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dzou\Desktop\SCTASK0293076\"/>
    </mc:Choice>
  </mc:AlternateContent>
  <xr:revisionPtr revIDLastSave="0" documentId="13_ncr:1_{BF9D059D-F2ED-43CA-A87F-90CFEBE8E469}" xr6:coauthVersionLast="45" xr6:coauthVersionMax="45" xr10:uidLastSave="{00000000-0000-0000-0000-000000000000}"/>
  <bookViews>
    <workbookView xWindow="-120" yWindow="-120" windowWidth="29040" windowHeight="15840" xr2:uid="{0AF7C994-4140-45B1-9794-72C0C7FFC315}"/>
  </bookViews>
  <sheets>
    <sheet name="chasum" sheetId="1" r:id="rId1"/>
  </sheets>
  <externalReferences>
    <externalReference r:id="rId2"/>
    <externalReference r:id="rId3"/>
  </externalReferences>
  <definedNames>
    <definedName name="_c1_">[1]c1!$A$10:$AW$82</definedName>
    <definedName name="_c10_">[1]c10!$A$10:$BS$82</definedName>
    <definedName name="_c2_">[1]c2!$A$10:$CR$82</definedName>
    <definedName name="_c4_">[1]c4!$A$10:$AW$84</definedName>
    <definedName name="_c5_">[1]c5!$A$10:$CR$82</definedName>
    <definedName name="_c6_">[1]c6!$A$10:$CV$82</definedName>
    <definedName name="_c7_">[1]c7!$A$10:$BC$84</definedName>
    <definedName name="_c8_">[1]c8!$A$10:$BC$84</definedName>
    <definedName name="_c9_">[1]c9!$A$10:$BR$82</definedName>
    <definedName name="_xlnm._FilterDatabase" localSheetId="0" hidden="1">chasum!$A$9:$CS$81</definedName>
    <definedName name="_Key1" localSheetId="0" hidden="1">[2]CALC!#REF!</definedName>
    <definedName name="_Key1" hidden="1">[2]CALC!#REF!</definedName>
    <definedName name="_Key2" localSheetId="0" hidden="1">[2]CALC!#REF!</definedName>
    <definedName name="_Key2" hidden="1">[2]CALC!#REF!</definedName>
    <definedName name="_Order1" hidden="1">255</definedName>
    <definedName name="_Order2" hidden="1">255</definedName>
    <definedName name="chacomp">[1]chacheck!$A$10:$BI$84</definedName>
    <definedName name="code436">[1]codes!$A$10:$D$448</definedName>
    <definedName name="codeCHA">[1]codes!$F$10:$H$81</definedName>
    <definedName name="d1_">[1]d1!$A$9:$EE$449</definedName>
    <definedName name="d10_">[1]d10!$A$10:$EA$449</definedName>
    <definedName name="d2_">[1]d2!$10:$449</definedName>
    <definedName name="d4_">[1]d4!$A$10:$EE$449</definedName>
    <definedName name="d5_">[1]d5!$A$10:$EE$449</definedName>
    <definedName name="d6_">[1]d6!$A$10:$EE$449</definedName>
    <definedName name="d7_">[1]d7!$A$10:$EK$449</definedName>
    <definedName name="d8_">[1]d8!$A$10:$EA$449</definedName>
    <definedName name="d9_">[1]d9!$A$10:$EA$449</definedName>
    <definedName name="distcomp">[1]distcheck!$A$10:$BZ$451</definedName>
    <definedName name="ignore" hidden="1">[2]CALC!#REF!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J81" i="1" l="1"/>
  <c r="CK81" i="1" s="1"/>
  <c r="K81" i="1"/>
  <c r="L81" i="1" s="1"/>
  <c r="J81" i="1"/>
  <c r="I81" i="1"/>
  <c r="G81" i="1"/>
  <c r="F81" i="1"/>
  <c r="E81" i="1"/>
  <c r="D81" i="1"/>
  <c r="CJ80" i="1"/>
  <c r="CK80" i="1" s="1"/>
  <c r="CF80" i="1"/>
  <c r="K80" i="1"/>
  <c r="J80" i="1"/>
  <c r="L80" i="1" s="1"/>
  <c r="I80" i="1"/>
  <c r="G80" i="1"/>
  <c r="F80" i="1"/>
  <c r="E80" i="1"/>
  <c r="D80" i="1"/>
  <c r="CJ79" i="1"/>
  <c r="CF79" i="1"/>
  <c r="CK79" i="1" s="1"/>
  <c r="K79" i="1"/>
  <c r="J79" i="1"/>
  <c r="I79" i="1"/>
  <c r="L79" i="1" s="1"/>
  <c r="G79" i="1"/>
  <c r="F79" i="1"/>
  <c r="E79" i="1"/>
  <c r="D79" i="1"/>
  <c r="CJ78" i="1"/>
  <c r="CF78" i="1"/>
  <c r="CK78" i="1" s="1"/>
  <c r="L78" i="1"/>
  <c r="K78" i="1"/>
  <c r="J78" i="1"/>
  <c r="I78" i="1"/>
  <c r="G78" i="1"/>
  <c r="F78" i="1"/>
  <c r="E78" i="1"/>
  <c r="D78" i="1"/>
  <c r="CK77" i="1"/>
  <c r="CJ77" i="1"/>
  <c r="CF77" i="1"/>
  <c r="K77" i="1"/>
  <c r="L77" i="1" s="1"/>
  <c r="J77" i="1"/>
  <c r="I77" i="1"/>
  <c r="G77" i="1"/>
  <c r="F77" i="1"/>
  <c r="E77" i="1"/>
  <c r="D77" i="1"/>
  <c r="CJ76" i="1"/>
  <c r="CK76" i="1" s="1"/>
  <c r="CF76" i="1"/>
  <c r="K76" i="1"/>
  <c r="J76" i="1"/>
  <c r="I76" i="1"/>
  <c r="L76" i="1" s="1"/>
  <c r="G76" i="1"/>
  <c r="F76" i="1"/>
  <c r="E76" i="1"/>
  <c r="D76" i="1"/>
  <c r="CJ75" i="1"/>
  <c r="CF75" i="1"/>
  <c r="CK75" i="1" s="1"/>
  <c r="K75" i="1"/>
  <c r="J75" i="1"/>
  <c r="I75" i="1"/>
  <c r="L75" i="1" s="1"/>
  <c r="G75" i="1"/>
  <c r="F75" i="1"/>
  <c r="E75" i="1"/>
  <c r="D75" i="1"/>
  <c r="CJ74" i="1"/>
  <c r="CF74" i="1"/>
  <c r="CK74" i="1" s="1"/>
  <c r="L74" i="1"/>
  <c r="K74" i="1"/>
  <c r="J74" i="1"/>
  <c r="I74" i="1"/>
  <c r="G74" i="1"/>
  <c r="F74" i="1"/>
  <c r="E74" i="1"/>
  <c r="D74" i="1"/>
  <c r="CJ73" i="1"/>
  <c r="CK73" i="1" s="1"/>
  <c r="CF73" i="1"/>
  <c r="K73" i="1"/>
  <c r="J73" i="1"/>
  <c r="L73" i="1" s="1"/>
  <c r="I73" i="1"/>
  <c r="G73" i="1"/>
  <c r="F73" i="1"/>
  <c r="E73" i="1"/>
  <c r="D73" i="1"/>
  <c r="CJ72" i="1"/>
  <c r="CF72" i="1"/>
  <c r="CK72" i="1" s="1"/>
  <c r="K72" i="1"/>
  <c r="J72" i="1"/>
  <c r="I72" i="1"/>
  <c r="L72" i="1" s="1"/>
  <c r="G72" i="1"/>
  <c r="F72" i="1"/>
  <c r="E72" i="1"/>
  <c r="D72" i="1"/>
  <c r="CJ71" i="1"/>
  <c r="CF71" i="1"/>
  <c r="CK71" i="1" s="1"/>
  <c r="L71" i="1"/>
  <c r="K71" i="1"/>
  <c r="J71" i="1"/>
  <c r="I71" i="1"/>
  <c r="G71" i="1"/>
  <c r="F71" i="1"/>
  <c r="E71" i="1"/>
  <c r="D71" i="1"/>
  <c r="CK70" i="1"/>
  <c r="CJ70" i="1"/>
  <c r="CF70" i="1"/>
  <c r="K70" i="1"/>
  <c r="L70" i="1" s="1"/>
  <c r="J70" i="1"/>
  <c r="I70" i="1"/>
  <c r="G70" i="1"/>
  <c r="F70" i="1"/>
  <c r="E70" i="1"/>
  <c r="D70" i="1"/>
  <c r="CJ69" i="1"/>
  <c r="CK69" i="1" s="1"/>
  <c r="CF69" i="1"/>
  <c r="K69" i="1"/>
  <c r="J69" i="1"/>
  <c r="L69" i="1" s="1"/>
  <c r="I69" i="1"/>
  <c r="G69" i="1"/>
  <c r="F69" i="1"/>
  <c r="E69" i="1"/>
  <c r="D69" i="1"/>
  <c r="CJ68" i="1"/>
  <c r="CF68" i="1"/>
  <c r="CK68" i="1" s="1"/>
  <c r="K68" i="1"/>
  <c r="J68" i="1"/>
  <c r="I68" i="1"/>
  <c r="L68" i="1" s="1"/>
  <c r="G68" i="1"/>
  <c r="F68" i="1"/>
  <c r="E68" i="1"/>
  <c r="D68" i="1"/>
  <c r="CJ67" i="1"/>
  <c r="CF67" i="1"/>
  <c r="CK67" i="1" s="1"/>
  <c r="L67" i="1"/>
  <c r="K67" i="1"/>
  <c r="J67" i="1"/>
  <c r="I67" i="1"/>
  <c r="G67" i="1"/>
  <c r="F67" i="1"/>
  <c r="E67" i="1"/>
  <c r="D67" i="1"/>
  <c r="CK66" i="1"/>
  <c r="CJ66" i="1"/>
  <c r="CF66" i="1"/>
  <c r="K66" i="1"/>
  <c r="L66" i="1" s="1"/>
  <c r="J66" i="1"/>
  <c r="I66" i="1"/>
  <c r="G66" i="1"/>
  <c r="F66" i="1"/>
  <c r="E66" i="1"/>
  <c r="D66" i="1"/>
  <c r="CJ65" i="1"/>
  <c r="CK65" i="1" s="1"/>
  <c r="CF65" i="1"/>
  <c r="K65" i="1"/>
  <c r="J65" i="1"/>
  <c r="L65" i="1" s="1"/>
  <c r="I65" i="1"/>
  <c r="G65" i="1"/>
  <c r="F65" i="1"/>
  <c r="E65" i="1"/>
  <c r="D65" i="1"/>
  <c r="CJ64" i="1"/>
  <c r="CF64" i="1"/>
  <c r="CK64" i="1" s="1"/>
  <c r="K64" i="1"/>
  <c r="J64" i="1"/>
  <c r="I64" i="1"/>
  <c r="L64" i="1" s="1"/>
  <c r="G64" i="1"/>
  <c r="F64" i="1"/>
  <c r="E64" i="1"/>
  <c r="D64" i="1"/>
  <c r="CJ63" i="1"/>
  <c r="CF63" i="1"/>
  <c r="CK63" i="1" s="1"/>
  <c r="L63" i="1"/>
  <c r="K63" i="1"/>
  <c r="J63" i="1"/>
  <c r="I63" i="1"/>
  <c r="G63" i="1"/>
  <c r="F63" i="1"/>
  <c r="E63" i="1"/>
  <c r="D63" i="1"/>
  <c r="CK62" i="1"/>
  <c r="CJ62" i="1"/>
  <c r="CF62" i="1"/>
  <c r="K62" i="1"/>
  <c r="L62" i="1" s="1"/>
  <c r="J62" i="1"/>
  <c r="I62" i="1"/>
  <c r="G62" i="1"/>
  <c r="F62" i="1"/>
  <c r="E62" i="1"/>
  <c r="D62" i="1"/>
  <c r="CJ61" i="1"/>
  <c r="CK61" i="1" s="1"/>
  <c r="CF61" i="1"/>
  <c r="K61" i="1"/>
  <c r="J61" i="1"/>
  <c r="L61" i="1" s="1"/>
  <c r="I61" i="1"/>
  <c r="G61" i="1"/>
  <c r="F61" i="1"/>
  <c r="E61" i="1"/>
  <c r="D61" i="1"/>
  <c r="CJ60" i="1"/>
  <c r="CF60" i="1"/>
  <c r="CK60" i="1" s="1"/>
  <c r="K60" i="1"/>
  <c r="J60" i="1"/>
  <c r="I60" i="1"/>
  <c r="L60" i="1" s="1"/>
  <c r="G60" i="1"/>
  <c r="F60" i="1"/>
  <c r="E60" i="1"/>
  <c r="D60" i="1"/>
  <c r="CJ59" i="1"/>
  <c r="CF59" i="1"/>
  <c r="CK59" i="1" s="1"/>
  <c r="L59" i="1"/>
  <c r="K59" i="1"/>
  <c r="J59" i="1"/>
  <c r="I59" i="1"/>
  <c r="G59" i="1"/>
  <c r="F59" i="1"/>
  <c r="E59" i="1"/>
  <c r="D59" i="1"/>
  <c r="CK58" i="1"/>
  <c r="CJ58" i="1"/>
  <c r="CF58" i="1"/>
  <c r="K58" i="1"/>
  <c r="L58" i="1" s="1"/>
  <c r="J58" i="1"/>
  <c r="I58" i="1"/>
  <c r="G58" i="1"/>
  <c r="F58" i="1"/>
  <c r="E58" i="1"/>
  <c r="D58" i="1"/>
  <c r="CJ57" i="1"/>
  <c r="CK57" i="1" s="1"/>
  <c r="CF57" i="1"/>
  <c r="K57" i="1"/>
  <c r="J57" i="1"/>
  <c r="L57" i="1" s="1"/>
  <c r="I57" i="1"/>
  <c r="G57" i="1"/>
  <c r="F57" i="1"/>
  <c r="E57" i="1"/>
  <c r="D57" i="1"/>
  <c r="CJ56" i="1"/>
  <c r="CF56" i="1"/>
  <c r="CK56" i="1" s="1"/>
  <c r="K56" i="1"/>
  <c r="J56" i="1"/>
  <c r="I56" i="1"/>
  <c r="L56" i="1" s="1"/>
  <c r="G56" i="1"/>
  <c r="F56" i="1"/>
  <c r="E56" i="1"/>
  <c r="D56" i="1"/>
  <c r="CJ55" i="1"/>
  <c r="CF55" i="1"/>
  <c r="CK55" i="1" s="1"/>
  <c r="L55" i="1"/>
  <c r="K55" i="1"/>
  <c r="J55" i="1"/>
  <c r="I55" i="1"/>
  <c r="G55" i="1"/>
  <c r="F55" i="1"/>
  <c r="E55" i="1"/>
  <c r="D55" i="1"/>
  <c r="CK54" i="1"/>
  <c r="CJ54" i="1"/>
  <c r="CF54" i="1"/>
  <c r="K54" i="1"/>
  <c r="L54" i="1" s="1"/>
  <c r="J54" i="1"/>
  <c r="I54" i="1"/>
  <c r="G54" i="1"/>
  <c r="F54" i="1"/>
  <c r="E54" i="1"/>
  <c r="D54" i="1"/>
  <c r="CJ53" i="1"/>
  <c r="CK53" i="1" s="1"/>
  <c r="CF53" i="1"/>
  <c r="K53" i="1"/>
  <c r="J53" i="1"/>
  <c r="L53" i="1" s="1"/>
  <c r="I53" i="1"/>
  <c r="G53" i="1"/>
  <c r="F53" i="1"/>
  <c r="E53" i="1"/>
  <c r="D53" i="1"/>
  <c r="CJ52" i="1"/>
  <c r="CF52" i="1"/>
  <c r="CK52" i="1" s="1"/>
  <c r="K52" i="1"/>
  <c r="J52" i="1"/>
  <c r="I52" i="1"/>
  <c r="L52" i="1" s="1"/>
  <c r="G52" i="1"/>
  <c r="F52" i="1"/>
  <c r="E52" i="1"/>
  <c r="D52" i="1"/>
  <c r="CJ51" i="1"/>
  <c r="CF51" i="1"/>
  <c r="CK51" i="1" s="1"/>
  <c r="L51" i="1"/>
  <c r="K51" i="1"/>
  <c r="J51" i="1"/>
  <c r="I51" i="1"/>
  <c r="G51" i="1"/>
  <c r="F51" i="1"/>
  <c r="E51" i="1"/>
  <c r="D51" i="1"/>
  <c r="CK50" i="1"/>
  <c r="CJ50" i="1"/>
  <c r="CF50" i="1"/>
  <c r="K50" i="1"/>
  <c r="L50" i="1" s="1"/>
  <c r="J50" i="1"/>
  <c r="I50" i="1"/>
  <c r="G50" i="1"/>
  <c r="F50" i="1"/>
  <c r="E50" i="1"/>
  <c r="D50" i="1"/>
  <c r="CJ49" i="1"/>
  <c r="CK49" i="1" s="1"/>
  <c r="CF49" i="1"/>
  <c r="K49" i="1"/>
  <c r="J49" i="1"/>
  <c r="L49" i="1" s="1"/>
  <c r="I49" i="1"/>
  <c r="G49" i="1"/>
  <c r="F49" i="1"/>
  <c r="E49" i="1"/>
  <c r="D49" i="1"/>
  <c r="CJ48" i="1"/>
  <c r="CF48" i="1"/>
  <c r="K48" i="1"/>
  <c r="J48" i="1"/>
  <c r="I48" i="1"/>
  <c r="L48" i="1" s="1"/>
  <c r="G48" i="1"/>
  <c r="F48" i="1"/>
  <c r="E48" i="1"/>
  <c r="D48" i="1"/>
  <c r="CJ47" i="1"/>
  <c r="CF47" i="1"/>
  <c r="CK47" i="1" s="1"/>
  <c r="L47" i="1"/>
  <c r="K47" i="1"/>
  <c r="J47" i="1"/>
  <c r="I47" i="1"/>
  <c r="G47" i="1"/>
  <c r="F47" i="1"/>
  <c r="E47" i="1"/>
  <c r="D47" i="1"/>
  <c r="CK46" i="1"/>
  <c r="CJ46" i="1"/>
  <c r="CF46" i="1"/>
  <c r="K46" i="1"/>
  <c r="L46" i="1" s="1"/>
  <c r="J46" i="1"/>
  <c r="I46" i="1"/>
  <c r="G46" i="1"/>
  <c r="F46" i="1"/>
  <c r="E46" i="1"/>
  <c r="D46" i="1"/>
  <c r="CJ45" i="1"/>
  <c r="CK45" i="1" s="1"/>
  <c r="CF45" i="1"/>
  <c r="K45" i="1"/>
  <c r="J45" i="1"/>
  <c r="L45" i="1" s="1"/>
  <c r="I45" i="1"/>
  <c r="G45" i="1"/>
  <c r="F45" i="1"/>
  <c r="E45" i="1"/>
  <c r="D45" i="1"/>
  <c r="CJ44" i="1"/>
  <c r="CF44" i="1"/>
  <c r="K44" i="1"/>
  <c r="J44" i="1"/>
  <c r="I44" i="1"/>
  <c r="L44" i="1" s="1"/>
  <c r="G44" i="1"/>
  <c r="F44" i="1"/>
  <c r="E44" i="1"/>
  <c r="D44" i="1"/>
  <c r="CJ43" i="1"/>
  <c r="CF43" i="1"/>
  <c r="CK43" i="1" s="1"/>
  <c r="L43" i="1"/>
  <c r="K43" i="1"/>
  <c r="J43" i="1"/>
  <c r="I43" i="1"/>
  <c r="G43" i="1"/>
  <c r="F43" i="1"/>
  <c r="E43" i="1"/>
  <c r="D43" i="1"/>
  <c r="CK42" i="1"/>
  <c r="CJ42" i="1"/>
  <c r="CF42" i="1"/>
  <c r="K42" i="1"/>
  <c r="L42" i="1" s="1"/>
  <c r="J42" i="1"/>
  <c r="I42" i="1"/>
  <c r="G42" i="1"/>
  <c r="F42" i="1"/>
  <c r="E42" i="1"/>
  <c r="D42" i="1"/>
  <c r="CJ41" i="1"/>
  <c r="CK41" i="1" s="1"/>
  <c r="CF41" i="1"/>
  <c r="K41" i="1"/>
  <c r="J41" i="1"/>
  <c r="L41" i="1" s="1"/>
  <c r="I41" i="1"/>
  <c r="G41" i="1"/>
  <c r="F41" i="1"/>
  <c r="E41" i="1"/>
  <c r="D41" i="1"/>
  <c r="CJ40" i="1"/>
  <c r="CF40" i="1"/>
  <c r="K40" i="1"/>
  <c r="J40" i="1"/>
  <c r="I40" i="1"/>
  <c r="L40" i="1" s="1"/>
  <c r="G40" i="1"/>
  <c r="F40" i="1"/>
  <c r="E40" i="1"/>
  <c r="D40" i="1"/>
  <c r="CJ39" i="1"/>
  <c r="CF39" i="1"/>
  <c r="CK39" i="1" s="1"/>
  <c r="L39" i="1"/>
  <c r="K39" i="1"/>
  <c r="J39" i="1"/>
  <c r="I39" i="1"/>
  <c r="G39" i="1"/>
  <c r="F39" i="1"/>
  <c r="E39" i="1"/>
  <c r="D39" i="1"/>
  <c r="CK38" i="1"/>
  <c r="CJ38" i="1"/>
  <c r="CF38" i="1"/>
  <c r="K38" i="1"/>
  <c r="L38" i="1" s="1"/>
  <c r="J38" i="1"/>
  <c r="I38" i="1"/>
  <c r="G38" i="1"/>
  <c r="F38" i="1"/>
  <c r="E38" i="1"/>
  <c r="D38" i="1"/>
  <c r="CJ37" i="1"/>
  <c r="CK37" i="1" s="1"/>
  <c r="CF37" i="1"/>
  <c r="K37" i="1"/>
  <c r="J37" i="1"/>
  <c r="L37" i="1" s="1"/>
  <c r="I37" i="1"/>
  <c r="G37" i="1"/>
  <c r="F37" i="1"/>
  <c r="E37" i="1"/>
  <c r="D37" i="1"/>
  <c r="CJ36" i="1"/>
  <c r="CF36" i="1"/>
  <c r="K36" i="1"/>
  <c r="J36" i="1"/>
  <c r="I36" i="1"/>
  <c r="L36" i="1" s="1"/>
  <c r="G36" i="1"/>
  <c r="F36" i="1"/>
  <c r="E36" i="1"/>
  <c r="D36" i="1"/>
  <c r="CJ35" i="1"/>
  <c r="CF35" i="1"/>
  <c r="CK35" i="1" s="1"/>
  <c r="L35" i="1"/>
  <c r="K35" i="1"/>
  <c r="J35" i="1"/>
  <c r="I35" i="1"/>
  <c r="G35" i="1"/>
  <c r="F35" i="1"/>
  <c r="E35" i="1"/>
  <c r="D35" i="1"/>
  <c r="CK34" i="1"/>
  <c r="CJ34" i="1"/>
  <c r="CF34" i="1"/>
  <c r="K34" i="1"/>
  <c r="L34" i="1" s="1"/>
  <c r="J34" i="1"/>
  <c r="I34" i="1"/>
  <c r="G34" i="1"/>
  <c r="F34" i="1"/>
  <c r="E34" i="1"/>
  <c r="D34" i="1"/>
  <c r="CJ33" i="1"/>
  <c r="CK33" i="1" s="1"/>
  <c r="CF33" i="1"/>
  <c r="K33" i="1"/>
  <c r="J33" i="1"/>
  <c r="L33" i="1" s="1"/>
  <c r="I33" i="1"/>
  <c r="G33" i="1"/>
  <c r="F33" i="1"/>
  <c r="E33" i="1"/>
  <c r="D33" i="1"/>
  <c r="CJ32" i="1"/>
  <c r="CF32" i="1"/>
  <c r="K32" i="1"/>
  <c r="J32" i="1"/>
  <c r="I32" i="1"/>
  <c r="L32" i="1" s="1"/>
  <c r="G32" i="1"/>
  <c r="F32" i="1"/>
  <c r="E32" i="1"/>
  <c r="D32" i="1"/>
  <c r="CJ31" i="1"/>
  <c r="CF31" i="1"/>
  <c r="CK31" i="1" s="1"/>
  <c r="L31" i="1"/>
  <c r="K31" i="1"/>
  <c r="J31" i="1"/>
  <c r="I31" i="1"/>
  <c r="G31" i="1"/>
  <c r="F31" i="1"/>
  <c r="E31" i="1"/>
  <c r="D31" i="1"/>
  <c r="CK30" i="1"/>
  <c r="CJ30" i="1"/>
  <c r="CF30" i="1"/>
  <c r="K30" i="1"/>
  <c r="L30" i="1" s="1"/>
  <c r="J30" i="1"/>
  <c r="I30" i="1"/>
  <c r="G30" i="1"/>
  <c r="F30" i="1"/>
  <c r="E30" i="1"/>
  <c r="D30" i="1"/>
  <c r="CJ29" i="1"/>
  <c r="CK29" i="1" s="1"/>
  <c r="CF29" i="1"/>
  <c r="K29" i="1"/>
  <c r="J29" i="1"/>
  <c r="L29" i="1" s="1"/>
  <c r="I29" i="1"/>
  <c r="G29" i="1"/>
  <c r="F29" i="1"/>
  <c r="E29" i="1"/>
  <c r="D29" i="1"/>
  <c r="CJ28" i="1"/>
  <c r="CF28" i="1"/>
  <c r="K28" i="1"/>
  <c r="J28" i="1"/>
  <c r="I28" i="1"/>
  <c r="L28" i="1" s="1"/>
  <c r="G28" i="1"/>
  <c r="F28" i="1"/>
  <c r="E28" i="1"/>
  <c r="D28" i="1"/>
  <c r="CJ27" i="1"/>
  <c r="CF27" i="1"/>
  <c r="CK27" i="1" s="1"/>
  <c r="L27" i="1"/>
  <c r="K27" i="1"/>
  <c r="J27" i="1"/>
  <c r="I27" i="1"/>
  <c r="G27" i="1"/>
  <c r="F27" i="1"/>
  <c r="E27" i="1"/>
  <c r="D27" i="1"/>
  <c r="CK26" i="1"/>
  <c r="CJ26" i="1"/>
  <c r="CF26" i="1"/>
  <c r="K26" i="1"/>
  <c r="L26" i="1" s="1"/>
  <c r="J26" i="1"/>
  <c r="I26" i="1"/>
  <c r="G26" i="1"/>
  <c r="F26" i="1"/>
  <c r="E26" i="1"/>
  <c r="D26" i="1"/>
  <c r="CJ25" i="1"/>
  <c r="CK25" i="1" s="1"/>
  <c r="CF25" i="1"/>
  <c r="K25" i="1"/>
  <c r="J25" i="1"/>
  <c r="L25" i="1" s="1"/>
  <c r="I25" i="1"/>
  <c r="G25" i="1"/>
  <c r="F25" i="1"/>
  <c r="E25" i="1"/>
  <c r="D25" i="1"/>
  <c r="CJ24" i="1"/>
  <c r="CF24" i="1"/>
  <c r="K24" i="1"/>
  <c r="J24" i="1"/>
  <c r="I24" i="1"/>
  <c r="L24" i="1" s="1"/>
  <c r="G24" i="1"/>
  <c r="F24" i="1"/>
  <c r="E24" i="1"/>
  <c r="D24" i="1"/>
  <c r="CJ23" i="1"/>
  <c r="CF23" i="1"/>
  <c r="CK23" i="1" s="1"/>
  <c r="L23" i="1"/>
  <c r="K23" i="1"/>
  <c r="J23" i="1"/>
  <c r="I23" i="1"/>
  <c r="G23" i="1"/>
  <c r="F23" i="1"/>
  <c r="E23" i="1"/>
  <c r="D23" i="1"/>
  <c r="CK22" i="1"/>
  <c r="CJ22" i="1"/>
  <c r="CF22" i="1"/>
  <c r="K22" i="1"/>
  <c r="L22" i="1" s="1"/>
  <c r="J22" i="1"/>
  <c r="I22" i="1"/>
  <c r="G22" i="1"/>
  <c r="F22" i="1"/>
  <c r="E22" i="1"/>
  <c r="D22" i="1"/>
  <c r="CJ21" i="1"/>
  <c r="CK21" i="1" s="1"/>
  <c r="CF21" i="1"/>
  <c r="K21" i="1"/>
  <c r="J21" i="1"/>
  <c r="L21" i="1" s="1"/>
  <c r="I21" i="1"/>
  <c r="G21" i="1"/>
  <c r="F21" i="1"/>
  <c r="E21" i="1"/>
  <c r="D21" i="1"/>
  <c r="CJ20" i="1"/>
  <c r="CF20" i="1"/>
  <c r="K20" i="1"/>
  <c r="J20" i="1"/>
  <c r="I20" i="1"/>
  <c r="L20" i="1" s="1"/>
  <c r="G20" i="1"/>
  <c r="F20" i="1"/>
  <c r="E20" i="1"/>
  <c r="D20" i="1"/>
  <c r="CJ19" i="1"/>
  <c r="CF19" i="1"/>
  <c r="CK19" i="1" s="1"/>
  <c r="L19" i="1"/>
  <c r="K19" i="1"/>
  <c r="J19" i="1"/>
  <c r="I19" i="1"/>
  <c r="G19" i="1"/>
  <c r="F19" i="1"/>
  <c r="E19" i="1"/>
  <c r="D19" i="1"/>
  <c r="CK18" i="1"/>
  <c r="CJ18" i="1"/>
  <c r="CF18" i="1"/>
  <c r="K18" i="1"/>
  <c r="L18" i="1" s="1"/>
  <c r="J18" i="1"/>
  <c r="I18" i="1"/>
  <c r="G18" i="1"/>
  <c r="F18" i="1"/>
  <c r="E18" i="1"/>
  <c r="D18" i="1"/>
  <c r="CJ17" i="1"/>
  <c r="CK17" i="1" s="1"/>
  <c r="CF17" i="1"/>
  <c r="K17" i="1"/>
  <c r="J17" i="1"/>
  <c r="L17" i="1" s="1"/>
  <c r="I17" i="1"/>
  <c r="G17" i="1"/>
  <c r="F17" i="1"/>
  <c r="E17" i="1"/>
  <c r="D17" i="1"/>
  <c r="CJ16" i="1"/>
  <c r="CF16" i="1"/>
  <c r="K16" i="1"/>
  <c r="J16" i="1"/>
  <c r="I16" i="1"/>
  <c r="L16" i="1" s="1"/>
  <c r="G16" i="1"/>
  <c r="F16" i="1"/>
  <c r="E16" i="1"/>
  <c r="D16" i="1"/>
  <c r="CJ15" i="1"/>
  <c r="CF15" i="1"/>
  <c r="CK15" i="1" s="1"/>
  <c r="L15" i="1"/>
  <c r="K15" i="1"/>
  <c r="J15" i="1"/>
  <c r="I15" i="1"/>
  <c r="G15" i="1"/>
  <c r="F15" i="1"/>
  <c r="E15" i="1"/>
  <c r="D15" i="1"/>
  <c r="CK14" i="1"/>
  <c r="CJ14" i="1"/>
  <c r="CF14" i="1"/>
  <c r="K14" i="1"/>
  <c r="L14" i="1" s="1"/>
  <c r="J14" i="1"/>
  <c r="I14" i="1"/>
  <c r="G14" i="1"/>
  <c r="F14" i="1"/>
  <c r="E14" i="1"/>
  <c r="D14" i="1"/>
  <c r="CJ13" i="1"/>
  <c r="CK13" i="1" s="1"/>
  <c r="CF13" i="1"/>
  <c r="K13" i="1"/>
  <c r="J13" i="1"/>
  <c r="L13" i="1" s="1"/>
  <c r="I13" i="1"/>
  <c r="G13" i="1"/>
  <c r="F13" i="1"/>
  <c r="E13" i="1"/>
  <c r="D13" i="1"/>
  <c r="CJ12" i="1"/>
  <c r="CF12" i="1"/>
  <c r="K12" i="1"/>
  <c r="J12" i="1"/>
  <c r="I12" i="1"/>
  <c r="L12" i="1" s="1"/>
  <c r="G12" i="1"/>
  <c r="F12" i="1"/>
  <c r="E12" i="1"/>
  <c r="D12" i="1"/>
  <c r="CJ11" i="1"/>
  <c r="CF11" i="1"/>
  <c r="CK11" i="1" s="1"/>
  <c r="L11" i="1"/>
  <c r="K11" i="1"/>
  <c r="J11" i="1"/>
  <c r="I11" i="1"/>
  <c r="G11" i="1"/>
  <c r="F11" i="1"/>
  <c r="E11" i="1"/>
  <c r="D11" i="1"/>
  <c r="CK10" i="1"/>
  <c r="CJ10" i="1"/>
  <c r="CF10" i="1"/>
  <c r="K10" i="1"/>
  <c r="L10" i="1" s="1"/>
  <c r="J10" i="1"/>
  <c r="I10" i="1"/>
  <c r="G10" i="1"/>
  <c r="F10" i="1"/>
  <c r="E10" i="1"/>
  <c r="D10" i="1"/>
  <c r="CK12" i="1" l="1"/>
  <c r="CK16" i="1"/>
  <c r="CK20" i="1"/>
  <c r="CK24" i="1"/>
  <c r="CK28" i="1"/>
  <c r="CK32" i="1"/>
  <c r="CK36" i="1"/>
  <c r="CK40" i="1"/>
  <c r="CK44" i="1"/>
  <c r="CK48" i="1"/>
  <c r="CR81" i="1" l="1"/>
  <c r="CR80" i="1"/>
  <c r="CR79" i="1"/>
  <c r="CR78" i="1"/>
  <c r="CR77" i="1"/>
  <c r="CR76" i="1"/>
  <c r="CR75" i="1"/>
  <c r="CR74" i="1"/>
  <c r="CR73" i="1"/>
  <c r="CR72" i="1"/>
  <c r="CR71" i="1"/>
  <c r="CR70" i="1"/>
  <c r="CR69" i="1"/>
  <c r="CR68" i="1"/>
  <c r="CR67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4" i="1"/>
  <c r="CR33" i="1"/>
  <c r="CR32" i="1"/>
  <c r="CR31" i="1"/>
  <c r="CR30" i="1"/>
  <c r="CR29" i="1"/>
  <c r="CR28" i="1"/>
  <c r="CR27" i="1"/>
  <c r="CR26" i="1"/>
  <c r="CR25" i="1"/>
  <c r="CR24" i="1"/>
  <c r="CR23" i="1"/>
  <c r="CR22" i="1"/>
  <c r="CR21" i="1"/>
  <c r="CR20" i="1"/>
  <c r="CR19" i="1"/>
  <c r="CR18" i="1"/>
  <c r="CR17" i="1"/>
  <c r="CR16" i="1"/>
  <c r="CR15" i="1"/>
  <c r="CR14" i="1"/>
  <c r="CR13" i="1"/>
  <c r="CR12" i="1"/>
  <c r="CR11" i="1"/>
  <c r="CR10" i="1"/>
  <c r="CR83" i="1" l="1"/>
  <c r="CQ83" i="1"/>
  <c r="CP83" i="1"/>
  <c r="CO83" i="1"/>
  <c r="CN83" i="1"/>
  <c r="CK83" i="1"/>
  <c r="CJ83" i="1"/>
  <c r="CI83" i="1"/>
  <c r="CH83" i="1"/>
  <c r="CG83" i="1"/>
  <c r="CF83" i="1"/>
  <c r="CE83" i="1"/>
  <c r="CD83" i="1"/>
  <c r="CC83" i="1"/>
  <c r="CB83" i="1"/>
  <c r="BE83" i="1" l="1"/>
  <c r="BD83" i="1"/>
  <c r="BC83" i="1"/>
  <c r="BB83" i="1"/>
  <c r="BA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E83" i="1"/>
  <c r="AY83" i="1"/>
  <c r="AX83" i="1"/>
  <c r="AW83" i="1"/>
  <c r="AV83" i="1"/>
  <c r="AU83" i="1"/>
  <c r="AT83" i="1"/>
  <c r="C83" i="1"/>
  <c r="D83" i="1" l="1"/>
  <c r="J83" i="1"/>
  <c r="K83" i="1"/>
  <c r="I83" i="1"/>
  <c r="F83" i="1"/>
  <c r="G83" i="1"/>
  <c r="L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Cabral, Hadley (DOE)</author>
  </authors>
  <commentList>
    <comment ref="CB8" authorId="0" shapeId="0" xr:uid="{6BA2F6E7-365D-4AB5-AA56-C612B9B86346}">
      <text>
        <r>
          <rPr>
            <b/>
            <sz val="8"/>
            <color indexed="81"/>
            <rFont val="Tahoma"/>
            <family val="2"/>
          </rPr>
          <t>Cabral, Hadley (DOE):</t>
        </r>
        <r>
          <rPr>
            <sz val="8"/>
            <color indexed="81"/>
            <rFont val="Tahoma"/>
            <family val="2"/>
          </rPr>
          <t xml:space="preserve">
local foundation and nss reduction</t>
        </r>
      </text>
    </comment>
  </commentList>
</comments>
</file>

<file path=xl/sharedStrings.xml><?xml version="1.0" encoding="utf-8"?>
<sst xmlns="http://schemas.openxmlformats.org/spreadsheetml/2006/main" count="146" uniqueCount="138">
  <si>
    <t>derived</t>
  </si>
  <si>
    <t>F T E</t>
  </si>
  <si>
    <t>T U I T I O N</t>
  </si>
  <si>
    <t xml:space="preserve">R A W    C H A R T E R   D A T A </t>
  </si>
  <si>
    <t xml:space="preserve">  S I B L I N G S</t>
  </si>
  <si>
    <t xml:space="preserve"> </t>
  </si>
  <si>
    <t xml:space="preserve"> P R I V A T E / H O M E S C H O O L E D</t>
  </si>
  <si>
    <t>P R I O R     Y E A R     A D J U S T M E N T S - includes siblings</t>
  </si>
  <si>
    <t xml:space="preserve">P R I O R     Y R    S I B L I N G    O N L Y    A D J </t>
  </si>
  <si>
    <t>LEA</t>
  </si>
  <si>
    <t>CHARTER SCHOOL</t>
  </si>
  <si>
    <t>PROJECTED
(MAXIMUM)
FTE</t>
  </si>
  <si>
    <t>FTE IN 
EXCESS OF 
PROJECTION
MAX</t>
  </si>
  <si>
    <t>TRANS-
POR-
TATION
FTE</t>
  </si>
  <si>
    <t>SIBLING
FTE</t>
  </si>
  <si>
    <t>REPORTED
FTE</t>
  </si>
  <si>
    <t>FOUNDATION &amp; ABOVE FOUND TUITION</t>
  </si>
  <si>
    <t>TRANSPOR-
TATION
TUITION</t>
  </si>
  <si>
    <t>FACILITILES TUITION</t>
  </si>
  <si>
    <t>TOTAL
PAYMENT
TO
CHARTER</t>
  </si>
  <si>
    <t>Lea</t>
  </si>
  <si>
    <t>Total FTE</t>
  </si>
  <si>
    <t>Cap'd FTE</t>
  </si>
  <si>
    <t>Transp FTE</t>
  </si>
  <si>
    <t>Matched Sibling Headct</t>
  </si>
  <si>
    <t>State Tuit 
Sib FTE</t>
  </si>
  <si>
    <t>Unadj
Local Tuition</t>
  </si>
  <si>
    <t>Sibling Reduction</t>
  </si>
  <si>
    <t>NSS Reduction</t>
  </si>
  <si>
    <t>Local Base Tuition Payment</t>
  </si>
  <si>
    <t>Unadj Local Transp</t>
  </si>
  <si>
    <t>Local Facilities Tuition</t>
  </si>
  <si>
    <t>Total Local Payment</t>
  </si>
  <si>
    <t>State Found &amp; Above Found Tuition (sibs)</t>
  </si>
  <si>
    <t>State Transp</t>
  </si>
  <si>
    <t>State Facilities Tuition</t>
  </si>
  <si>
    <t>Total State Payment</t>
  </si>
  <si>
    <t>Total Payment to Charter</t>
  </si>
  <si>
    <t>Foundation
Tuition</t>
  </si>
  <si>
    <t>Trans-
portation</t>
  </si>
  <si>
    <t>Facilities Tuition</t>
  </si>
  <si>
    <t>Total
Sibling
Tuition</t>
  </si>
  <si>
    <t>Priv/HS FTE</t>
  </si>
  <si>
    <t>Priv/HS Base Payment</t>
  </si>
  <si>
    <t>Priv/HS Transp</t>
  </si>
  <si>
    <t>Priv/HS Facilities Tuition</t>
  </si>
  <si>
    <t>Total
Priv/HS
Tuition</t>
  </si>
  <si>
    <t>FTE</t>
  </si>
  <si>
    <t>Local
Found
Adj</t>
  </si>
  <si>
    <t>Local
Transp
Adj</t>
  </si>
  <si>
    <t>Local
Facilities
Adj</t>
  </si>
  <si>
    <t>TOTAL
LOCAL
Adj</t>
  </si>
  <si>
    <t>State
Found
Adj</t>
  </si>
  <si>
    <t>State
Transp
Adj</t>
  </si>
  <si>
    <t>State
Facilities
Adj</t>
  </si>
  <si>
    <t>TOTAL
STATE
Adj</t>
  </si>
  <si>
    <t>TOTAL
PRIOR
YEAR
ADJ</t>
  </si>
  <si>
    <t>Sibling
Found
Adj</t>
  </si>
  <si>
    <t>Sibling
Transp
Adj</t>
  </si>
  <si>
    <t>Sibling
Facilities
Adj</t>
  </si>
  <si>
    <t>TOTAL
Sibling
Adj</t>
  </si>
  <si>
    <t>diff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</si>
  <si>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</si>
  <si>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</si>
  <si>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</si>
  <si>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</si>
  <si>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</si>
  <si>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</si>
  <si>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</si>
  <si>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</si>
  <si>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</si>
  <si>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</si>
  <si>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COMMUNITY DAY - GATEWAY</t>
  </si>
  <si>
    <t>BROOKE</t>
  </si>
  <si>
    <t>KIPP ACADEMY LYNN</t>
  </si>
  <si>
    <t>ADVANCED MATH AND SCIENCE ACADEMY</t>
  </si>
  <si>
    <t>COMMUNITY DAY - R. KINGMAN WEBSTER</t>
  </si>
  <si>
    <t>CAPE COD LIGHTHOUSE</t>
  </si>
  <si>
    <t>INNOVATION ACADEMY</t>
  </si>
  <si>
    <t>COMMUNITY CS OF CAMBRIDGE</t>
  </si>
  <si>
    <t>CITY ON A HILL</t>
  </si>
  <si>
    <t>CODMAN ACADEMY</t>
  </si>
  <si>
    <t>CONSERVATORY LAB</t>
  </si>
  <si>
    <t>COMMUNITY DAY - PROSPECT</t>
  </si>
  <si>
    <t>SPRINGFIELD INTERNATIONAL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</si>
  <si>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</si>
  <si>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</si>
  <si>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</si>
  <si>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</si>
  <si>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</si>
  <si>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</si>
  <si>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</si>
  <si>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</si>
  <si>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</si>
  <si>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</si>
  <si>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</si>
  <si>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</si>
  <si>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</si>
  <si>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</si>
  <si>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</si>
  <si>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</si>
  <si>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</si>
  <si>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</si>
  <si>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</si>
  <si>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</si>
  <si>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</si>
  <si>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</si>
  <si>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</si>
  <si>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</si>
  <si>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LEARNING FIRST</t>
  </si>
  <si>
    <t>PROSPECT HILL ACADEMY</t>
  </si>
  <si>
    <t>SOUTH SHORE</t>
  </si>
  <si>
    <t>STURGIS</t>
  </si>
  <si>
    <t>ATLANTIS</t>
  </si>
  <si>
    <t>MARTIN LUTHER KING JR CS OF EXCELLENCE</t>
  </si>
  <si>
    <t>PHOENIX ACADEMY CHELSEA</t>
  </si>
  <si>
    <t>PIONEER CS OF SCIENCE</t>
  </si>
  <si>
    <t>GLOBAL LEARNING</t>
  </si>
  <si>
    <t>PIONEER VALLEY CHINESE IMMERSION</t>
  </si>
  <si>
    <t>VERITAS PREPARATORY</t>
  </si>
  <si>
    <t>HAMPDEN CS OF SCIENCE EAST</t>
  </si>
  <si>
    <t>PAULO FREIRE SOCIAL JUSTICE</t>
  </si>
  <si>
    <t>BAYSTATE ACADEMY</t>
  </si>
  <si>
    <t>COLLEGIATE CS OF LOWELL</t>
  </si>
  <si>
    <t>PIONEER CS OF SCIENCE II</t>
  </si>
  <si>
    <t>PHOENIX ACADEMY SPRINGFIELD</t>
  </si>
  <si>
    <t>ARGOSY COLLEGIATE</t>
  </si>
  <si>
    <t>SPRINGFIELD PREPARATORY</t>
  </si>
  <si>
    <t>NEW HEIGHTS CS OF BROCKTON</t>
  </si>
  <si>
    <t>LIBERTAS ACADEMY</t>
  </si>
  <si>
    <t>OLD STURBRIDGE ACADEMY</t>
  </si>
  <si>
    <t>HAMPDEN CS OF SCIENCE WEST</t>
  </si>
  <si>
    <t>MAP ACADEMY</t>
  </si>
  <si>
    <t>PHOENIX ACADEMY LAWRENCE</t>
  </si>
  <si>
    <t>STATE TOTAL</t>
  </si>
  <si>
    <t>Massachusetts Department of Elementary and Secondary Education</t>
  </si>
  <si>
    <t>Office of District and School Finance</t>
  </si>
  <si>
    <t>F Y 2 2    C h a r t e r   S c h o o l   F T E   a n d   T u i t i o n   (Q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</si>
</sst>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_);[Red]\(0\)"/>
    <numFmt numFmtId="166" formatCode="#,##0.0_);[Red]\(#,##0.0\)"/>
    <numFmt numFmtId="167" formatCode="0_);\(0\)"/>
    <numFmt numFmtId="168" formatCode="_(* #,##0_);_(* \(#,##0\);_(* &quot;-&quot;??_);_(@_)"/>
  </numFmts>
  <fonts count="39" x14ac:knownFonts="1">
    <font>
      <sz val="11"/>
      <name val="Calibri"/>
      <family val="2"/>
    </font>
    <font>
      <sz val="9"/>
      <color theme="1"/>
      <name val="Calibri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 tint="0.249977111117893"/>
      <name val="Calibri"/>
      <family val="2"/>
    </font>
    <font>
      <sz val="10"/>
      <color theme="1"/>
      <name val="Calibri"/>
      <family val="2"/>
    </font>
    <font>
      <b/>
      <sz val="9"/>
      <name val="Calibri"/>
      <family val="2"/>
    </font>
    <font>
      <sz val="12"/>
      <name val="Times New Roman"/>
      <family val="1"/>
    </font>
    <font>
      <sz val="9"/>
      <color indexed="9"/>
      <name val="Calibri"/>
      <family val="2"/>
    </font>
    <font>
      <b/>
      <sz val="9"/>
      <name val="Arial"/>
      <family val="2"/>
    </font>
    <font>
      <sz val="12"/>
      <color indexed="9"/>
      <name val="Calibri"/>
      <family val="2"/>
    </font>
    <font>
      <b/>
      <sz val="18"/>
      <color theme="2" tint="-9.9978637043366805E-2"/>
      <name val="Calibri"/>
      <family val="2"/>
    </font>
    <font>
      <b/>
      <sz val="18"/>
      <color theme="2"/>
      <name val="Calibri"/>
      <family val="2"/>
    </font>
    <font>
      <b/>
      <sz val="18"/>
      <color indexed="23"/>
      <name val="Calibri"/>
      <family val="2"/>
    </font>
    <font>
      <b/>
      <sz val="12"/>
      <name val="Calibri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2"/>
      <name val="Arial"/>
      <family val="2"/>
    </font>
    <font>
      <b/>
      <sz val="12"/>
      <color theme="4" tint="0.79998168889431442"/>
      <name val="Calibri"/>
      <family val="2"/>
    </font>
    <font>
      <sz val="12"/>
      <color theme="4" tint="0.79998168889431442"/>
      <name val="Calibri"/>
      <family val="2"/>
    </font>
    <font>
      <sz val="10"/>
      <color indexed="9"/>
      <name val="Calibri"/>
      <family val="2"/>
    </font>
    <font>
      <b/>
      <sz val="10"/>
      <name val="Calibri"/>
      <family val="2"/>
    </font>
    <font>
      <sz val="10"/>
      <color indexed="63"/>
      <name val="Calibri"/>
      <family val="2"/>
    </font>
    <font>
      <sz val="9"/>
      <color indexed="63"/>
      <name val="Calibri"/>
      <family val="2"/>
    </font>
    <font>
      <b/>
      <sz val="10"/>
      <name val="Arial"/>
      <family val="2"/>
    </font>
    <font>
      <sz val="10"/>
      <color theme="2"/>
      <name val="Calibri"/>
      <family val="2"/>
    </font>
    <font>
      <sz val="9"/>
      <color theme="2"/>
      <name val="Calibri"/>
      <family val="2"/>
    </font>
    <font>
      <sz val="8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name val="Calibri"/>
      <family val="2"/>
      <scheme val="minor"/>
    </font>
    <font>
      <b/>
      <sz val="13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08A8DA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EEEED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0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10" fillId="0" borderId="0"/>
    <xf numFmtId="43" fontId="10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3" applyFont="1"/>
    <xf numFmtId="0" fontId="4" fillId="0" borderId="0" xfId="3" applyFont="1" applyAlignment="1">
      <alignment horizontal="center"/>
    </xf>
    <xf numFmtId="0" fontId="5" fillId="0" borderId="0" xfId="3" applyFont="1"/>
    <xf numFmtId="0" fontId="5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 vertical="top" wrapText="1"/>
    </xf>
    <xf numFmtId="0" fontId="5" fillId="0" borderId="0" xfId="0" quotePrefix="1" applyFont="1" applyAlignment="1">
      <alignment horizontal="center" wrapText="1"/>
    </xf>
    <xf numFmtId="0" fontId="5" fillId="0" borderId="0" xfId="0" applyFont="1"/>
    <xf numFmtId="0" fontId="5" fillId="0" borderId="0" xfId="0" applyFont="1" applyAlignment="1">
      <alignment vertical="top"/>
    </xf>
    <xf numFmtId="0" fontId="8" fillId="0" borderId="0" xfId="0" applyFont="1"/>
    <xf numFmtId="0" fontId="5" fillId="2" borderId="0" xfId="0" applyFont="1" applyFill="1" applyAlignment="1">
      <alignment horizontal="center"/>
    </xf>
    <xf numFmtId="0" fontId="4" fillId="0" borderId="0" xfId="5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4" fillId="0" borderId="0" xfId="2" applyFont="1"/>
    <xf numFmtId="0" fontId="11" fillId="0" borderId="0" xfId="4" applyFont="1" applyAlignment="1">
      <alignment horizontal="center" vertical="center"/>
    </xf>
    <xf numFmtId="0" fontId="9" fillId="0" borderId="0" xfId="3" applyFont="1"/>
    <xf numFmtId="0" fontId="12" fillId="0" borderId="0" xfId="3" applyFont="1"/>
    <xf numFmtId="0" fontId="12" fillId="0" borderId="0" xfId="3" applyFont="1" applyAlignment="1">
      <alignment horizontal="center"/>
    </xf>
    <xf numFmtId="0" fontId="9" fillId="0" borderId="0" xfId="3" applyFont="1" applyAlignment="1">
      <alignment horizontal="center" vertical="center"/>
    </xf>
    <xf numFmtId="0" fontId="12" fillId="0" borderId="0" xfId="3" applyFont="1" applyAlignment="1">
      <alignment horizontal="center" vertical="center"/>
    </xf>
    <xf numFmtId="0" fontId="13" fillId="0" borderId="0" xfId="4" applyFont="1" applyAlignment="1">
      <alignment horizontal="center" vertical="center"/>
    </xf>
    <xf numFmtId="0" fontId="14" fillId="3" borderId="1" xfId="2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left" vertical="center" indent="8"/>
    </xf>
    <xf numFmtId="0" fontId="15" fillId="3" borderId="2" xfId="2" applyFont="1" applyFill="1" applyBorder="1" applyAlignment="1">
      <alignment horizontal="center" vertical="center"/>
    </xf>
    <xf numFmtId="0" fontId="14" fillId="3" borderId="3" xfId="2" applyFont="1" applyFill="1" applyBorder="1" applyAlignment="1">
      <alignment horizontal="center" vertical="center"/>
    </xf>
    <xf numFmtId="0" fontId="16" fillId="0" borderId="0" xfId="2" applyFont="1" applyAlignment="1">
      <alignment horizontal="center" vertical="center"/>
    </xf>
    <xf numFmtId="0" fontId="14" fillId="3" borderId="4" xfId="2" applyFont="1" applyFill="1" applyBorder="1" applyAlignment="1">
      <alignment horizontal="center" vertical="center"/>
    </xf>
    <xf numFmtId="0" fontId="15" fillId="3" borderId="5" xfId="2" applyFont="1" applyFill="1" applyBorder="1" applyAlignment="1">
      <alignment horizontal="left" vertical="center" indent="3"/>
    </xf>
    <xf numFmtId="0" fontId="15" fillId="3" borderId="5" xfId="2" applyFont="1" applyFill="1" applyBorder="1" applyAlignment="1">
      <alignment horizontal="center" vertical="center"/>
    </xf>
    <xf numFmtId="0" fontId="14" fillId="3" borderId="6" xfId="2" applyFont="1" applyFill="1" applyBorder="1" applyAlignment="1">
      <alignment horizontal="center" vertical="center"/>
    </xf>
    <xf numFmtId="0" fontId="17" fillId="0" borderId="0" xfId="3" applyFont="1" applyAlignment="1">
      <alignment horizontal="center" vertical="center"/>
    </xf>
    <xf numFmtId="0" fontId="18" fillId="4" borderId="4" xfId="0" applyFont="1" applyFill="1" applyBorder="1" applyAlignment="1">
      <alignment horizontal="left" vertical="center"/>
    </xf>
    <xf numFmtId="0" fontId="19" fillId="4" borderId="5" xfId="0" applyFont="1" applyFill="1" applyBorder="1" applyAlignment="1">
      <alignment horizontal="center"/>
    </xf>
    <xf numFmtId="0" fontId="19" fillId="4" borderId="2" xfId="0" applyFont="1" applyFill="1" applyBorder="1" applyAlignment="1">
      <alignment horizontal="center"/>
    </xf>
    <xf numFmtId="0" fontId="19" fillId="4" borderId="3" xfId="0" applyFont="1" applyFill="1" applyBorder="1" applyAlignment="1">
      <alignment horizontal="center"/>
    </xf>
    <xf numFmtId="0" fontId="19" fillId="0" borderId="0" xfId="0" applyFont="1"/>
    <xf numFmtId="0" fontId="20" fillId="4" borderId="1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23" fillId="5" borderId="4" xfId="0" applyFont="1" applyFill="1" applyBorder="1" applyAlignment="1">
      <alignment horizontal="left" vertical="center"/>
    </xf>
    <xf numFmtId="0" fontId="23" fillId="5" borderId="5" xfId="0" applyFont="1" applyFill="1" applyBorder="1" applyAlignment="1">
      <alignment horizontal="left" vertical="center"/>
    </xf>
    <xf numFmtId="0" fontId="24" fillId="5" borderId="5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1" xfId="4" applyFont="1" applyFill="1" applyBorder="1" applyAlignment="1">
      <alignment horizontal="center" wrapText="1"/>
    </xf>
    <xf numFmtId="0" fontId="25" fillId="4" borderId="2" xfId="4" applyFont="1" applyFill="1" applyBorder="1" applyAlignment="1">
      <alignment horizontal="left"/>
    </xf>
    <xf numFmtId="0" fontId="25" fillId="4" borderId="1" xfId="4" applyFont="1" applyFill="1" applyBorder="1" applyAlignment="1">
      <alignment horizontal="right" wrapText="1"/>
    </xf>
    <xf numFmtId="0" fontId="11" fillId="4" borderId="2" xfId="4" applyFont="1" applyFill="1" applyBorder="1" applyAlignment="1">
      <alignment horizontal="right" wrapText="1"/>
    </xf>
    <xf numFmtId="0" fontId="25" fillId="4" borderId="2" xfId="4" applyFont="1" applyFill="1" applyBorder="1" applyAlignment="1">
      <alignment horizontal="right" wrapText="1"/>
    </xf>
    <xf numFmtId="0" fontId="25" fillId="4" borderId="3" xfId="4" applyFont="1" applyFill="1" applyBorder="1" applyAlignment="1">
      <alignment horizontal="right" wrapText="1" indent="1"/>
    </xf>
    <xf numFmtId="0" fontId="25" fillId="0" borderId="0" xfId="4" applyFont="1" applyAlignment="1">
      <alignment horizontal="right" wrapText="1"/>
    </xf>
    <xf numFmtId="0" fontId="11" fillId="4" borderId="3" xfId="4" applyFont="1" applyFill="1" applyBorder="1" applyAlignment="1">
      <alignment horizontal="right" wrapText="1" indent="1"/>
    </xf>
    <xf numFmtId="0" fontId="26" fillId="0" borderId="0" xfId="3" applyFont="1" applyAlignment="1">
      <alignment horizontal="center" vertical="center"/>
    </xf>
    <xf numFmtId="0" fontId="27" fillId="6" borderId="4" xfId="0" applyFont="1" applyFill="1" applyBorder="1" applyAlignment="1">
      <alignment horizontal="center" wrapText="1"/>
    </xf>
    <xf numFmtId="0" fontId="27" fillId="6" borderId="5" xfId="0" applyFont="1" applyFill="1" applyBorder="1" applyAlignment="1">
      <alignment horizontal="center" wrapText="1"/>
    </xf>
    <xf numFmtId="0" fontId="28" fillId="6" borderId="5" xfId="0" applyFont="1" applyFill="1" applyBorder="1" applyAlignment="1">
      <alignment horizontal="center" wrapText="1"/>
    </xf>
    <xf numFmtId="0" fontId="21" fillId="6" borderId="6" xfId="0" applyFont="1" applyFill="1" applyBorder="1" applyAlignment="1">
      <alignment horizontal="right" wrapText="1"/>
    </xf>
    <xf numFmtId="0" fontId="21" fillId="0" borderId="0" xfId="0" applyFont="1"/>
    <xf numFmtId="0" fontId="27" fillId="6" borderId="6" xfId="0" applyFont="1" applyFill="1" applyBorder="1" applyAlignment="1">
      <alignment horizontal="center" wrapText="1"/>
    </xf>
    <xf numFmtId="0" fontId="29" fillId="0" borderId="0" xfId="3" applyFont="1" applyAlignment="1">
      <alignment horizontal="center" vertical="center"/>
    </xf>
    <xf numFmtId="0" fontId="30" fillId="7" borderId="4" xfId="0" applyFont="1" applyFill="1" applyBorder="1" applyAlignment="1">
      <alignment horizontal="center" wrapText="1"/>
    </xf>
    <xf numFmtId="0" fontId="30" fillId="7" borderId="5" xfId="0" applyFont="1" applyFill="1" applyBorder="1" applyAlignment="1">
      <alignment horizontal="right" wrapText="1" indent="1"/>
    </xf>
    <xf numFmtId="0" fontId="30" fillId="8" borderId="7" xfId="0" applyFont="1" applyFill="1" applyBorder="1" applyAlignment="1">
      <alignment horizontal="right" wrapText="1" indent="1"/>
    </xf>
    <xf numFmtId="0" fontId="30" fillId="7" borderId="5" xfId="0" applyFont="1" applyFill="1" applyBorder="1" applyAlignment="1">
      <alignment horizontal="center" wrapText="1"/>
    </xf>
    <xf numFmtId="0" fontId="30" fillId="7" borderId="6" xfId="0" applyFont="1" applyFill="1" applyBorder="1" applyAlignment="1">
      <alignment horizontal="right" wrapText="1" indent="1"/>
    </xf>
    <xf numFmtId="0" fontId="11" fillId="4" borderId="8" xfId="4" applyFont="1" applyFill="1" applyBorder="1" applyAlignment="1">
      <alignment horizontal="center" wrapText="1"/>
    </xf>
    <xf numFmtId="0" fontId="11" fillId="4" borderId="9" xfId="4" applyFont="1" applyFill="1" applyBorder="1"/>
    <xf numFmtId="0" fontId="11" fillId="4" borderId="8" xfId="4" applyFont="1" applyFill="1" applyBorder="1"/>
    <xf numFmtId="0" fontId="11" fillId="4" borderId="9" xfId="4" applyFont="1" applyFill="1" applyBorder="1" applyAlignment="1">
      <alignment horizontal="center"/>
    </xf>
    <xf numFmtId="0" fontId="11" fillId="4" borderId="10" xfId="4" applyFont="1" applyFill="1" applyBorder="1" applyAlignment="1">
      <alignment horizontal="right" indent="1"/>
    </xf>
    <xf numFmtId="0" fontId="11" fillId="0" borderId="0" xfId="4" applyFont="1" applyAlignment="1">
      <alignment horizontal="center"/>
    </xf>
    <xf numFmtId="0" fontId="11" fillId="4" borderId="8" xfId="4" applyFont="1" applyFill="1" applyBorder="1" applyAlignment="1">
      <alignment horizontal="center"/>
    </xf>
    <xf numFmtId="0" fontId="5" fillId="6" borderId="11" xfId="0" applyFont="1" applyFill="1" applyBorder="1"/>
    <xf numFmtId="0" fontId="5" fillId="6" borderId="0" xfId="0" applyFont="1" applyFill="1"/>
    <xf numFmtId="0" fontId="5" fillId="6" borderId="6" xfId="0" applyFont="1" applyFill="1" applyBorder="1" applyAlignment="1">
      <alignment horizontal="right" wrapText="1"/>
    </xf>
    <xf numFmtId="0" fontId="4" fillId="6" borderId="12" xfId="3" applyFont="1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5" xfId="0" applyFont="1" applyFill="1" applyBorder="1" applyAlignment="1">
      <alignment horizontal="right" wrapText="1" indent="1"/>
    </xf>
    <xf numFmtId="0" fontId="31" fillId="8" borderId="7" xfId="0" applyFont="1" applyFill="1" applyBorder="1" applyAlignment="1">
      <alignment horizontal="right" wrapText="1" indent="1"/>
    </xf>
    <xf numFmtId="0" fontId="31" fillId="7" borderId="5" xfId="0" applyFont="1" applyFill="1" applyBorder="1" applyAlignment="1">
      <alignment horizontal="center" wrapText="1"/>
    </xf>
    <xf numFmtId="0" fontId="31" fillId="7" borderId="6" xfId="0" applyFont="1" applyFill="1" applyBorder="1" applyAlignment="1">
      <alignment horizontal="right" wrapText="1" indent="1"/>
    </xf>
    <xf numFmtId="0" fontId="5" fillId="0" borderId="0" xfId="4" applyFont="1" applyAlignment="1">
      <alignment horizontal="center"/>
    </xf>
    <xf numFmtId="0" fontId="5" fillId="0" borderId="0" xfId="4" applyFont="1"/>
    <xf numFmtId="164" fontId="5" fillId="0" borderId="11" xfId="4" applyNumberFormat="1" applyFont="1" applyBorder="1" applyAlignment="1">
      <alignment horizontal="right" indent="1"/>
    </xf>
    <xf numFmtId="164" fontId="5" fillId="0" borderId="0" xfId="4" applyNumberFormat="1" applyFont="1" applyAlignment="1">
      <alignment horizontal="right" indent="1"/>
    </xf>
    <xf numFmtId="164" fontId="5" fillId="0" borderId="12" xfId="4" applyNumberFormat="1" applyFont="1" applyBorder="1" applyAlignment="1">
      <alignment horizontal="right" indent="2"/>
    </xf>
    <xf numFmtId="40" fontId="5" fillId="0" borderId="0" xfId="4" applyNumberFormat="1" applyFont="1" applyAlignment="1">
      <alignment horizontal="center"/>
    </xf>
    <xf numFmtId="38" fontId="5" fillId="0" borderId="11" xfId="4" applyNumberFormat="1" applyFont="1" applyBorder="1" applyAlignment="1">
      <alignment horizontal="right" indent="1"/>
    </xf>
    <xf numFmtId="38" fontId="5" fillId="0" borderId="0" xfId="4" applyNumberFormat="1" applyFont="1" applyAlignment="1">
      <alignment horizontal="right" indent="1"/>
    </xf>
    <xf numFmtId="38" fontId="5" fillId="0" borderId="12" xfId="4" applyNumberFormat="1" applyFont="1" applyBorder="1" applyAlignment="1">
      <alignment horizontal="right" indent="1"/>
    </xf>
    <xf numFmtId="165" fontId="5" fillId="0" borderId="11" xfId="0" applyNumberFormat="1" applyFont="1" applyBorder="1" applyAlignment="1">
      <alignment horizontal="center"/>
    </xf>
    <xf numFmtId="166" fontId="5" fillId="0" borderId="0" xfId="0" applyNumberFormat="1" applyFont="1"/>
    <xf numFmtId="38" fontId="5" fillId="0" borderId="0" xfId="0" applyNumberFormat="1" applyFont="1"/>
    <xf numFmtId="38" fontId="5" fillId="0" borderId="12" xfId="0" applyNumberFormat="1" applyFont="1" applyBorder="1"/>
    <xf numFmtId="0" fontId="5" fillId="0" borderId="11" xfId="0" applyFont="1" applyBorder="1" applyAlignment="1">
      <alignment horizontal="center"/>
    </xf>
    <xf numFmtId="38" fontId="5" fillId="0" borderId="0" xfId="0" applyNumberFormat="1" applyFont="1" applyAlignment="1">
      <alignment horizontal="right" indent="1"/>
    </xf>
    <xf numFmtId="38" fontId="5" fillId="2" borderId="0" xfId="0" applyNumberFormat="1" applyFont="1" applyFill="1" applyAlignment="1">
      <alignment horizontal="right" indent="1"/>
    </xf>
    <xf numFmtId="38" fontId="5" fillId="2" borderId="13" xfId="0" applyNumberFormat="1" applyFont="1" applyFill="1" applyBorder="1" applyAlignment="1">
      <alignment horizontal="right" indent="1"/>
    </xf>
    <xf numFmtId="39" fontId="5" fillId="0" borderId="0" xfId="0" applyNumberFormat="1" applyFont="1" applyAlignment="1">
      <alignment horizontal="center"/>
    </xf>
    <xf numFmtId="37" fontId="5" fillId="0" borderId="0" xfId="0" applyNumberFormat="1" applyFont="1" applyAlignment="1">
      <alignment horizontal="right" indent="1"/>
    </xf>
    <xf numFmtId="38" fontId="5" fillId="2" borderId="12" xfId="0" applyNumberFormat="1" applyFont="1" applyFill="1" applyBorder="1" applyAlignment="1">
      <alignment horizontal="right" indent="1"/>
    </xf>
    <xf numFmtId="0" fontId="4" fillId="0" borderId="0" xfId="4" applyFont="1"/>
    <xf numFmtId="0" fontId="4" fillId="0" borderId="0" xfId="4" applyFont="1" applyAlignment="1">
      <alignment horizontal="center"/>
    </xf>
    <xf numFmtId="38" fontId="4" fillId="0" borderId="0" xfId="4" applyNumberFormat="1" applyFont="1" applyAlignment="1">
      <alignment horizontal="center"/>
    </xf>
    <xf numFmtId="38" fontId="32" fillId="0" borderId="0" xfId="4" applyNumberFormat="1" applyFont="1" applyAlignment="1">
      <alignment horizontal="right"/>
    </xf>
    <xf numFmtId="168" fontId="5" fillId="0" borderId="0" xfId="0" applyNumberFormat="1" applyFont="1"/>
    <xf numFmtId="0" fontId="32" fillId="0" borderId="0" xfId="4" applyFont="1" applyAlignment="1">
      <alignment horizontal="right"/>
    </xf>
    <xf numFmtId="0" fontId="33" fillId="0" borderId="0" xfId="4" applyFont="1"/>
    <xf numFmtId="0" fontId="34" fillId="0" borderId="0" xfId="3" applyFont="1"/>
    <xf numFmtId="0" fontId="5" fillId="0" borderId="0" xfId="0" applyFont="1" applyAlignment="1">
      <alignment horizontal="left"/>
    </xf>
    <xf numFmtId="38" fontId="21" fillId="0" borderId="0" xfId="4" applyNumberFormat="1" applyFont="1" applyAlignment="1">
      <alignment horizontal="right" indent="1"/>
    </xf>
    <xf numFmtId="167" fontId="25" fillId="4" borderId="14" xfId="1" quotePrefix="1" applyNumberFormat="1" applyFont="1" applyFill="1" applyBorder="1" applyAlignment="1">
      <alignment horizontal="center"/>
    </xf>
    <xf numFmtId="0" fontId="25" fillId="4" borderId="15" xfId="4" applyFont="1" applyFill="1" applyBorder="1"/>
    <xf numFmtId="40" fontId="25" fillId="4" borderId="14" xfId="4" applyNumberFormat="1" applyFont="1" applyFill="1" applyBorder="1" applyAlignment="1">
      <alignment horizontal="right"/>
    </xf>
    <xf numFmtId="40" fontId="25" fillId="4" borderId="15" xfId="4" applyNumberFormat="1" applyFont="1" applyFill="1" applyBorder="1" applyAlignment="1">
      <alignment horizontal="right"/>
    </xf>
    <xf numFmtId="40" fontId="25" fillId="4" borderId="16" xfId="4" applyNumberFormat="1" applyFont="1" applyFill="1" applyBorder="1" applyAlignment="1">
      <alignment horizontal="right" indent="1"/>
    </xf>
    <xf numFmtId="40" fontId="25" fillId="0" borderId="0" xfId="4" applyNumberFormat="1" applyFont="1" applyAlignment="1">
      <alignment horizontal="center"/>
    </xf>
    <xf numFmtId="38" fontId="25" fillId="4" borderId="14" xfId="4" applyNumberFormat="1" applyFont="1" applyFill="1" applyBorder="1" applyAlignment="1">
      <alignment horizontal="right"/>
    </xf>
    <xf numFmtId="38" fontId="25" fillId="4" borderId="15" xfId="4" applyNumberFormat="1" applyFont="1" applyFill="1" applyBorder="1" applyAlignment="1">
      <alignment horizontal="right"/>
    </xf>
    <xf numFmtId="38" fontId="25" fillId="4" borderId="16" xfId="4" applyNumberFormat="1" applyFont="1" applyFill="1" applyBorder="1" applyAlignment="1">
      <alignment horizontal="right" indent="1"/>
    </xf>
    <xf numFmtId="0" fontId="27" fillId="6" borderId="4" xfId="0" applyFont="1" applyFill="1" applyBorder="1" applyAlignment="1">
      <alignment horizontal="center"/>
    </xf>
    <xf numFmtId="40" fontId="27" fillId="6" borderId="5" xfId="0" applyNumberFormat="1" applyFont="1" applyFill="1" applyBorder="1" applyAlignment="1">
      <alignment horizontal="right"/>
    </xf>
    <xf numFmtId="38" fontId="27" fillId="6" borderId="5" xfId="0" applyNumberFormat="1" applyFont="1" applyFill="1" applyBorder="1" applyAlignment="1">
      <alignment horizontal="right"/>
    </xf>
    <xf numFmtId="38" fontId="27" fillId="6" borderId="6" xfId="0" applyNumberFormat="1" applyFont="1" applyFill="1" applyBorder="1" applyAlignment="1">
      <alignment horizontal="right"/>
    </xf>
    <xf numFmtId="0" fontId="8" fillId="6" borderId="4" xfId="0" applyFont="1" applyFill="1" applyBorder="1" applyAlignment="1">
      <alignment horizontal="center"/>
    </xf>
    <xf numFmtId="39" fontId="8" fillId="6" borderId="5" xfId="0" applyNumberFormat="1" applyFont="1" applyFill="1" applyBorder="1" applyAlignment="1">
      <alignment horizontal="center" vertical="center"/>
    </xf>
    <xf numFmtId="37" fontId="8" fillId="6" borderId="5" xfId="0" applyNumberFormat="1" applyFont="1" applyFill="1" applyBorder="1" applyAlignment="1">
      <alignment horizontal="center" vertical="center"/>
    </xf>
    <xf numFmtId="37" fontId="8" fillId="6" borderId="6" xfId="0" applyNumberFormat="1" applyFont="1" applyFill="1" applyBorder="1" applyAlignment="1">
      <alignment horizontal="center" vertical="center"/>
    </xf>
    <xf numFmtId="39" fontId="21" fillId="6" borderId="4" xfId="0" applyNumberFormat="1" applyFont="1" applyFill="1" applyBorder="1" applyAlignment="1">
      <alignment horizontal="center"/>
    </xf>
    <xf numFmtId="37" fontId="21" fillId="6" borderId="5" xfId="0" applyNumberFormat="1" applyFont="1" applyFill="1" applyBorder="1" applyAlignment="1">
      <alignment horizontal="center" vertical="center"/>
    </xf>
    <xf numFmtId="37" fontId="21" fillId="6" borderId="6" xfId="0" applyNumberFormat="1" applyFont="1" applyFill="1" applyBorder="1" applyAlignment="1">
      <alignment horizontal="center" vertical="center"/>
    </xf>
    <xf numFmtId="37" fontId="1" fillId="0" borderId="0" xfId="0" applyNumberFormat="1" applyFont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39" fontId="1" fillId="0" borderId="0" xfId="0" applyNumberFormat="1" applyFont="1" applyAlignment="1">
      <alignment horizontal="center" vertical="center"/>
    </xf>
    <xf numFmtId="37" fontId="1" fillId="0" borderId="12" xfId="0" applyNumberFormat="1" applyFont="1" applyBorder="1" applyAlignment="1">
      <alignment horizontal="center" vertical="center"/>
    </xf>
    <xf numFmtId="39" fontId="5" fillId="0" borderId="1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37" fontId="5" fillId="0" borderId="12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3" fillId="0" borderId="0" xfId="3" applyFont="1"/>
    <xf numFmtId="0" fontId="30" fillId="7" borderId="1" xfId="6" applyNumberFormat="1" applyFont="1" applyFill="1" applyBorder="1" applyAlignment="1">
      <alignment horizontal="center" vertical="center"/>
    </xf>
    <xf numFmtId="43" fontId="30" fillId="7" borderId="2" xfId="6" applyFont="1" applyFill="1" applyBorder="1"/>
    <xf numFmtId="168" fontId="30" fillId="7" borderId="2" xfId="6" applyNumberFormat="1" applyFont="1" applyFill="1" applyBorder="1"/>
    <xf numFmtId="168" fontId="30" fillId="7" borderId="5" xfId="6" applyNumberFormat="1" applyFont="1" applyFill="1" applyBorder="1"/>
    <xf numFmtId="168" fontId="30" fillId="8" borderId="7" xfId="6" applyNumberFormat="1" applyFont="1" applyFill="1" applyBorder="1"/>
    <xf numFmtId="0" fontId="30" fillId="7" borderId="4" xfId="6" applyNumberFormat="1" applyFont="1" applyFill="1" applyBorder="1" applyAlignment="1">
      <alignment horizontal="center" vertical="center"/>
    </xf>
    <xf numFmtId="39" fontId="30" fillId="7" borderId="5" xfId="6" applyNumberFormat="1" applyFont="1" applyFill="1" applyBorder="1" applyAlignment="1">
      <alignment horizontal="center"/>
    </xf>
    <xf numFmtId="168" fontId="30" fillId="7" borderId="6" xfId="6" applyNumberFormat="1" applyFont="1" applyFill="1" applyBorder="1"/>
    <xf numFmtId="0" fontId="6" fillId="0" borderId="0" xfId="2" applyFont="1" applyAlignment="1">
      <alignment horizontal="left" vertical="center"/>
    </xf>
    <xf numFmtId="0" fontId="37" fillId="0" borderId="0" xfId="4" applyFont="1" applyAlignment="1">
      <alignment horizontal="left" vertical="center"/>
    </xf>
    <xf numFmtId="0" fontId="38" fillId="0" borderId="0" xfId="2" applyFont="1" applyAlignment="1">
      <alignment horizontal="left" vertical="center"/>
    </xf>
  </cellXfs>
  <cellStyles count="7">
    <cellStyle name="Comma" xfId="1" builtinId="3"/>
    <cellStyle name="Comma 2" xfId="6" xr:uid="{79658945-8957-4C34-8590-C9F9ACC959E3}"/>
    <cellStyle name="Normal" xfId="0" builtinId="0"/>
    <cellStyle name="Normal_01 - FIN chasum" xfId="4" xr:uid="{9C6D432B-7234-45AE-8D49-25C842594D43}"/>
    <cellStyle name="Normal_11 - Q2  chasum old" xfId="3" xr:uid="{1DD7CF82-90E4-4E06-8642-DEC75DFAEA9E}"/>
    <cellStyle name="Normal_11 - Q2  summaries 2" xfId="2" xr:uid="{326D0FB4-2858-4D84-89E6-E614D8BD8A9A}"/>
    <cellStyle name="Normal_CHA99OCT" xfId="5" xr:uid="{CBFCBAF3-3173-4255-B455-FC2E32DC81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ssgov-my.sharepoint.com/personal/hadley_b_cabral_mass_gov/Documents/HomeDrive/My%20Documents/A%20-%20Charter/FY%202022/Q1/j%20-%20trans%20adj/22%20-%20PROJj%20%20chasum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des"/>
      <sheetName val="charterinfo"/>
      <sheetName val="distsum"/>
      <sheetName val="distcheck"/>
      <sheetName val="distrev"/>
      <sheetName val="d1"/>
      <sheetName val="d2"/>
      <sheetName val="d3"/>
      <sheetName val="d4"/>
      <sheetName val="d5"/>
      <sheetName val="d6"/>
      <sheetName val="d7"/>
      <sheetName val="d8"/>
      <sheetName val="d9"/>
      <sheetName val="d10"/>
      <sheetName val="d11"/>
      <sheetName val="d12"/>
      <sheetName val="chasum"/>
      <sheetName val="chacheck"/>
      <sheetName val="charev"/>
      <sheetName val="chadetail"/>
      <sheetName val="c1"/>
      <sheetName val="c2"/>
      <sheetName val="c3"/>
      <sheetName val="c4"/>
      <sheetName val="c5"/>
      <sheetName val="c6"/>
      <sheetName val="c7"/>
      <sheetName val="c8"/>
      <sheetName val="c9"/>
      <sheetName val="c10"/>
      <sheetName val="c11"/>
      <sheetName val="c12"/>
      <sheetName val="statesum"/>
      <sheetName val="reconcile"/>
      <sheetName val="version notes"/>
      <sheetName val="files22"/>
    </sheetNames>
    <sheetDataSet>
      <sheetData sheetId="0"/>
      <sheetData sheetId="1">
        <row r="10">
          <cell r="A10">
            <v>1</v>
          </cell>
          <cell r="B10" t="str">
            <v>ABINGTON</v>
          </cell>
          <cell r="C10">
            <v>1</v>
          </cell>
          <cell r="F10">
            <v>409</v>
          </cell>
          <cell r="G10" t="str">
            <v>ALMA DEL MAR</v>
          </cell>
          <cell r="H10" t="str">
            <v>open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 t="str">
            <v>fy15</v>
          </cell>
          <cell r="F11">
            <v>410</v>
          </cell>
          <cell r="G11" t="str">
            <v>EXCEL ACADEMY</v>
          </cell>
          <cell r="H11" t="str">
            <v>open</v>
          </cell>
        </row>
        <row r="12">
          <cell r="A12">
            <v>3</v>
          </cell>
          <cell r="B12" t="str">
            <v>ACUSHNET</v>
          </cell>
          <cell r="C12">
            <v>1</v>
          </cell>
          <cell r="F12">
            <v>412</v>
          </cell>
          <cell r="G12" t="str">
            <v>ACADEMY OF THE PACIFIC RIM</v>
          </cell>
          <cell r="H12" t="str">
            <v>open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F13">
            <v>413</v>
          </cell>
          <cell r="G13" t="str">
            <v>FOUR RIVERS</v>
          </cell>
          <cell r="H13" t="str">
            <v>open</v>
          </cell>
        </row>
        <row r="14">
          <cell r="A14">
            <v>5</v>
          </cell>
          <cell r="B14" t="str">
            <v>AGAWAM</v>
          </cell>
          <cell r="C14">
            <v>1</v>
          </cell>
          <cell r="F14">
            <v>414</v>
          </cell>
          <cell r="G14" t="str">
            <v>BERKSHIRE ARTS AND TECHNOLOGY</v>
          </cell>
          <cell r="H14" t="str">
            <v>open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F15">
            <v>416</v>
          </cell>
          <cell r="G15" t="str">
            <v>BOSTON PREPARATORY</v>
          </cell>
          <cell r="H15" t="str">
            <v>open</v>
          </cell>
        </row>
        <row r="16">
          <cell r="A16">
            <v>7</v>
          </cell>
          <cell r="B16" t="str">
            <v>AMESBURY</v>
          </cell>
          <cell r="C16">
            <v>1</v>
          </cell>
          <cell r="F16">
            <v>417</v>
          </cell>
          <cell r="G16" t="str">
            <v>BRIDGE BOSTON</v>
          </cell>
          <cell r="H16" t="str">
            <v>open</v>
          </cell>
        </row>
        <row r="17">
          <cell r="A17">
            <v>8</v>
          </cell>
          <cell r="B17" t="str">
            <v>AMHERST</v>
          </cell>
          <cell r="C17">
            <v>1</v>
          </cell>
          <cell r="F17">
            <v>418</v>
          </cell>
          <cell r="G17" t="str">
            <v>CHRISTA MCAULIFFE</v>
          </cell>
          <cell r="H17" t="str">
            <v>open</v>
          </cell>
        </row>
        <row r="18">
          <cell r="A18">
            <v>9</v>
          </cell>
          <cell r="B18" t="str">
            <v>ANDOVER</v>
          </cell>
          <cell r="C18">
            <v>1</v>
          </cell>
          <cell r="F18">
            <v>419</v>
          </cell>
          <cell r="G18" t="str">
            <v>HELEN Y. DAVIS LEADERSHIP ACADEMY</v>
          </cell>
          <cell r="H18" t="str">
            <v>open</v>
          </cell>
        </row>
        <row r="19">
          <cell r="A19">
            <v>10</v>
          </cell>
          <cell r="B19" t="str">
            <v>ARLINGTON</v>
          </cell>
          <cell r="C19">
            <v>1</v>
          </cell>
          <cell r="F19">
            <v>420</v>
          </cell>
          <cell r="G19" t="str">
            <v>BENJAMIN BANNEKER</v>
          </cell>
          <cell r="H19" t="str">
            <v>open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F20">
            <v>426</v>
          </cell>
          <cell r="G20" t="str">
            <v>COMMUNITY DAY - GATEWAY</v>
          </cell>
          <cell r="H20" t="str">
            <v>open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F21">
            <v>428</v>
          </cell>
          <cell r="G21" t="str">
            <v>BROOKE</v>
          </cell>
          <cell r="H21" t="str">
            <v>open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F22">
            <v>429</v>
          </cell>
          <cell r="G22" t="str">
            <v>KIPP ACADEMY LYNN</v>
          </cell>
          <cell r="H22" t="str">
            <v>open</v>
          </cell>
        </row>
        <row r="23">
          <cell r="A23">
            <v>14</v>
          </cell>
          <cell r="B23" t="str">
            <v>ASHLAND</v>
          </cell>
          <cell r="C23">
            <v>1</v>
          </cell>
          <cell r="F23">
            <v>430</v>
          </cell>
          <cell r="G23" t="str">
            <v>ADVANCED MATH AND SCIENCE ACADEMY</v>
          </cell>
          <cell r="H23" t="str">
            <v>open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F24">
            <v>431</v>
          </cell>
          <cell r="G24" t="str">
            <v>COMMUNITY DAY - R. KINGMAN WEBSTER</v>
          </cell>
          <cell r="H24" t="str">
            <v>open</v>
          </cell>
        </row>
        <row r="25">
          <cell r="A25">
            <v>16</v>
          </cell>
          <cell r="B25" t="str">
            <v>ATTLEBORO</v>
          </cell>
          <cell r="C25">
            <v>1</v>
          </cell>
          <cell r="F25">
            <v>432</v>
          </cell>
          <cell r="G25" t="str">
            <v>CAPE COD LIGHTHOUSE</v>
          </cell>
          <cell r="H25" t="str">
            <v>open</v>
          </cell>
        </row>
        <row r="26">
          <cell r="A26">
            <v>17</v>
          </cell>
          <cell r="B26" t="str">
            <v>AUBURN</v>
          </cell>
          <cell r="C26">
            <v>1</v>
          </cell>
          <cell r="F26">
            <v>435</v>
          </cell>
          <cell r="G26" t="str">
            <v>INNOVATION ACADEMY</v>
          </cell>
          <cell r="H26" t="str">
            <v>open</v>
          </cell>
        </row>
        <row r="27">
          <cell r="A27">
            <v>18</v>
          </cell>
          <cell r="B27" t="str">
            <v>AVON</v>
          </cell>
          <cell r="C27">
            <v>1</v>
          </cell>
          <cell r="F27">
            <v>436</v>
          </cell>
          <cell r="G27" t="str">
            <v>COMMUNITY CS OF CAMBRIDGE</v>
          </cell>
          <cell r="H27" t="str">
            <v>open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 t="str">
            <v>fy12</v>
          </cell>
          <cell r="F28">
            <v>437</v>
          </cell>
          <cell r="G28" t="str">
            <v>CITY ON A HILL</v>
          </cell>
          <cell r="H28" t="str">
            <v>open</v>
          </cell>
        </row>
        <row r="29">
          <cell r="A29">
            <v>20</v>
          </cell>
          <cell r="B29" t="str">
            <v>BARNSTABLE</v>
          </cell>
          <cell r="C29">
            <v>1</v>
          </cell>
          <cell r="F29">
            <v>438</v>
          </cell>
          <cell r="G29" t="str">
            <v>CODMAN ACADEMY</v>
          </cell>
          <cell r="H29" t="str">
            <v>open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F30">
            <v>439</v>
          </cell>
          <cell r="G30" t="str">
            <v>CONSERVATORY LAB</v>
          </cell>
          <cell r="H30" t="str">
            <v>open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F31">
            <v>440</v>
          </cell>
          <cell r="G31" t="str">
            <v>COMMUNITY DAY - PROSPECT</v>
          </cell>
          <cell r="H31" t="str">
            <v>open</v>
          </cell>
        </row>
        <row r="32">
          <cell r="A32">
            <v>23</v>
          </cell>
          <cell r="B32" t="str">
            <v>BEDFORD</v>
          </cell>
          <cell r="C32">
            <v>1</v>
          </cell>
          <cell r="F32">
            <v>441</v>
          </cell>
          <cell r="G32" t="str">
            <v>SPRINGFIELD INTERNATIONAL</v>
          </cell>
          <cell r="H32" t="str">
            <v>open</v>
          </cell>
        </row>
        <row r="33">
          <cell r="A33">
            <v>24</v>
          </cell>
          <cell r="B33" t="str">
            <v>BELCHERTOWN</v>
          </cell>
          <cell r="C33">
            <v>1</v>
          </cell>
          <cell r="F33">
            <v>444</v>
          </cell>
          <cell r="G33" t="str">
            <v>NEIGHBORHOOD HOUSE</v>
          </cell>
          <cell r="H33" t="str">
            <v>open</v>
          </cell>
        </row>
        <row r="34">
          <cell r="A34">
            <v>25</v>
          </cell>
          <cell r="B34" t="str">
            <v>BELLINGHAM</v>
          </cell>
          <cell r="C34">
            <v>1</v>
          </cell>
          <cell r="F34">
            <v>445</v>
          </cell>
          <cell r="G34" t="str">
            <v>ABBY KELLEY FOSTER</v>
          </cell>
          <cell r="H34" t="str">
            <v>open</v>
          </cell>
        </row>
        <row r="35">
          <cell r="A35">
            <v>26</v>
          </cell>
          <cell r="B35" t="str">
            <v>BELMONT</v>
          </cell>
          <cell r="C35">
            <v>1</v>
          </cell>
          <cell r="F35">
            <v>446</v>
          </cell>
          <cell r="G35" t="str">
            <v>FOXBOROUGH REGIONAL</v>
          </cell>
          <cell r="H35" t="str">
            <v>open</v>
          </cell>
        </row>
        <row r="36">
          <cell r="A36">
            <v>27</v>
          </cell>
          <cell r="B36" t="str">
            <v>BERKLEY</v>
          </cell>
          <cell r="C36">
            <v>1</v>
          </cell>
          <cell r="D36" t="str">
            <v>fy12</v>
          </cell>
          <cell r="F36">
            <v>447</v>
          </cell>
          <cell r="G36" t="str">
            <v>BENJAMIN FRANKLIN CLASSICAL</v>
          </cell>
          <cell r="H36" t="str">
            <v>open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 t="str">
            <v>fy20</v>
          </cell>
          <cell r="F37">
            <v>449</v>
          </cell>
          <cell r="G37" t="str">
            <v>BOSTON COLLEGIATE</v>
          </cell>
          <cell r="H37" t="str">
            <v>open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F38">
            <v>450</v>
          </cell>
          <cell r="G38" t="str">
            <v>HILLTOWN COOPERATIVE</v>
          </cell>
          <cell r="H38" t="str">
            <v>open</v>
          </cell>
        </row>
        <row r="39">
          <cell r="A39">
            <v>30</v>
          </cell>
          <cell r="B39" t="str">
            <v>BEVERLY</v>
          </cell>
          <cell r="C39">
            <v>1</v>
          </cell>
          <cell r="F39">
            <v>453</v>
          </cell>
          <cell r="G39" t="str">
            <v>HOLYOKE COMMUNITY</v>
          </cell>
          <cell r="H39" t="str">
            <v>open</v>
          </cell>
        </row>
        <row r="40">
          <cell r="A40">
            <v>31</v>
          </cell>
          <cell r="B40" t="str">
            <v>BILLERICA</v>
          </cell>
          <cell r="C40">
            <v>1</v>
          </cell>
          <cell r="F40">
            <v>454</v>
          </cell>
          <cell r="G40" t="str">
            <v>LAWRENCE FAMILY DEVELOPMENT</v>
          </cell>
          <cell r="H40" t="str">
            <v>open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F41">
            <v>455</v>
          </cell>
          <cell r="G41" t="str">
            <v>HILL VIEW MONTESSORI</v>
          </cell>
          <cell r="H41" t="str">
            <v>open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F42">
            <v>456</v>
          </cell>
          <cell r="G42" t="str">
            <v>LOWELL COMMUNITY</v>
          </cell>
          <cell r="H42" t="str">
            <v>open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F43">
            <v>458</v>
          </cell>
          <cell r="G43" t="str">
            <v>LOWELL MIDDLESEX ACADEMY</v>
          </cell>
          <cell r="H43" t="str">
            <v>open</v>
          </cell>
        </row>
        <row r="44">
          <cell r="A44">
            <v>35</v>
          </cell>
          <cell r="B44" t="str">
            <v>BOSTON</v>
          </cell>
          <cell r="C44">
            <v>1</v>
          </cell>
          <cell r="F44">
            <v>463</v>
          </cell>
          <cell r="G44" t="str">
            <v>KIPP ACADEMY BOSTON</v>
          </cell>
          <cell r="H44" t="str">
            <v>open</v>
          </cell>
        </row>
        <row r="45">
          <cell r="A45">
            <v>36</v>
          </cell>
          <cell r="B45" t="str">
            <v>BOURNE</v>
          </cell>
          <cell r="C45">
            <v>1</v>
          </cell>
          <cell r="F45">
            <v>464</v>
          </cell>
          <cell r="G45" t="str">
            <v>MARBLEHEAD COMMUNITY</v>
          </cell>
          <cell r="H45" t="str">
            <v>open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 t="str">
            <v>fy15</v>
          </cell>
          <cell r="F46">
            <v>466</v>
          </cell>
          <cell r="G46" t="str">
            <v>MARTHA'S VINEYARD</v>
          </cell>
          <cell r="H46" t="str">
            <v>open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F47">
            <v>469</v>
          </cell>
          <cell r="G47" t="str">
            <v>MATCH</v>
          </cell>
          <cell r="H47" t="str">
            <v>open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 t="str">
            <v>fy20</v>
          </cell>
          <cell r="F48">
            <v>470</v>
          </cell>
          <cell r="G48" t="str">
            <v>MYSTIC VALLEY REGIONAL</v>
          </cell>
          <cell r="H48" t="str">
            <v>open</v>
          </cell>
        </row>
        <row r="49">
          <cell r="A49">
            <v>40</v>
          </cell>
          <cell r="B49" t="str">
            <v>BRAINTREE</v>
          </cell>
          <cell r="C49">
            <v>1</v>
          </cell>
          <cell r="F49">
            <v>474</v>
          </cell>
          <cell r="G49" t="str">
            <v>SIZER SCHOOL, A NORTH CENTRAL CHARTER ESSENTIAL SCHOOL</v>
          </cell>
          <cell r="H49" t="str">
            <v>open</v>
          </cell>
        </row>
        <row r="50">
          <cell r="A50">
            <v>41</v>
          </cell>
          <cell r="B50" t="str">
            <v>BREWSTER</v>
          </cell>
          <cell r="C50">
            <v>1</v>
          </cell>
          <cell r="F50">
            <v>478</v>
          </cell>
          <cell r="G50" t="str">
            <v>FRANCIS W. PARKER CHARTER ESSENTIAL</v>
          </cell>
          <cell r="H50" t="str">
            <v>open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F51">
            <v>479</v>
          </cell>
          <cell r="G51" t="str">
            <v>PIONEER VALLEY PERFORMING ARTS</v>
          </cell>
          <cell r="H51" t="str">
            <v>open</v>
          </cell>
        </row>
        <row r="52">
          <cell r="A52">
            <v>43</v>
          </cell>
          <cell r="B52" t="str">
            <v>BRIMFIELD</v>
          </cell>
          <cell r="C52">
            <v>1</v>
          </cell>
          <cell r="F52">
            <v>481</v>
          </cell>
          <cell r="G52" t="str">
            <v>BOSTON RENAISSANCE</v>
          </cell>
          <cell r="H52" t="str">
            <v>open</v>
          </cell>
        </row>
        <row r="53">
          <cell r="A53">
            <v>44</v>
          </cell>
          <cell r="B53" t="str">
            <v>BROCKTON</v>
          </cell>
          <cell r="C53">
            <v>1</v>
          </cell>
          <cell r="F53">
            <v>482</v>
          </cell>
          <cell r="G53" t="str">
            <v>RIVER VALLEY</v>
          </cell>
          <cell r="H53" t="str">
            <v>open</v>
          </cell>
        </row>
        <row r="54">
          <cell r="A54">
            <v>45</v>
          </cell>
          <cell r="B54" t="str">
            <v>BROOKFIELD</v>
          </cell>
          <cell r="C54">
            <v>1</v>
          </cell>
          <cell r="F54">
            <v>483</v>
          </cell>
          <cell r="G54" t="str">
            <v>RISING TIDE</v>
          </cell>
          <cell r="H54" t="str">
            <v>open</v>
          </cell>
        </row>
        <row r="55">
          <cell r="A55">
            <v>46</v>
          </cell>
          <cell r="B55" t="str">
            <v>BROOKLINE</v>
          </cell>
          <cell r="C55">
            <v>1</v>
          </cell>
          <cell r="F55">
            <v>484</v>
          </cell>
          <cell r="G55" t="str">
            <v>ROXBURY PREPARATORY</v>
          </cell>
          <cell r="H55" t="str">
            <v>open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F56">
            <v>485</v>
          </cell>
          <cell r="G56" t="str">
            <v>SALEM ACADEMY</v>
          </cell>
          <cell r="H56" t="str">
            <v>open</v>
          </cell>
        </row>
        <row r="57">
          <cell r="A57">
            <v>48</v>
          </cell>
          <cell r="B57" t="str">
            <v>BURLINGTON</v>
          </cell>
          <cell r="C57">
            <v>1</v>
          </cell>
          <cell r="F57">
            <v>486</v>
          </cell>
          <cell r="G57" t="str">
            <v>LEARNING FIRST</v>
          </cell>
          <cell r="H57" t="str">
            <v>open</v>
          </cell>
        </row>
        <row r="58">
          <cell r="A58">
            <v>49</v>
          </cell>
          <cell r="B58" t="str">
            <v>CAMBRIDGE</v>
          </cell>
          <cell r="C58">
            <v>1</v>
          </cell>
          <cell r="F58">
            <v>487</v>
          </cell>
          <cell r="G58" t="str">
            <v>PROSPECT HILL ACADEMY</v>
          </cell>
          <cell r="H58" t="str">
            <v>open</v>
          </cell>
        </row>
        <row r="59">
          <cell r="A59">
            <v>50</v>
          </cell>
          <cell r="B59" t="str">
            <v>CANTON</v>
          </cell>
          <cell r="C59">
            <v>1</v>
          </cell>
          <cell r="F59">
            <v>488</v>
          </cell>
          <cell r="G59" t="str">
            <v>SOUTH SHORE</v>
          </cell>
          <cell r="H59" t="str">
            <v>open</v>
          </cell>
        </row>
        <row r="60">
          <cell r="A60">
            <v>51</v>
          </cell>
          <cell r="B60" t="str">
            <v>CARLISLE</v>
          </cell>
          <cell r="C60">
            <v>1</v>
          </cell>
          <cell r="F60">
            <v>489</v>
          </cell>
          <cell r="G60" t="str">
            <v>STURGIS</v>
          </cell>
          <cell r="H60" t="str">
            <v>open</v>
          </cell>
        </row>
        <row r="61">
          <cell r="A61">
            <v>52</v>
          </cell>
          <cell r="B61" t="str">
            <v>CARVER</v>
          </cell>
          <cell r="C61">
            <v>1</v>
          </cell>
          <cell r="F61">
            <v>491</v>
          </cell>
          <cell r="G61" t="str">
            <v>ATLANTIS</v>
          </cell>
          <cell r="H61" t="str">
            <v>open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F62">
            <v>492</v>
          </cell>
          <cell r="G62" t="str">
            <v>MARTIN LUTHER KING JR CS OF EXCELLENCE</v>
          </cell>
          <cell r="H62" t="str">
            <v>open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F63">
            <v>493</v>
          </cell>
          <cell r="G63" t="str">
            <v>PHOENIX ACADEMY CHELSEA</v>
          </cell>
          <cell r="H63" t="str">
            <v>open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 t="str">
            <v>fy13</v>
          </cell>
          <cell r="F64">
            <v>494</v>
          </cell>
          <cell r="G64" t="str">
            <v>PIONEER CS OF SCIENCE</v>
          </cell>
          <cell r="H64" t="str">
            <v>open</v>
          </cell>
        </row>
        <row r="65">
          <cell r="A65">
            <v>56</v>
          </cell>
          <cell r="B65" t="str">
            <v>CHELMSFORD</v>
          </cell>
          <cell r="C65">
            <v>1</v>
          </cell>
          <cell r="F65">
            <v>496</v>
          </cell>
          <cell r="G65" t="str">
            <v>GLOBAL LEARNING</v>
          </cell>
          <cell r="H65" t="str">
            <v>open</v>
          </cell>
        </row>
        <row r="66">
          <cell r="A66">
            <v>57</v>
          </cell>
          <cell r="B66" t="str">
            <v>CHELSEA</v>
          </cell>
          <cell r="C66">
            <v>1</v>
          </cell>
          <cell r="F66">
            <v>497</v>
          </cell>
          <cell r="G66" t="str">
            <v>PIONEER VALLEY CHINESE IMMERSION</v>
          </cell>
          <cell r="H66" t="str">
            <v>open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F67">
            <v>498</v>
          </cell>
          <cell r="G67" t="str">
            <v>VERITAS PREPARATORY</v>
          </cell>
          <cell r="H67" t="str">
            <v>open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F68">
            <v>499</v>
          </cell>
          <cell r="G68" t="str">
            <v>HAMPDEN CS OF SCIENCE EAST</v>
          </cell>
          <cell r="H68" t="str">
            <v>open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F69">
            <v>3501</v>
          </cell>
          <cell r="G69" t="str">
            <v>PAULO FREIRE SOCIAL JUSTICE</v>
          </cell>
          <cell r="H69" t="str">
            <v>open</v>
          </cell>
        </row>
        <row r="70">
          <cell r="A70">
            <v>61</v>
          </cell>
          <cell r="B70" t="str">
            <v>CHICOPEE</v>
          </cell>
          <cell r="C70">
            <v>1</v>
          </cell>
          <cell r="F70">
            <v>3502</v>
          </cell>
          <cell r="G70" t="str">
            <v>BAYSTATE ACADEMY</v>
          </cell>
          <cell r="H70" t="str">
            <v>open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F71">
            <v>3503</v>
          </cell>
          <cell r="G71" t="str">
            <v>COLLEGIATE CS OF LOWELL</v>
          </cell>
          <cell r="H71" t="str">
            <v>open</v>
          </cell>
        </row>
        <row r="72">
          <cell r="A72">
            <v>63</v>
          </cell>
          <cell r="B72" t="str">
            <v>CLARKSBURG</v>
          </cell>
          <cell r="C72">
            <v>1</v>
          </cell>
          <cell r="F72">
            <v>3506</v>
          </cell>
          <cell r="G72" t="str">
            <v>PIONEER CS OF SCIENCE II</v>
          </cell>
          <cell r="H72" t="str">
            <v>open</v>
          </cell>
        </row>
        <row r="73">
          <cell r="A73">
            <v>64</v>
          </cell>
          <cell r="B73" t="str">
            <v>CLINTON</v>
          </cell>
          <cell r="C73">
            <v>1</v>
          </cell>
          <cell r="F73">
            <v>3508</v>
          </cell>
          <cell r="G73" t="str">
            <v>PHOENIX ACADEMY SPRINGFIELD</v>
          </cell>
          <cell r="H73" t="str">
            <v>open</v>
          </cell>
        </row>
        <row r="74">
          <cell r="A74">
            <v>65</v>
          </cell>
          <cell r="B74" t="str">
            <v>COHASSET</v>
          </cell>
          <cell r="C74">
            <v>1</v>
          </cell>
          <cell r="F74">
            <v>3509</v>
          </cell>
          <cell r="G74" t="str">
            <v>ARGOSY COLLEGIATE</v>
          </cell>
          <cell r="H74" t="str">
            <v>open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F75">
            <v>3510</v>
          </cell>
          <cell r="G75" t="str">
            <v>SPRINGFIELD PREPARATORY</v>
          </cell>
          <cell r="H75" t="str">
            <v>open</v>
          </cell>
        </row>
        <row r="76">
          <cell r="A76">
            <v>67</v>
          </cell>
          <cell r="B76" t="str">
            <v>CONCORD</v>
          </cell>
          <cell r="C76">
            <v>1</v>
          </cell>
          <cell r="F76">
            <v>3513</v>
          </cell>
          <cell r="G76" t="str">
            <v>NEW HEIGHTS CS OF BROCKTON</v>
          </cell>
          <cell r="H76" t="str">
            <v>open</v>
          </cell>
        </row>
        <row r="77">
          <cell r="A77">
            <v>68</v>
          </cell>
          <cell r="B77" t="str">
            <v>CONWAY</v>
          </cell>
          <cell r="C77">
            <v>1</v>
          </cell>
          <cell r="F77">
            <v>3514</v>
          </cell>
          <cell r="G77" t="str">
            <v>LIBERTAS ACADEMY</v>
          </cell>
          <cell r="H77" t="str">
            <v>open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F78">
            <v>3515</v>
          </cell>
          <cell r="G78" t="str">
            <v>OLD STURBRIDGE ACADEMY</v>
          </cell>
          <cell r="H78" t="str">
            <v>open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F79">
            <v>3516</v>
          </cell>
          <cell r="G79" t="str">
            <v>HAMPDEN CS OF SCIENCE WEST</v>
          </cell>
          <cell r="H79" t="str">
            <v>open</v>
          </cell>
        </row>
        <row r="80">
          <cell r="A80">
            <v>71</v>
          </cell>
          <cell r="B80" t="str">
            <v>DANVERS</v>
          </cell>
          <cell r="C80">
            <v>1</v>
          </cell>
          <cell r="F80">
            <v>3517</v>
          </cell>
          <cell r="G80" t="str">
            <v>MAP ACADEMY</v>
          </cell>
          <cell r="H80" t="str">
            <v>open</v>
          </cell>
        </row>
        <row r="81">
          <cell r="A81">
            <v>72</v>
          </cell>
          <cell r="B81" t="str">
            <v>DARTMOUTH</v>
          </cell>
          <cell r="C81">
            <v>1</v>
          </cell>
          <cell r="F81">
            <v>3518</v>
          </cell>
          <cell r="G81" t="str">
            <v>PHOENIX ACADEMY LAWRENCE</v>
          </cell>
          <cell r="H81" t="str">
            <v>open</v>
          </cell>
        </row>
        <row r="82">
          <cell r="A82">
            <v>73</v>
          </cell>
          <cell r="B82" t="str">
            <v>DEDHAM</v>
          </cell>
          <cell r="C82">
            <v>1</v>
          </cell>
        </row>
        <row r="83">
          <cell r="A83">
            <v>74</v>
          </cell>
          <cell r="B83" t="str">
            <v>DEERFIELD</v>
          </cell>
          <cell r="C83">
            <v>1</v>
          </cell>
        </row>
        <row r="84">
          <cell r="A84">
            <v>75</v>
          </cell>
          <cell r="B84" t="str">
            <v>DENNIS</v>
          </cell>
          <cell r="C84">
            <v>0</v>
          </cell>
        </row>
        <row r="85">
          <cell r="A85">
            <v>76</v>
          </cell>
          <cell r="B85" t="str">
            <v>DIGHTON</v>
          </cell>
          <cell r="C85">
            <v>0</v>
          </cell>
        </row>
        <row r="86">
          <cell r="A86">
            <v>77</v>
          </cell>
          <cell r="B86" t="str">
            <v>DOUGLAS</v>
          </cell>
          <cell r="C86">
            <v>1</v>
          </cell>
        </row>
        <row r="87">
          <cell r="A87">
            <v>78</v>
          </cell>
          <cell r="B87" t="str">
            <v>DOVER</v>
          </cell>
          <cell r="C87">
            <v>1</v>
          </cell>
        </row>
        <row r="88">
          <cell r="A88">
            <v>79</v>
          </cell>
          <cell r="B88" t="str">
            <v>DRACUT</v>
          </cell>
          <cell r="C88">
            <v>1</v>
          </cell>
        </row>
        <row r="89">
          <cell r="A89">
            <v>80</v>
          </cell>
          <cell r="B89" t="str">
            <v>DUDLEY</v>
          </cell>
          <cell r="C89">
            <v>0</v>
          </cell>
        </row>
        <row r="90">
          <cell r="A90">
            <v>81</v>
          </cell>
          <cell r="B90" t="str">
            <v>DUNSTABLE</v>
          </cell>
          <cell r="C90">
            <v>0</v>
          </cell>
        </row>
        <row r="91">
          <cell r="A91">
            <v>82</v>
          </cell>
          <cell r="B91" t="str">
            <v>DUXBURY</v>
          </cell>
          <cell r="C91">
            <v>1</v>
          </cell>
        </row>
        <row r="92">
          <cell r="A92">
            <v>83</v>
          </cell>
          <cell r="B92" t="str">
            <v>EAST BRIDGEWATER</v>
          </cell>
          <cell r="C92">
            <v>1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</row>
        <row r="94">
          <cell r="A94">
            <v>85</v>
          </cell>
          <cell r="B94" t="str">
            <v>EASTHAM</v>
          </cell>
          <cell r="C94">
            <v>1</v>
          </cell>
        </row>
        <row r="95">
          <cell r="A95">
            <v>86</v>
          </cell>
          <cell r="B95" t="str">
            <v>EASTHAMPTON</v>
          </cell>
          <cell r="C95">
            <v>1</v>
          </cell>
        </row>
        <row r="96">
          <cell r="A96">
            <v>87</v>
          </cell>
          <cell r="B96" t="str">
            <v>EAST LONGMEADOW</v>
          </cell>
          <cell r="C96">
            <v>1</v>
          </cell>
        </row>
        <row r="97">
          <cell r="A97">
            <v>88</v>
          </cell>
          <cell r="B97" t="str">
            <v>EASTON</v>
          </cell>
          <cell r="C97">
            <v>1</v>
          </cell>
        </row>
        <row r="98">
          <cell r="A98">
            <v>89</v>
          </cell>
          <cell r="B98" t="str">
            <v>EDGARTOWN</v>
          </cell>
          <cell r="C98">
            <v>1</v>
          </cell>
        </row>
        <row r="99">
          <cell r="A99">
            <v>90</v>
          </cell>
          <cell r="B99" t="str">
            <v>EGREMONT</v>
          </cell>
          <cell r="C99">
            <v>0</v>
          </cell>
        </row>
        <row r="100">
          <cell r="A100">
            <v>91</v>
          </cell>
          <cell r="B100" t="str">
            <v>ERVING</v>
          </cell>
          <cell r="C100">
            <v>1</v>
          </cell>
        </row>
        <row r="101">
          <cell r="A101">
            <v>92</v>
          </cell>
          <cell r="B101" t="str">
            <v>ESSEX</v>
          </cell>
          <cell r="C101">
            <v>0</v>
          </cell>
        </row>
        <row r="102">
          <cell r="A102">
            <v>93</v>
          </cell>
          <cell r="B102" t="str">
            <v>EVERETT</v>
          </cell>
          <cell r="C102">
            <v>1</v>
          </cell>
        </row>
        <row r="103">
          <cell r="A103">
            <v>94</v>
          </cell>
          <cell r="B103" t="str">
            <v>FAIRHAVEN</v>
          </cell>
          <cell r="C103">
            <v>1</v>
          </cell>
        </row>
        <row r="104">
          <cell r="A104">
            <v>95</v>
          </cell>
          <cell r="B104" t="str">
            <v>FALL RIVER</v>
          </cell>
          <cell r="C104">
            <v>1</v>
          </cell>
        </row>
        <row r="105">
          <cell r="A105">
            <v>96</v>
          </cell>
          <cell r="B105" t="str">
            <v>FALMOUTH</v>
          </cell>
          <cell r="C105">
            <v>1</v>
          </cell>
        </row>
        <row r="106">
          <cell r="A106">
            <v>97</v>
          </cell>
          <cell r="B106" t="str">
            <v>FITCHBURG</v>
          </cell>
          <cell r="C106">
            <v>1</v>
          </cell>
        </row>
        <row r="107">
          <cell r="A107">
            <v>98</v>
          </cell>
          <cell r="B107" t="str">
            <v>FLORIDA</v>
          </cell>
          <cell r="C107">
            <v>1</v>
          </cell>
        </row>
        <row r="108">
          <cell r="A108">
            <v>99</v>
          </cell>
          <cell r="B108" t="str">
            <v>FOXBOROUGH</v>
          </cell>
          <cell r="C108">
            <v>1</v>
          </cell>
        </row>
        <row r="109">
          <cell r="A109">
            <v>100</v>
          </cell>
          <cell r="B109" t="str">
            <v>FRAMINGHAM</v>
          </cell>
          <cell r="C109">
            <v>1</v>
          </cell>
        </row>
        <row r="110">
          <cell r="A110">
            <v>101</v>
          </cell>
          <cell r="B110" t="str">
            <v>FRANKLIN</v>
          </cell>
          <cell r="C110">
            <v>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 t="str">
            <v>fy12</v>
          </cell>
        </row>
        <row r="112">
          <cell r="A112">
            <v>103</v>
          </cell>
          <cell r="B112" t="str">
            <v>GARDNER</v>
          </cell>
          <cell r="C112">
            <v>1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</row>
        <row r="114">
          <cell r="A114">
            <v>105</v>
          </cell>
          <cell r="B114" t="str">
            <v>GEORGETOWN</v>
          </cell>
          <cell r="C114">
            <v>1</v>
          </cell>
        </row>
        <row r="115">
          <cell r="A115">
            <v>106</v>
          </cell>
          <cell r="B115" t="str">
            <v>GILL</v>
          </cell>
          <cell r="C115">
            <v>0</v>
          </cell>
        </row>
        <row r="116">
          <cell r="A116">
            <v>107</v>
          </cell>
          <cell r="B116" t="str">
            <v>GLOUCESTER</v>
          </cell>
          <cell r="C116">
            <v>1</v>
          </cell>
        </row>
        <row r="117">
          <cell r="A117">
            <v>108</v>
          </cell>
          <cell r="B117" t="str">
            <v>GOSHEN</v>
          </cell>
          <cell r="C117">
            <v>0</v>
          </cell>
        </row>
        <row r="118">
          <cell r="A118">
            <v>109</v>
          </cell>
          <cell r="B118" t="str">
            <v>GOSNOLD</v>
          </cell>
          <cell r="C118">
            <v>0</v>
          </cell>
        </row>
        <row r="119">
          <cell r="A119">
            <v>110</v>
          </cell>
          <cell r="B119" t="str">
            <v>GRAFTON</v>
          </cell>
          <cell r="C119">
            <v>1</v>
          </cell>
        </row>
        <row r="120">
          <cell r="A120">
            <v>111</v>
          </cell>
          <cell r="B120" t="str">
            <v>GRANBY</v>
          </cell>
          <cell r="C120">
            <v>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 t="str">
            <v>fy13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</row>
        <row r="123">
          <cell r="A123">
            <v>114</v>
          </cell>
          <cell r="B123" t="str">
            <v>GREENFIELD</v>
          </cell>
          <cell r="C123">
            <v>1</v>
          </cell>
        </row>
        <row r="124">
          <cell r="A124">
            <v>115</v>
          </cell>
          <cell r="B124" t="str">
            <v>GROTON</v>
          </cell>
          <cell r="C124">
            <v>0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</row>
        <row r="126">
          <cell r="A126">
            <v>117</v>
          </cell>
          <cell r="B126" t="str">
            <v>HADLEY</v>
          </cell>
          <cell r="C126">
            <v>1</v>
          </cell>
        </row>
        <row r="127">
          <cell r="A127">
            <v>118</v>
          </cell>
          <cell r="B127" t="str">
            <v>HALIFAX</v>
          </cell>
          <cell r="C127">
            <v>1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</row>
        <row r="129">
          <cell r="A129">
            <v>120</v>
          </cell>
          <cell r="B129" t="str">
            <v>HAMPDEN</v>
          </cell>
          <cell r="C129">
            <v>0</v>
          </cell>
        </row>
        <row r="130">
          <cell r="A130">
            <v>121</v>
          </cell>
          <cell r="B130" t="str">
            <v>HANCOCK</v>
          </cell>
          <cell r="C130">
            <v>1</v>
          </cell>
        </row>
        <row r="131">
          <cell r="A131">
            <v>122</v>
          </cell>
          <cell r="B131" t="str">
            <v>HANOVER</v>
          </cell>
          <cell r="C131">
            <v>1</v>
          </cell>
        </row>
        <row r="132">
          <cell r="A132">
            <v>123</v>
          </cell>
          <cell r="B132" t="str">
            <v>HANSON</v>
          </cell>
          <cell r="C132">
            <v>0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</row>
        <row r="134">
          <cell r="A134">
            <v>125</v>
          </cell>
          <cell r="B134" t="str">
            <v>HARVARD</v>
          </cell>
          <cell r="C134">
            <v>1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 t="str">
            <v>fy13</v>
          </cell>
        </row>
        <row r="136">
          <cell r="A136">
            <v>127</v>
          </cell>
          <cell r="B136" t="str">
            <v>HATFIELD</v>
          </cell>
          <cell r="C136">
            <v>1</v>
          </cell>
        </row>
        <row r="137">
          <cell r="A137">
            <v>128</v>
          </cell>
          <cell r="B137" t="str">
            <v>HAVERHILL</v>
          </cell>
          <cell r="C137">
            <v>1</v>
          </cell>
        </row>
        <row r="138">
          <cell r="A138">
            <v>129</v>
          </cell>
          <cell r="B138" t="str">
            <v>HAWLEY</v>
          </cell>
          <cell r="C138">
            <v>0</v>
          </cell>
        </row>
        <row r="139">
          <cell r="A139">
            <v>130</v>
          </cell>
          <cell r="B139" t="str">
            <v>HEATH</v>
          </cell>
          <cell r="C139">
            <v>0</v>
          </cell>
        </row>
        <row r="140">
          <cell r="A140">
            <v>131</v>
          </cell>
          <cell r="B140" t="str">
            <v>HINGHAM</v>
          </cell>
          <cell r="C140">
            <v>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</row>
        <row r="142">
          <cell r="A142">
            <v>133</v>
          </cell>
          <cell r="B142" t="str">
            <v>HOLBROOK</v>
          </cell>
          <cell r="C142">
            <v>1</v>
          </cell>
        </row>
        <row r="143">
          <cell r="A143">
            <v>134</v>
          </cell>
          <cell r="B143" t="str">
            <v>HOLDEN</v>
          </cell>
          <cell r="C143">
            <v>0</v>
          </cell>
        </row>
        <row r="144">
          <cell r="A144">
            <v>135</v>
          </cell>
          <cell r="B144" t="str">
            <v>HOLLAND</v>
          </cell>
          <cell r="C144">
            <v>1</v>
          </cell>
        </row>
        <row r="145">
          <cell r="A145">
            <v>136</v>
          </cell>
          <cell r="B145" t="str">
            <v>HOLLISTON</v>
          </cell>
          <cell r="C145">
            <v>1</v>
          </cell>
        </row>
        <row r="146">
          <cell r="A146">
            <v>137</v>
          </cell>
          <cell r="B146" t="str">
            <v>HOLYOKE</v>
          </cell>
          <cell r="C146">
            <v>1</v>
          </cell>
        </row>
        <row r="147">
          <cell r="A147">
            <v>138</v>
          </cell>
          <cell r="B147" t="str">
            <v>HOPEDALE</v>
          </cell>
          <cell r="C147">
            <v>1</v>
          </cell>
        </row>
        <row r="148">
          <cell r="A148">
            <v>139</v>
          </cell>
          <cell r="B148" t="str">
            <v>HOPKINTON</v>
          </cell>
          <cell r="C148">
            <v>1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</row>
        <row r="150">
          <cell r="A150">
            <v>141</v>
          </cell>
          <cell r="B150" t="str">
            <v>HUDSON</v>
          </cell>
          <cell r="C150">
            <v>1</v>
          </cell>
        </row>
        <row r="151">
          <cell r="A151">
            <v>142</v>
          </cell>
          <cell r="B151" t="str">
            <v>HULL</v>
          </cell>
          <cell r="C151">
            <v>1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</row>
        <row r="153">
          <cell r="A153">
            <v>144</v>
          </cell>
          <cell r="B153" t="str">
            <v>IPSWICH</v>
          </cell>
          <cell r="C153">
            <v>1</v>
          </cell>
        </row>
        <row r="154">
          <cell r="A154">
            <v>145</v>
          </cell>
          <cell r="B154" t="str">
            <v>KINGSTON</v>
          </cell>
          <cell r="C154">
            <v>1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 t="str">
            <v>fy12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 t="str">
            <v>fy19</v>
          </cell>
        </row>
        <row r="158">
          <cell r="A158">
            <v>149</v>
          </cell>
          <cell r="B158" t="str">
            <v>LAWRENCE</v>
          </cell>
          <cell r="C158">
            <v>1</v>
          </cell>
        </row>
        <row r="159">
          <cell r="A159">
            <v>150</v>
          </cell>
          <cell r="B159" t="str">
            <v>LEE</v>
          </cell>
          <cell r="C159">
            <v>1</v>
          </cell>
        </row>
        <row r="160">
          <cell r="A160">
            <v>151</v>
          </cell>
          <cell r="B160" t="str">
            <v>LEICESTER</v>
          </cell>
          <cell r="C160">
            <v>1</v>
          </cell>
        </row>
        <row r="161">
          <cell r="A161">
            <v>152</v>
          </cell>
          <cell r="B161" t="str">
            <v>LENOX</v>
          </cell>
          <cell r="C161">
            <v>1</v>
          </cell>
        </row>
        <row r="162">
          <cell r="A162">
            <v>153</v>
          </cell>
          <cell r="B162" t="str">
            <v>LEOMINSTER</v>
          </cell>
          <cell r="C162">
            <v>1</v>
          </cell>
        </row>
        <row r="163">
          <cell r="A163">
            <v>154</v>
          </cell>
          <cell r="B163" t="str">
            <v>LEVERETT</v>
          </cell>
          <cell r="C163">
            <v>1</v>
          </cell>
        </row>
        <row r="164">
          <cell r="A164">
            <v>155</v>
          </cell>
          <cell r="B164" t="str">
            <v>LEXINGTON</v>
          </cell>
          <cell r="C164">
            <v>1</v>
          </cell>
        </row>
        <row r="165">
          <cell r="A165">
            <v>156</v>
          </cell>
          <cell r="B165" t="str">
            <v>LEYDEN</v>
          </cell>
          <cell r="C165">
            <v>0</v>
          </cell>
        </row>
        <row r="166">
          <cell r="A166">
            <v>157</v>
          </cell>
          <cell r="B166" t="str">
            <v>LINCOLN</v>
          </cell>
          <cell r="C166">
            <v>1</v>
          </cell>
        </row>
        <row r="167">
          <cell r="A167">
            <v>158</v>
          </cell>
          <cell r="B167" t="str">
            <v>LITTLETON</v>
          </cell>
          <cell r="C167">
            <v>1</v>
          </cell>
        </row>
        <row r="168">
          <cell r="A168">
            <v>159</v>
          </cell>
          <cell r="B168" t="str">
            <v>LONGMEADOW</v>
          </cell>
          <cell r="C168">
            <v>1</v>
          </cell>
        </row>
        <row r="169">
          <cell r="A169">
            <v>160</v>
          </cell>
          <cell r="B169" t="str">
            <v>LOWELL</v>
          </cell>
          <cell r="C169">
            <v>1</v>
          </cell>
        </row>
        <row r="170">
          <cell r="A170">
            <v>161</v>
          </cell>
          <cell r="B170" t="str">
            <v>LUDLOW</v>
          </cell>
          <cell r="C170">
            <v>1</v>
          </cell>
        </row>
        <row r="171">
          <cell r="A171">
            <v>162</v>
          </cell>
          <cell r="B171" t="str">
            <v>LUNENBURG</v>
          </cell>
          <cell r="C171">
            <v>1</v>
          </cell>
        </row>
        <row r="172">
          <cell r="A172">
            <v>163</v>
          </cell>
          <cell r="B172" t="str">
            <v>LYNN</v>
          </cell>
          <cell r="C172">
            <v>1</v>
          </cell>
        </row>
        <row r="173">
          <cell r="A173">
            <v>164</v>
          </cell>
          <cell r="B173" t="str">
            <v>LYNNFIELD</v>
          </cell>
          <cell r="C173">
            <v>1</v>
          </cell>
        </row>
        <row r="174">
          <cell r="A174">
            <v>165</v>
          </cell>
          <cell r="B174" t="str">
            <v>MALDEN</v>
          </cell>
          <cell r="C174">
            <v>1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</row>
        <row r="176">
          <cell r="A176">
            <v>167</v>
          </cell>
          <cell r="B176" t="str">
            <v>MANSFIELD</v>
          </cell>
          <cell r="C176">
            <v>1</v>
          </cell>
        </row>
        <row r="177">
          <cell r="A177">
            <v>168</v>
          </cell>
          <cell r="B177" t="str">
            <v>MARBLEHEAD</v>
          </cell>
          <cell r="C177">
            <v>1</v>
          </cell>
        </row>
        <row r="178">
          <cell r="A178">
            <v>169</v>
          </cell>
          <cell r="B178" t="str">
            <v>MARION</v>
          </cell>
          <cell r="C178">
            <v>1</v>
          </cell>
        </row>
        <row r="179">
          <cell r="A179">
            <v>170</v>
          </cell>
          <cell r="B179" t="str">
            <v>MARLBOROUGH</v>
          </cell>
          <cell r="C179">
            <v>1</v>
          </cell>
        </row>
        <row r="180">
          <cell r="A180">
            <v>171</v>
          </cell>
          <cell r="B180" t="str">
            <v>MARSHFIELD</v>
          </cell>
          <cell r="C180">
            <v>1</v>
          </cell>
        </row>
        <row r="181">
          <cell r="A181">
            <v>172</v>
          </cell>
          <cell r="B181" t="str">
            <v>MASHPEE</v>
          </cell>
          <cell r="C181">
            <v>1</v>
          </cell>
        </row>
        <row r="182">
          <cell r="A182">
            <v>173</v>
          </cell>
          <cell r="B182" t="str">
            <v>MATTAPOISETT</v>
          </cell>
          <cell r="C182">
            <v>1</v>
          </cell>
        </row>
        <row r="183">
          <cell r="A183">
            <v>174</v>
          </cell>
          <cell r="B183" t="str">
            <v>MAYNARD</v>
          </cell>
          <cell r="C183">
            <v>1</v>
          </cell>
        </row>
        <row r="184">
          <cell r="A184">
            <v>175</v>
          </cell>
          <cell r="B184" t="str">
            <v>MEDFIELD</v>
          </cell>
          <cell r="C184">
            <v>1</v>
          </cell>
        </row>
        <row r="185">
          <cell r="A185">
            <v>176</v>
          </cell>
          <cell r="B185" t="str">
            <v>MEDFORD</v>
          </cell>
          <cell r="C185">
            <v>1</v>
          </cell>
        </row>
        <row r="186">
          <cell r="A186">
            <v>177</v>
          </cell>
          <cell r="B186" t="str">
            <v>MEDWAY</v>
          </cell>
          <cell r="C186">
            <v>1</v>
          </cell>
        </row>
        <row r="187">
          <cell r="A187">
            <v>178</v>
          </cell>
          <cell r="B187" t="str">
            <v>MELROSE</v>
          </cell>
          <cell r="C187">
            <v>1</v>
          </cell>
        </row>
        <row r="188">
          <cell r="A188">
            <v>179</v>
          </cell>
          <cell r="B188" t="str">
            <v>MENDON</v>
          </cell>
          <cell r="C188">
            <v>0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</row>
        <row r="190">
          <cell r="A190">
            <v>181</v>
          </cell>
          <cell r="B190" t="str">
            <v>METHUEN</v>
          </cell>
          <cell r="C190">
            <v>1</v>
          </cell>
        </row>
        <row r="191">
          <cell r="A191">
            <v>182</v>
          </cell>
          <cell r="B191" t="str">
            <v>MIDDLEBOROUGH</v>
          </cell>
          <cell r="C191">
            <v>1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</row>
        <row r="193">
          <cell r="A193">
            <v>184</v>
          </cell>
          <cell r="B193" t="str">
            <v>MIDDLETON</v>
          </cell>
          <cell r="C193">
            <v>1</v>
          </cell>
        </row>
        <row r="194">
          <cell r="A194">
            <v>185</v>
          </cell>
          <cell r="B194" t="str">
            <v>MILFORD</v>
          </cell>
          <cell r="C194">
            <v>1</v>
          </cell>
        </row>
        <row r="195">
          <cell r="A195">
            <v>186</v>
          </cell>
          <cell r="B195" t="str">
            <v>MILLBURY</v>
          </cell>
          <cell r="C195">
            <v>1</v>
          </cell>
        </row>
        <row r="196">
          <cell r="A196">
            <v>187</v>
          </cell>
          <cell r="B196" t="str">
            <v>MILLIS</v>
          </cell>
          <cell r="C196">
            <v>1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</row>
        <row r="198">
          <cell r="A198">
            <v>189</v>
          </cell>
          <cell r="B198" t="str">
            <v>MILTON</v>
          </cell>
          <cell r="C198">
            <v>1</v>
          </cell>
        </row>
        <row r="199">
          <cell r="A199">
            <v>190</v>
          </cell>
          <cell r="B199" t="str">
            <v>MONROE</v>
          </cell>
          <cell r="C199">
            <v>0</v>
          </cell>
        </row>
        <row r="200">
          <cell r="A200">
            <v>191</v>
          </cell>
          <cell r="B200" t="str">
            <v>MONSON</v>
          </cell>
          <cell r="C200">
            <v>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</row>
        <row r="205">
          <cell r="A205">
            <v>196</v>
          </cell>
          <cell r="B205" t="str">
            <v>NAHANT</v>
          </cell>
          <cell r="C205">
            <v>1</v>
          </cell>
        </row>
        <row r="206">
          <cell r="A206">
            <v>197</v>
          </cell>
          <cell r="B206" t="str">
            <v>NANTUCKET</v>
          </cell>
          <cell r="C206">
            <v>1</v>
          </cell>
        </row>
        <row r="207">
          <cell r="A207">
            <v>198</v>
          </cell>
          <cell r="B207" t="str">
            <v>NATICK</v>
          </cell>
          <cell r="C207">
            <v>1</v>
          </cell>
        </row>
        <row r="208">
          <cell r="A208">
            <v>199</v>
          </cell>
          <cell r="B208" t="str">
            <v>NEEDHAM</v>
          </cell>
          <cell r="C208">
            <v>1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</row>
        <row r="210">
          <cell r="A210">
            <v>201</v>
          </cell>
          <cell r="B210" t="str">
            <v>NEW BEDFORD</v>
          </cell>
          <cell r="C210">
            <v>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</row>
        <row r="212">
          <cell r="A212">
            <v>203</v>
          </cell>
          <cell r="B212" t="str">
            <v>NEWBURY</v>
          </cell>
          <cell r="C212">
            <v>0</v>
          </cell>
        </row>
        <row r="213">
          <cell r="A213">
            <v>204</v>
          </cell>
          <cell r="B213" t="str">
            <v>NEWBURYPORT</v>
          </cell>
          <cell r="C213">
            <v>1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</row>
        <row r="216">
          <cell r="A216">
            <v>207</v>
          </cell>
          <cell r="B216" t="str">
            <v>NEWTON</v>
          </cell>
          <cell r="C216">
            <v>1</v>
          </cell>
        </row>
        <row r="217">
          <cell r="A217">
            <v>208</v>
          </cell>
          <cell r="B217" t="str">
            <v>NORFOLK</v>
          </cell>
          <cell r="C217">
            <v>1</v>
          </cell>
        </row>
        <row r="218">
          <cell r="A218">
            <v>209</v>
          </cell>
          <cell r="B218" t="str">
            <v>NORTH ADAMS</v>
          </cell>
          <cell r="C218">
            <v>1</v>
          </cell>
        </row>
        <row r="219">
          <cell r="A219">
            <v>210</v>
          </cell>
          <cell r="B219" t="str">
            <v>NORTHAMPTON</v>
          </cell>
          <cell r="C219">
            <v>1</v>
          </cell>
        </row>
        <row r="220">
          <cell r="A220">
            <v>211</v>
          </cell>
          <cell r="B220" t="str">
            <v>NORTH ANDOVER</v>
          </cell>
          <cell r="C220">
            <v>1</v>
          </cell>
        </row>
        <row r="221">
          <cell r="A221">
            <v>212</v>
          </cell>
          <cell r="B221" t="str">
            <v>NORTH ATTLEBOROUGH</v>
          </cell>
          <cell r="C221">
            <v>1</v>
          </cell>
        </row>
        <row r="222">
          <cell r="A222">
            <v>213</v>
          </cell>
          <cell r="B222" t="str">
            <v>NORTHBOROUGH</v>
          </cell>
          <cell r="C222">
            <v>1</v>
          </cell>
        </row>
        <row r="223">
          <cell r="A223">
            <v>214</v>
          </cell>
          <cell r="B223" t="str">
            <v>NORTHBRIDGE</v>
          </cell>
          <cell r="C223">
            <v>1</v>
          </cell>
        </row>
        <row r="224">
          <cell r="A224">
            <v>215</v>
          </cell>
          <cell r="B224" t="str">
            <v>NORTH BROOKFIELD</v>
          </cell>
          <cell r="C224">
            <v>1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</row>
        <row r="226">
          <cell r="A226">
            <v>217</v>
          </cell>
          <cell r="B226" t="str">
            <v>NORTH READING</v>
          </cell>
          <cell r="C226">
            <v>1</v>
          </cell>
        </row>
        <row r="227">
          <cell r="A227">
            <v>218</v>
          </cell>
          <cell r="B227" t="str">
            <v>NORTON</v>
          </cell>
          <cell r="C227">
            <v>1</v>
          </cell>
        </row>
        <row r="228">
          <cell r="A228">
            <v>219</v>
          </cell>
          <cell r="B228" t="str">
            <v>NORWELL</v>
          </cell>
          <cell r="C228">
            <v>1</v>
          </cell>
        </row>
        <row r="229">
          <cell r="A229">
            <v>220</v>
          </cell>
          <cell r="B229" t="str">
            <v>NORWOOD</v>
          </cell>
          <cell r="C229">
            <v>1</v>
          </cell>
        </row>
        <row r="230">
          <cell r="A230">
            <v>221</v>
          </cell>
          <cell r="B230" t="str">
            <v>OAK BLUFFS</v>
          </cell>
          <cell r="C230">
            <v>1</v>
          </cell>
        </row>
        <row r="231">
          <cell r="A231">
            <v>222</v>
          </cell>
          <cell r="B231" t="str">
            <v>OAKHAM</v>
          </cell>
          <cell r="C231">
            <v>0</v>
          </cell>
        </row>
        <row r="232">
          <cell r="A232">
            <v>223</v>
          </cell>
          <cell r="B232" t="str">
            <v>ORANGE</v>
          </cell>
          <cell r="C232">
            <v>1</v>
          </cell>
        </row>
        <row r="233">
          <cell r="A233">
            <v>224</v>
          </cell>
          <cell r="B233" t="str">
            <v>ORLEANS</v>
          </cell>
          <cell r="C233">
            <v>1</v>
          </cell>
        </row>
        <row r="234">
          <cell r="A234">
            <v>225</v>
          </cell>
          <cell r="B234" t="str">
            <v>OTIS</v>
          </cell>
          <cell r="C234">
            <v>0</v>
          </cell>
        </row>
        <row r="235">
          <cell r="A235">
            <v>226</v>
          </cell>
          <cell r="B235" t="str">
            <v>OXFORD</v>
          </cell>
          <cell r="C235">
            <v>1</v>
          </cell>
        </row>
        <row r="236">
          <cell r="A236">
            <v>227</v>
          </cell>
          <cell r="B236" t="str">
            <v>PALMER</v>
          </cell>
          <cell r="C236">
            <v>1</v>
          </cell>
        </row>
        <row r="237">
          <cell r="A237">
            <v>228</v>
          </cell>
          <cell r="B237" t="str">
            <v>PAXTON</v>
          </cell>
          <cell r="C237">
            <v>0</v>
          </cell>
        </row>
        <row r="238">
          <cell r="A238">
            <v>229</v>
          </cell>
          <cell r="B238" t="str">
            <v>PEABODY</v>
          </cell>
          <cell r="C238">
            <v>1</v>
          </cell>
        </row>
        <row r="239">
          <cell r="A239">
            <v>230</v>
          </cell>
          <cell r="B239" t="str">
            <v>PELHAM</v>
          </cell>
          <cell r="C239">
            <v>1</v>
          </cell>
        </row>
        <row r="240">
          <cell r="A240">
            <v>231</v>
          </cell>
          <cell r="B240" t="str">
            <v>PEMBROKE</v>
          </cell>
          <cell r="C240">
            <v>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</row>
        <row r="242">
          <cell r="A242">
            <v>233</v>
          </cell>
          <cell r="B242" t="str">
            <v>PERU</v>
          </cell>
          <cell r="C242">
            <v>0</v>
          </cell>
        </row>
        <row r="243">
          <cell r="A243">
            <v>234</v>
          </cell>
          <cell r="B243" t="str">
            <v>PETERSHAM</v>
          </cell>
          <cell r="C243">
            <v>1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</row>
        <row r="245">
          <cell r="A245">
            <v>236</v>
          </cell>
          <cell r="B245" t="str">
            <v>PITTSFIELD</v>
          </cell>
          <cell r="C245">
            <v>1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</row>
        <row r="247">
          <cell r="A247">
            <v>238</v>
          </cell>
          <cell r="B247" t="str">
            <v>PLAINVILLE</v>
          </cell>
          <cell r="C247">
            <v>1</v>
          </cell>
        </row>
        <row r="248">
          <cell r="A248">
            <v>239</v>
          </cell>
          <cell r="B248" t="str">
            <v>PLYMOUTH</v>
          </cell>
          <cell r="C248">
            <v>1</v>
          </cell>
        </row>
        <row r="249">
          <cell r="A249">
            <v>240</v>
          </cell>
          <cell r="B249" t="str">
            <v>PLYMPTON</v>
          </cell>
          <cell r="C249">
            <v>1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</row>
        <row r="251">
          <cell r="A251">
            <v>242</v>
          </cell>
          <cell r="B251" t="str">
            <v>PROVINCETOWN</v>
          </cell>
          <cell r="C251">
            <v>1</v>
          </cell>
        </row>
        <row r="252">
          <cell r="A252">
            <v>243</v>
          </cell>
          <cell r="B252" t="str">
            <v>QUINCY</v>
          </cell>
          <cell r="C252">
            <v>1</v>
          </cell>
        </row>
        <row r="253">
          <cell r="A253">
            <v>244</v>
          </cell>
          <cell r="B253" t="str">
            <v>RANDOLPH</v>
          </cell>
          <cell r="C253">
            <v>1</v>
          </cell>
        </row>
        <row r="254">
          <cell r="A254">
            <v>245</v>
          </cell>
          <cell r="B254" t="str">
            <v>RAYNHAM</v>
          </cell>
          <cell r="C254">
            <v>0</v>
          </cell>
        </row>
        <row r="255">
          <cell r="A255">
            <v>246</v>
          </cell>
          <cell r="B255" t="str">
            <v>READING</v>
          </cell>
          <cell r="C255">
            <v>1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</row>
        <row r="257">
          <cell r="A257">
            <v>248</v>
          </cell>
          <cell r="B257" t="str">
            <v>REVERE</v>
          </cell>
          <cell r="C257">
            <v>1</v>
          </cell>
        </row>
        <row r="258">
          <cell r="A258">
            <v>249</v>
          </cell>
          <cell r="B258" t="str">
            <v>RICHMOND</v>
          </cell>
          <cell r="C258">
            <v>1</v>
          </cell>
        </row>
        <row r="259">
          <cell r="A259">
            <v>250</v>
          </cell>
          <cell r="B259" t="str">
            <v>ROCHESTER</v>
          </cell>
          <cell r="C259">
            <v>1</v>
          </cell>
        </row>
        <row r="260">
          <cell r="A260">
            <v>251</v>
          </cell>
          <cell r="B260" t="str">
            <v>ROCKLAND</v>
          </cell>
          <cell r="C260">
            <v>1</v>
          </cell>
        </row>
        <row r="261">
          <cell r="A261">
            <v>252</v>
          </cell>
          <cell r="B261" t="str">
            <v>ROCKPORT</v>
          </cell>
          <cell r="C261">
            <v>1</v>
          </cell>
        </row>
        <row r="262">
          <cell r="A262">
            <v>253</v>
          </cell>
          <cell r="B262" t="str">
            <v>ROWE</v>
          </cell>
          <cell r="C262">
            <v>1</v>
          </cell>
        </row>
        <row r="263">
          <cell r="A263">
            <v>254</v>
          </cell>
          <cell r="B263" t="str">
            <v>ROWLEY</v>
          </cell>
          <cell r="C263">
            <v>0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</row>
        <row r="265">
          <cell r="A265">
            <v>256</v>
          </cell>
          <cell r="B265" t="str">
            <v>RUSSELL</v>
          </cell>
          <cell r="C265">
            <v>0</v>
          </cell>
        </row>
        <row r="266">
          <cell r="A266">
            <v>257</v>
          </cell>
          <cell r="B266" t="str">
            <v>RUTLAND</v>
          </cell>
          <cell r="C266">
            <v>0</v>
          </cell>
        </row>
        <row r="267">
          <cell r="A267">
            <v>258</v>
          </cell>
          <cell r="B267" t="str">
            <v>SALEM</v>
          </cell>
          <cell r="C267">
            <v>1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</row>
        <row r="270">
          <cell r="A270">
            <v>261</v>
          </cell>
          <cell r="B270" t="str">
            <v>SANDWICH</v>
          </cell>
          <cell r="C270">
            <v>1</v>
          </cell>
        </row>
        <row r="271">
          <cell r="A271">
            <v>262</v>
          </cell>
          <cell r="B271" t="str">
            <v>SAUGUS</v>
          </cell>
          <cell r="C271">
            <v>1</v>
          </cell>
        </row>
        <row r="272">
          <cell r="A272">
            <v>263</v>
          </cell>
          <cell r="B272" t="str">
            <v>SAVOY</v>
          </cell>
          <cell r="C272">
            <v>1</v>
          </cell>
        </row>
        <row r="273">
          <cell r="A273">
            <v>264</v>
          </cell>
          <cell r="B273" t="str">
            <v>SCITUATE</v>
          </cell>
          <cell r="C273">
            <v>1</v>
          </cell>
        </row>
        <row r="274">
          <cell r="A274">
            <v>265</v>
          </cell>
          <cell r="B274" t="str">
            <v>SEEKONK</v>
          </cell>
          <cell r="C274">
            <v>1</v>
          </cell>
        </row>
        <row r="275">
          <cell r="A275">
            <v>266</v>
          </cell>
          <cell r="B275" t="str">
            <v>SHARON</v>
          </cell>
          <cell r="C275">
            <v>1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</row>
        <row r="278">
          <cell r="A278">
            <v>269</v>
          </cell>
          <cell r="B278" t="str">
            <v>SHERBORN</v>
          </cell>
          <cell r="C278">
            <v>1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 t="str">
            <v>fy12</v>
          </cell>
        </row>
        <row r="280">
          <cell r="A280">
            <v>271</v>
          </cell>
          <cell r="B280" t="str">
            <v>SHREWSBURY</v>
          </cell>
          <cell r="C280">
            <v>1</v>
          </cell>
        </row>
        <row r="281">
          <cell r="A281">
            <v>272</v>
          </cell>
          <cell r="B281" t="str">
            <v>SHUTESBURY</v>
          </cell>
          <cell r="C281">
            <v>1</v>
          </cell>
        </row>
        <row r="282">
          <cell r="A282">
            <v>273</v>
          </cell>
          <cell r="B282" t="str">
            <v>SOMERSET</v>
          </cell>
          <cell r="C282">
            <v>1</v>
          </cell>
          <cell r="D282" t="str">
            <v>fy12</v>
          </cell>
        </row>
        <row r="283">
          <cell r="A283">
            <v>274</v>
          </cell>
          <cell r="B283" t="str">
            <v>SOMERVILLE</v>
          </cell>
          <cell r="C283">
            <v>1</v>
          </cell>
        </row>
        <row r="284">
          <cell r="A284">
            <v>275</v>
          </cell>
          <cell r="B284" t="str">
            <v>SOUTHAMPTON</v>
          </cell>
          <cell r="C284">
            <v>1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</row>
        <row r="286">
          <cell r="A286">
            <v>277</v>
          </cell>
          <cell r="B286" t="str">
            <v>SOUTHBRIDGE</v>
          </cell>
          <cell r="C286">
            <v>1</v>
          </cell>
        </row>
        <row r="287">
          <cell r="A287">
            <v>278</v>
          </cell>
          <cell r="B287" t="str">
            <v>SOUTH HADLEY</v>
          </cell>
          <cell r="C287">
            <v>1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</row>
        <row r="289">
          <cell r="A289">
            <v>280</v>
          </cell>
          <cell r="B289" t="str">
            <v>SPENCER</v>
          </cell>
          <cell r="C289">
            <v>0</v>
          </cell>
        </row>
        <row r="290">
          <cell r="A290">
            <v>281</v>
          </cell>
          <cell r="B290" t="str">
            <v>SPRINGFIELD</v>
          </cell>
          <cell r="C290">
            <v>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</row>
        <row r="293">
          <cell r="A293">
            <v>284</v>
          </cell>
          <cell r="B293" t="str">
            <v>STONEHAM</v>
          </cell>
          <cell r="C293">
            <v>1</v>
          </cell>
        </row>
        <row r="294">
          <cell r="A294">
            <v>285</v>
          </cell>
          <cell r="B294" t="str">
            <v>STOUGHTON</v>
          </cell>
          <cell r="C294">
            <v>1</v>
          </cell>
        </row>
        <row r="295">
          <cell r="A295">
            <v>286</v>
          </cell>
          <cell r="B295" t="str">
            <v>STOW</v>
          </cell>
          <cell r="C295">
            <v>0</v>
          </cell>
        </row>
        <row r="296">
          <cell r="A296">
            <v>287</v>
          </cell>
          <cell r="B296" t="str">
            <v>STURBRIDGE</v>
          </cell>
          <cell r="C296">
            <v>1</v>
          </cell>
        </row>
        <row r="297">
          <cell r="A297">
            <v>288</v>
          </cell>
          <cell r="B297" t="str">
            <v>SUDBURY</v>
          </cell>
          <cell r="C297">
            <v>1</v>
          </cell>
        </row>
        <row r="298">
          <cell r="A298">
            <v>289</v>
          </cell>
          <cell r="B298" t="str">
            <v>SUNDERLAND</v>
          </cell>
          <cell r="C298">
            <v>1</v>
          </cell>
        </row>
        <row r="299">
          <cell r="A299">
            <v>290</v>
          </cell>
          <cell r="B299" t="str">
            <v>SUTTON</v>
          </cell>
          <cell r="C299">
            <v>1</v>
          </cell>
        </row>
        <row r="300">
          <cell r="A300">
            <v>291</v>
          </cell>
          <cell r="B300" t="str">
            <v>SWAMPSCOTT</v>
          </cell>
          <cell r="C300">
            <v>1</v>
          </cell>
        </row>
        <row r="301">
          <cell r="A301">
            <v>292</v>
          </cell>
          <cell r="B301" t="str">
            <v>SWANSEA</v>
          </cell>
          <cell r="C301">
            <v>1</v>
          </cell>
        </row>
        <row r="302">
          <cell r="A302">
            <v>293</v>
          </cell>
          <cell r="B302" t="str">
            <v>TAUNTON</v>
          </cell>
          <cell r="C302">
            <v>1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</row>
        <row r="304">
          <cell r="A304">
            <v>295</v>
          </cell>
          <cell r="B304" t="str">
            <v>TEWKSBURY</v>
          </cell>
          <cell r="C304">
            <v>1</v>
          </cell>
        </row>
        <row r="305">
          <cell r="A305">
            <v>296</v>
          </cell>
          <cell r="B305" t="str">
            <v>TISBURY</v>
          </cell>
          <cell r="C305">
            <v>1</v>
          </cell>
        </row>
        <row r="306">
          <cell r="A306">
            <v>297</v>
          </cell>
          <cell r="B306" t="str">
            <v>TOLLAND</v>
          </cell>
          <cell r="C306">
            <v>0</v>
          </cell>
        </row>
        <row r="307">
          <cell r="A307">
            <v>298</v>
          </cell>
          <cell r="B307" t="str">
            <v>TOPSFIELD</v>
          </cell>
          <cell r="C307">
            <v>1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</row>
        <row r="309">
          <cell r="A309">
            <v>300</v>
          </cell>
          <cell r="B309" t="str">
            <v>TRURO</v>
          </cell>
          <cell r="C309">
            <v>1</v>
          </cell>
        </row>
        <row r="310">
          <cell r="A310">
            <v>301</v>
          </cell>
          <cell r="B310" t="str">
            <v>TYNGSBOROUGH</v>
          </cell>
          <cell r="C310">
            <v>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</row>
        <row r="312">
          <cell r="A312">
            <v>303</v>
          </cell>
          <cell r="B312" t="str">
            <v>UPTON</v>
          </cell>
          <cell r="C312">
            <v>0</v>
          </cell>
        </row>
        <row r="313">
          <cell r="A313">
            <v>304</v>
          </cell>
          <cell r="B313" t="str">
            <v>UXBRIDGE</v>
          </cell>
          <cell r="C313">
            <v>1</v>
          </cell>
        </row>
        <row r="314">
          <cell r="A314">
            <v>305</v>
          </cell>
          <cell r="B314" t="str">
            <v>WAKEFIELD</v>
          </cell>
          <cell r="C314">
            <v>1</v>
          </cell>
        </row>
        <row r="315">
          <cell r="A315">
            <v>306</v>
          </cell>
          <cell r="B315" t="str">
            <v>WALES</v>
          </cell>
          <cell r="C315">
            <v>1</v>
          </cell>
        </row>
        <row r="316">
          <cell r="A316">
            <v>307</v>
          </cell>
          <cell r="B316" t="str">
            <v>WALPOLE</v>
          </cell>
          <cell r="C316">
            <v>1</v>
          </cell>
        </row>
        <row r="317">
          <cell r="A317">
            <v>308</v>
          </cell>
          <cell r="B317" t="str">
            <v>WALTHAM</v>
          </cell>
          <cell r="C317">
            <v>1</v>
          </cell>
        </row>
        <row r="318">
          <cell r="A318">
            <v>309</v>
          </cell>
          <cell r="B318" t="str">
            <v>WARE</v>
          </cell>
          <cell r="C318">
            <v>1</v>
          </cell>
        </row>
        <row r="319">
          <cell r="A319">
            <v>310</v>
          </cell>
          <cell r="B319" t="str">
            <v>WAREHAM</v>
          </cell>
          <cell r="C319">
            <v>1</v>
          </cell>
        </row>
        <row r="320">
          <cell r="A320">
            <v>311</v>
          </cell>
          <cell r="B320" t="str">
            <v>WARREN</v>
          </cell>
          <cell r="C320">
            <v>0</v>
          </cell>
        </row>
        <row r="321">
          <cell r="A321">
            <v>312</v>
          </cell>
          <cell r="B321" t="str">
            <v>WARWICK</v>
          </cell>
          <cell r="C321">
            <v>0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</row>
        <row r="323">
          <cell r="A323">
            <v>314</v>
          </cell>
          <cell r="B323" t="str">
            <v>WATERTOWN</v>
          </cell>
          <cell r="C323">
            <v>1</v>
          </cell>
        </row>
        <row r="324">
          <cell r="A324">
            <v>315</v>
          </cell>
          <cell r="B324" t="str">
            <v>WAYLAND</v>
          </cell>
          <cell r="C324">
            <v>1</v>
          </cell>
        </row>
        <row r="325">
          <cell r="A325">
            <v>316</v>
          </cell>
          <cell r="B325" t="str">
            <v>WEBSTER</v>
          </cell>
          <cell r="C325">
            <v>1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</row>
        <row r="327">
          <cell r="A327">
            <v>318</v>
          </cell>
          <cell r="B327" t="str">
            <v>WELLFLEET</v>
          </cell>
          <cell r="C327">
            <v>1</v>
          </cell>
        </row>
        <row r="328">
          <cell r="A328">
            <v>319</v>
          </cell>
          <cell r="B328" t="str">
            <v>WENDELL</v>
          </cell>
          <cell r="C328">
            <v>0</v>
          </cell>
        </row>
        <row r="329">
          <cell r="A329">
            <v>320</v>
          </cell>
          <cell r="B329" t="str">
            <v>WENHAM</v>
          </cell>
          <cell r="C329">
            <v>0</v>
          </cell>
        </row>
        <row r="330">
          <cell r="A330">
            <v>321</v>
          </cell>
          <cell r="B330" t="str">
            <v>WESTBOROUGH</v>
          </cell>
          <cell r="C330">
            <v>1</v>
          </cell>
        </row>
        <row r="331">
          <cell r="A331">
            <v>322</v>
          </cell>
          <cell r="B331" t="str">
            <v>WEST BOYLSTON</v>
          </cell>
          <cell r="C331">
            <v>1</v>
          </cell>
        </row>
        <row r="332">
          <cell r="A332">
            <v>323</v>
          </cell>
          <cell r="B332" t="str">
            <v>WEST BRIDGEWATER</v>
          </cell>
          <cell r="C332">
            <v>1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</row>
        <row r="334">
          <cell r="A334">
            <v>325</v>
          </cell>
          <cell r="B334" t="str">
            <v>WESTFIELD</v>
          </cell>
          <cell r="C334">
            <v>1</v>
          </cell>
        </row>
        <row r="335">
          <cell r="A335">
            <v>326</v>
          </cell>
          <cell r="B335" t="str">
            <v>WESTFORD</v>
          </cell>
          <cell r="C335">
            <v>1</v>
          </cell>
        </row>
        <row r="336">
          <cell r="A336">
            <v>327</v>
          </cell>
          <cell r="B336" t="str">
            <v>WESTHAMPTON</v>
          </cell>
          <cell r="C336">
            <v>1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</row>
        <row r="339">
          <cell r="A339">
            <v>330</v>
          </cell>
          <cell r="B339" t="str">
            <v>WESTON</v>
          </cell>
          <cell r="C339">
            <v>1</v>
          </cell>
        </row>
        <row r="340">
          <cell r="A340">
            <v>331</v>
          </cell>
          <cell r="B340" t="str">
            <v>WESTPORT</v>
          </cell>
          <cell r="C340">
            <v>1</v>
          </cell>
        </row>
        <row r="341">
          <cell r="A341">
            <v>332</v>
          </cell>
          <cell r="B341" t="str">
            <v>WEST SPRINGFIELD</v>
          </cell>
          <cell r="C341">
            <v>1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</row>
        <row r="344">
          <cell r="A344">
            <v>335</v>
          </cell>
          <cell r="B344" t="str">
            <v>WESTWOOD</v>
          </cell>
          <cell r="C344">
            <v>1</v>
          </cell>
        </row>
        <row r="345">
          <cell r="A345">
            <v>336</v>
          </cell>
          <cell r="B345" t="str">
            <v>WEYMOUTH</v>
          </cell>
          <cell r="C345">
            <v>1</v>
          </cell>
          <cell r="D345" t="str">
            <v>fy13</v>
          </cell>
        </row>
        <row r="346">
          <cell r="A346">
            <v>337</v>
          </cell>
          <cell r="B346" t="str">
            <v>WHATELY</v>
          </cell>
          <cell r="C346">
            <v>1</v>
          </cell>
        </row>
        <row r="347">
          <cell r="A347">
            <v>338</v>
          </cell>
          <cell r="B347" t="str">
            <v>WHITMAN</v>
          </cell>
          <cell r="C347">
            <v>0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</row>
        <row r="349">
          <cell r="A349">
            <v>340</v>
          </cell>
          <cell r="B349" t="str">
            <v>WILLIAMSBURG</v>
          </cell>
          <cell r="C349">
            <v>1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 t="str">
            <v>fy19</v>
          </cell>
        </row>
        <row r="351">
          <cell r="A351">
            <v>342</v>
          </cell>
          <cell r="B351" t="str">
            <v>WILMINGTON</v>
          </cell>
          <cell r="C351">
            <v>1</v>
          </cell>
        </row>
        <row r="352">
          <cell r="A352">
            <v>343</v>
          </cell>
          <cell r="B352" t="str">
            <v>WINCHENDON</v>
          </cell>
          <cell r="C352">
            <v>1</v>
          </cell>
        </row>
        <row r="353">
          <cell r="A353">
            <v>344</v>
          </cell>
          <cell r="B353" t="str">
            <v>WINCHESTER</v>
          </cell>
          <cell r="C353">
            <v>1</v>
          </cell>
        </row>
        <row r="354">
          <cell r="A354">
            <v>345</v>
          </cell>
          <cell r="B354" t="str">
            <v>WINDSOR</v>
          </cell>
          <cell r="C354">
            <v>0</v>
          </cell>
        </row>
        <row r="355">
          <cell r="A355">
            <v>346</v>
          </cell>
          <cell r="B355" t="str">
            <v>WINTHROP</v>
          </cell>
          <cell r="C355">
            <v>1</v>
          </cell>
        </row>
        <row r="356">
          <cell r="A356">
            <v>347</v>
          </cell>
          <cell r="B356" t="str">
            <v>WOBURN</v>
          </cell>
          <cell r="C356">
            <v>1</v>
          </cell>
        </row>
        <row r="357">
          <cell r="A357">
            <v>348</v>
          </cell>
          <cell r="B357" t="str">
            <v>WORCESTER</v>
          </cell>
          <cell r="C357">
            <v>1</v>
          </cell>
        </row>
        <row r="358">
          <cell r="A358">
            <v>349</v>
          </cell>
          <cell r="B358" t="str">
            <v>WORTHINGTON</v>
          </cell>
          <cell r="C358">
            <v>1</v>
          </cell>
          <cell r="D358" t="str">
            <v>fy16</v>
          </cell>
        </row>
        <row r="359">
          <cell r="A359">
            <v>350</v>
          </cell>
          <cell r="B359" t="str">
            <v>WRENTHAM</v>
          </cell>
          <cell r="C359">
            <v>1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</row>
        <row r="361">
          <cell r="A361">
            <v>352</v>
          </cell>
          <cell r="B361" t="str">
            <v>DEVENS</v>
          </cell>
          <cell r="C361">
            <v>0</v>
          </cell>
        </row>
        <row r="362">
          <cell r="A362">
            <v>406</v>
          </cell>
          <cell r="B362" t="str">
            <v>NORTHAMPTON SMITH</v>
          </cell>
          <cell r="C362">
            <v>1</v>
          </cell>
        </row>
        <row r="363">
          <cell r="A363">
            <v>600</v>
          </cell>
          <cell r="B363" t="str">
            <v>ACTON BOXBOROUGH</v>
          </cell>
          <cell r="C363">
            <v>1</v>
          </cell>
          <cell r="D363" t="str">
            <v>fy15</v>
          </cell>
        </row>
        <row r="364">
          <cell r="A364">
            <v>603</v>
          </cell>
          <cell r="B364" t="str">
            <v>HOOSAC VALLEY</v>
          </cell>
          <cell r="C364">
            <v>1</v>
          </cell>
          <cell r="D364" t="str">
            <v>FY20</v>
          </cell>
        </row>
        <row r="365">
          <cell r="A365">
            <v>605</v>
          </cell>
          <cell r="B365" t="str">
            <v>AMHERST PELHAM</v>
          </cell>
          <cell r="C365">
            <v>1</v>
          </cell>
        </row>
        <row r="366">
          <cell r="A366">
            <v>610</v>
          </cell>
          <cell r="B366" t="str">
            <v>ASHBURNHAM WESTMINSTER</v>
          </cell>
          <cell r="C366">
            <v>1</v>
          </cell>
        </row>
        <row r="367">
          <cell r="A367">
            <v>615</v>
          </cell>
          <cell r="B367" t="str">
            <v>ATHOL ROYALSTON</v>
          </cell>
          <cell r="C367">
            <v>1</v>
          </cell>
        </row>
        <row r="368">
          <cell r="A368">
            <v>616</v>
          </cell>
          <cell r="B368" t="str">
            <v>AYER SHIRLEY</v>
          </cell>
          <cell r="C368">
            <v>1</v>
          </cell>
          <cell r="D368" t="str">
            <v>fy12</v>
          </cell>
        </row>
        <row r="369">
          <cell r="A369">
            <v>618</v>
          </cell>
          <cell r="B369" t="str">
            <v>BERKSHIRE HILLS</v>
          </cell>
          <cell r="C369">
            <v>1</v>
          </cell>
        </row>
        <row r="370">
          <cell r="A370">
            <v>620</v>
          </cell>
          <cell r="B370" t="str">
            <v>BERLIN BOYLSTON</v>
          </cell>
          <cell r="C370">
            <v>1</v>
          </cell>
          <cell r="D370" t="str">
            <v>fy20</v>
          </cell>
        </row>
        <row r="371">
          <cell r="A371">
            <v>622</v>
          </cell>
          <cell r="B371" t="str">
            <v>BLACKSTONE MILLVILLE</v>
          </cell>
          <cell r="C371">
            <v>1</v>
          </cell>
        </row>
        <row r="372">
          <cell r="A372">
            <v>625</v>
          </cell>
          <cell r="B372" t="str">
            <v>BRIDGEWATER RAYNHAM</v>
          </cell>
          <cell r="C372">
            <v>1</v>
          </cell>
        </row>
        <row r="373">
          <cell r="A373">
            <v>632</v>
          </cell>
          <cell r="B373" t="str">
            <v>CHESTERFIELD GOSHEN</v>
          </cell>
          <cell r="C373">
            <v>1</v>
          </cell>
        </row>
        <row r="374">
          <cell r="A374">
            <v>635</v>
          </cell>
          <cell r="B374" t="str">
            <v>CENTRAL BERKSHIRE</v>
          </cell>
          <cell r="C374">
            <v>1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</row>
        <row r="376">
          <cell r="A376">
            <v>645</v>
          </cell>
          <cell r="B376" t="str">
            <v>DENNIS YARMOUTH</v>
          </cell>
          <cell r="C376">
            <v>1</v>
          </cell>
        </row>
        <row r="377">
          <cell r="A377">
            <v>650</v>
          </cell>
          <cell r="B377" t="str">
            <v>DIGHTON REHOBOTH</v>
          </cell>
          <cell r="C377">
            <v>1</v>
          </cell>
        </row>
        <row r="378">
          <cell r="A378">
            <v>655</v>
          </cell>
          <cell r="B378" t="str">
            <v>DOVER SHERBORN</v>
          </cell>
          <cell r="C378">
            <v>1</v>
          </cell>
        </row>
        <row r="379">
          <cell r="A379">
            <v>658</v>
          </cell>
          <cell r="B379" t="str">
            <v>DUDLEY CHARLTON</v>
          </cell>
          <cell r="C379">
            <v>1</v>
          </cell>
        </row>
        <row r="380">
          <cell r="A380">
            <v>660</v>
          </cell>
          <cell r="B380" t="str">
            <v>NAUSET</v>
          </cell>
          <cell r="C380">
            <v>1</v>
          </cell>
        </row>
        <row r="381">
          <cell r="A381">
            <v>662</v>
          </cell>
          <cell r="B381" t="str">
            <v>FARMINGTON RIVER</v>
          </cell>
          <cell r="C381">
            <v>1</v>
          </cell>
        </row>
        <row r="382">
          <cell r="A382">
            <v>665</v>
          </cell>
          <cell r="B382" t="str">
            <v>FREETOWN LAKEVILLE</v>
          </cell>
          <cell r="C382">
            <v>1</v>
          </cell>
          <cell r="D382" t="str">
            <v>fy12</v>
          </cell>
        </row>
        <row r="383">
          <cell r="A383">
            <v>670</v>
          </cell>
          <cell r="B383" t="str">
            <v>FRONTIER</v>
          </cell>
          <cell r="C383">
            <v>1</v>
          </cell>
        </row>
        <row r="384">
          <cell r="A384">
            <v>672</v>
          </cell>
          <cell r="B384" t="str">
            <v>GATEWAY</v>
          </cell>
          <cell r="C384">
            <v>1</v>
          </cell>
          <cell r="D384" t="str">
            <v>fy16</v>
          </cell>
        </row>
        <row r="385">
          <cell r="A385">
            <v>673</v>
          </cell>
          <cell r="B385" t="str">
            <v>GROTON DUNSTABLE</v>
          </cell>
          <cell r="C385">
            <v>1</v>
          </cell>
        </row>
        <row r="386">
          <cell r="A386">
            <v>674</v>
          </cell>
          <cell r="B386" t="str">
            <v>GILL MONTAGUE</v>
          </cell>
          <cell r="C386">
            <v>1</v>
          </cell>
        </row>
        <row r="387">
          <cell r="A387">
            <v>675</v>
          </cell>
          <cell r="B387" t="str">
            <v>HAMILTON WENHAM</v>
          </cell>
          <cell r="C387">
            <v>1</v>
          </cell>
        </row>
        <row r="388">
          <cell r="A388">
            <v>680</v>
          </cell>
          <cell r="B388" t="str">
            <v>HAMPDEN WILBRAHAM</v>
          </cell>
          <cell r="C388">
            <v>1</v>
          </cell>
        </row>
        <row r="389">
          <cell r="A389">
            <v>683</v>
          </cell>
          <cell r="B389" t="str">
            <v>HAMPSHIRE</v>
          </cell>
          <cell r="C389">
            <v>1</v>
          </cell>
        </row>
        <row r="390">
          <cell r="A390">
            <v>685</v>
          </cell>
          <cell r="B390" t="str">
            <v>HAWLEMONT</v>
          </cell>
          <cell r="C390">
            <v>1</v>
          </cell>
        </row>
        <row r="391">
          <cell r="A391">
            <v>690</v>
          </cell>
          <cell r="B391" t="str">
            <v>KING PHILIP</v>
          </cell>
          <cell r="C391">
            <v>1</v>
          </cell>
        </row>
        <row r="392">
          <cell r="A392">
            <v>695</v>
          </cell>
          <cell r="B392" t="str">
            <v>LINCOLN SUDBURY</v>
          </cell>
          <cell r="C392">
            <v>1</v>
          </cell>
        </row>
        <row r="393">
          <cell r="A393">
            <v>698</v>
          </cell>
          <cell r="B393" t="str">
            <v>MANCHESTER ESSEX</v>
          </cell>
          <cell r="C393">
            <v>1</v>
          </cell>
        </row>
        <row r="394">
          <cell r="A394">
            <v>700</v>
          </cell>
          <cell r="B394" t="str">
            <v>MARTHAS VINEYARD</v>
          </cell>
          <cell r="C394">
            <v>1</v>
          </cell>
        </row>
        <row r="395">
          <cell r="A395">
            <v>705</v>
          </cell>
          <cell r="B395" t="str">
            <v>MASCONOMET</v>
          </cell>
          <cell r="C395">
            <v>1</v>
          </cell>
        </row>
        <row r="396">
          <cell r="A396">
            <v>710</v>
          </cell>
          <cell r="B396" t="str">
            <v>MENDON UPTON</v>
          </cell>
          <cell r="C396">
            <v>1</v>
          </cell>
        </row>
        <row r="397">
          <cell r="A397">
            <v>712</v>
          </cell>
          <cell r="B397" t="str">
            <v>MONOMOY</v>
          </cell>
          <cell r="C397">
            <v>1</v>
          </cell>
          <cell r="D397" t="str">
            <v>fy13</v>
          </cell>
        </row>
        <row r="398">
          <cell r="A398">
            <v>715</v>
          </cell>
          <cell r="B398" t="str">
            <v>MOUNT GREYLOCK</v>
          </cell>
          <cell r="C398">
            <v>1</v>
          </cell>
          <cell r="D398" t="str">
            <v>fy19</v>
          </cell>
        </row>
        <row r="399">
          <cell r="A399">
            <v>717</v>
          </cell>
          <cell r="B399" t="str">
            <v>MOHAWK TRAIL</v>
          </cell>
          <cell r="C399">
            <v>1</v>
          </cell>
        </row>
        <row r="400">
          <cell r="A400">
            <v>720</v>
          </cell>
          <cell r="B400" t="str">
            <v>NARRAGANSETT</v>
          </cell>
          <cell r="C400">
            <v>1</v>
          </cell>
        </row>
        <row r="401">
          <cell r="A401">
            <v>725</v>
          </cell>
          <cell r="B401" t="str">
            <v>NASHOBA</v>
          </cell>
          <cell r="C401">
            <v>1</v>
          </cell>
        </row>
        <row r="402">
          <cell r="A402">
            <v>728</v>
          </cell>
          <cell r="B402" t="str">
            <v>NEW SALEM WENDELL</v>
          </cell>
          <cell r="C402">
            <v>1</v>
          </cell>
        </row>
        <row r="403">
          <cell r="A403">
            <v>730</v>
          </cell>
          <cell r="B403" t="str">
            <v>NORTHBORO SOUTHBORO</v>
          </cell>
          <cell r="C403">
            <v>1</v>
          </cell>
        </row>
        <row r="404">
          <cell r="A404">
            <v>735</v>
          </cell>
          <cell r="B404" t="str">
            <v>NORTH MIDDLESEX</v>
          </cell>
          <cell r="C404">
            <v>1</v>
          </cell>
        </row>
        <row r="405">
          <cell r="A405">
            <v>740</v>
          </cell>
          <cell r="B405" t="str">
            <v>OLD ROCHESTER</v>
          </cell>
          <cell r="C405">
            <v>1</v>
          </cell>
        </row>
        <row r="406">
          <cell r="A406">
            <v>745</v>
          </cell>
          <cell r="B406" t="str">
            <v>PENTUCKET</v>
          </cell>
          <cell r="C406">
            <v>1</v>
          </cell>
        </row>
        <row r="407">
          <cell r="A407">
            <v>750</v>
          </cell>
          <cell r="B407" t="str">
            <v>PIONEER</v>
          </cell>
          <cell r="C407">
            <v>1</v>
          </cell>
        </row>
        <row r="408">
          <cell r="A408">
            <v>753</v>
          </cell>
          <cell r="B408" t="str">
            <v>QUABBIN</v>
          </cell>
          <cell r="C408">
            <v>1</v>
          </cell>
        </row>
        <row r="409">
          <cell r="A409">
            <v>755</v>
          </cell>
          <cell r="B409" t="str">
            <v>RALPH C MAHAR</v>
          </cell>
          <cell r="C409">
            <v>1</v>
          </cell>
        </row>
        <row r="410">
          <cell r="A410">
            <v>760</v>
          </cell>
          <cell r="B410" t="str">
            <v>SILVER LAKE</v>
          </cell>
          <cell r="C410">
            <v>1</v>
          </cell>
        </row>
        <row r="411">
          <cell r="A411">
            <v>763</v>
          </cell>
          <cell r="B411" t="str">
            <v>SOMERSET BERKLEY</v>
          </cell>
          <cell r="C411">
            <v>1</v>
          </cell>
          <cell r="D411" t="str">
            <v>fy12</v>
          </cell>
        </row>
        <row r="412">
          <cell r="A412">
            <v>765</v>
          </cell>
          <cell r="B412" t="str">
            <v>SOUTHERN BERKSHIRE</v>
          </cell>
          <cell r="C412">
            <v>1</v>
          </cell>
        </row>
        <row r="413">
          <cell r="A413">
            <v>766</v>
          </cell>
          <cell r="B413" t="str">
            <v>SOUTHWICK TOLLAND GRANVILLE</v>
          </cell>
          <cell r="C413">
            <v>1</v>
          </cell>
          <cell r="D413" t="str">
            <v>fy13</v>
          </cell>
        </row>
        <row r="414">
          <cell r="A414">
            <v>767</v>
          </cell>
          <cell r="B414" t="str">
            <v>SPENCER EAST BROOKFIELD</v>
          </cell>
          <cell r="C414">
            <v>1</v>
          </cell>
        </row>
        <row r="415">
          <cell r="A415">
            <v>770</v>
          </cell>
          <cell r="B415" t="str">
            <v>TANTASQUA</v>
          </cell>
          <cell r="C415">
            <v>1</v>
          </cell>
        </row>
        <row r="416">
          <cell r="A416">
            <v>773</v>
          </cell>
          <cell r="B416" t="str">
            <v>TRITON</v>
          </cell>
          <cell r="C416">
            <v>1</v>
          </cell>
        </row>
        <row r="417">
          <cell r="A417">
            <v>774</v>
          </cell>
          <cell r="B417" t="str">
            <v>UPISLAND</v>
          </cell>
          <cell r="C417">
            <v>1</v>
          </cell>
        </row>
        <row r="418">
          <cell r="A418">
            <v>775</v>
          </cell>
          <cell r="B418" t="str">
            <v>WACHUSETT</v>
          </cell>
          <cell r="C418">
            <v>1</v>
          </cell>
        </row>
        <row r="419">
          <cell r="A419">
            <v>778</v>
          </cell>
          <cell r="B419" t="str">
            <v>QUABOAG</v>
          </cell>
          <cell r="C419">
            <v>1</v>
          </cell>
        </row>
        <row r="420">
          <cell r="A420">
            <v>780</v>
          </cell>
          <cell r="B420" t="str">
            <v>WHITMAN HANSON</v>
          </cell>
          <cell r="C420">
            <v>1</v>
          </cell>
        </row>
        <row r="421">
          <cell r="A421">
            <v>801</v>
          </cell>
          <cell r="B421" t="str">
            <v>ASSABET VALLEY</v>
          </cell>
          <cell r="C421">
            <v>1</v>
          </cell>
        </row>
        <row r="422">
          <cell r="A422">
            <v>805</v>
          </cell>
          <cell r="B422" t="str">
            <v>BLACKSTONE VALLEY</v>
          </cell>
          <cell r="C422">
            <v>1</v>
          </cell>
        </row>
        <row r="423">
          <cell r="A423">
            <v>806</v>
          </cell>
          <cell r="B423" t="str">
            <v>BLUE HILLS</v>
          </cell>
          <cell r="C423">
            <v>1</v>
          </cell>
        </row>
        <row r="424">
          <cell r="A424">
            <v>810</v>
          </cell>
          <cell r="B424" t="str">
            <v>BRISTOL PLYMOUTH</v>
          </cell>
          <cell r="C424">
            <v>1</v>
          </cell>
        </row>
        <row r="425">
          <cell r="A425">
            <v>815</v>
          </cell>
          <cell r="B425" t="str">
            <v>CAPE COD</v>
          </cell>
          <cell r="C425">
            <v>1</v>
          </cell>
        </row>
        <row r="426">
          <cell r="A426">
            <v>817</v>
          </cell>
          <cell r="B426" t="str">
            <v>ESSEX NORTH SHORE</v>
          </cell>
          <cell r="C426">
            <v>1</v>
          </cell>
          <cell r="D426" t="str">
            <v>fy15</v>
          </cell>
        </row>
        <row r="427">
          <cell r="A427">
            <v>818</v>
          </cell>
          <cell r="B427" t="str">
            <v>FRANKLIN COUNTY</v>
          </cell>
          <cell r="C427">
            <v>1</v>
          </cell>
        </row>
        <row r="428">
          <cell r="A428">
            <v>821</v>
          </cell>
          <cell r="B428" t="str">
            <v>GREATER FALL RIVER</v>
          </cell>
          <cell r="C428">
            <v>1</v>
          </cell>
        </row>
        <row r="429">
          <cell r="A429">
            <v>823</v>
          </cell>
          <cell r="B429" t="str">
            <v>GREATER LAWRENCE</v>
          </cell>
          <cell r="C429">
            <v>1</v>
          </cell>
        </row>
        <row r="430">
          <cell r="A430">
            <v>825</v>
          </cell>
          <cell r="B430" t="str">
            <v>GREATER NEW BEDFORD</v>
          </cell>
          <cell r="C430">
            <v>1</v>
          </cell>
        </row>
        <row r="431">
          <cell r="A431">
            <v>828</v>
          </cell>
          <cell r="B431" t="str">
            <v>GREATER LOWELL</v>
          </cell>
          <cell r="C431">
            <v>1</v>
          </cell>
        </row>
        <row r="432">
          <cell r="A432">
            <v>829</v>
          </cell>
          <cell r="B432" t="str">
            <v>SOUTH MIDDLESEX</v>
          </cell>
          <cell r="C432">
            <v>1</v>
          </cell>
        </row>
        <row r="433">
          <cell r="A433">
            <v>830</v>
          </cell>
          <cell r="B433" t="str">
            <v>MINUTEMAN</v>
          </cell>
          <cell r="C433">
            <v>1</v>
          </cell>
        </row>
        <row r="434">
          <cell r="A434">
            <v>832</v>
          </cell>
          <cell r="B434" t="str">
            <v>MONTACHUSETT</v>
          </cell>
          <cell r="C434">
            <v>1</v>
          </cell>
        </row>
        <row r="435">
          <cell r="A435">
            <v>851</v>
          </cell>
          <cell r="B435" t="str">
            <v>NORTHERN BERKSHIRE</v>
          </cell>
          <cell r="C435">
            <v>1</v>
          </cell>
        </row>
        <row r="436">
          <cell r="A436">
            <v>852</v>
          </cell>
          <cell r="B436" t="str">
            <v>NASHOBA VALLEY</v>
          </cell>
          <cell r="C436">
            <v>1</v>
          </cell>
        </row>
        <row r="437">
          <cell r="A437">
            <v>853</v>
          </cell>
          <cell r="B437" t="str">
            <v>NORTHEAST METROPOLITAN</v>
          </cell>
          <cell r="C437">
            <v>1</v>
          </cell>
        </row>
        <row r="438">
          <cell r="A438">
            <v>855</v>
          </cell>
          <cell r="B438" t="str">
            <v>OLD COLONY</v>
          </cell>
          <cell r="C438">
            <v>1</v>
          </cell>
        </row>
        <row r="439">
          <cell r="A439">
            <v>860</v>
          </cell>
          <cell r="B439" t="str">
            <v>PATHFINDER</v>
          </cell>
          <cell r="C439">
            <v>1</v>
          </cell>
        </row>
        <row r="440">
          <cell r="A440">
            <v>871</v>
          </cell>
          <cell r="B440" t="str">
            <v>SHAWSHEEN VALLEY</v>
          </cell>
          <cell r="C440">
            <v>1</v>
          </cell>
        </row>
        <row r="441">
          <cell r="A441">
            <v>872</v>
          </cell>
          <cell r="B441" t="str">
            <v>SOUTHEASTERN</v>
          </cell>
          <cell r="C441">
            <v>1</v>
          </cell>
        </row>
        <row r="442">
          <cell r="A442">
            <v>873</v>
          </cell>
          <cell r="B442" t="str">
            <v>SOUTH SHORE</v>
          </cell>
          <cell r="C442">
            <v>1</v>
          </cell>
        </row>
        <row r="443">
          <cell r="A443">
            <v>876</v>
          </cell>
          <cell r="B443" t="str">
            <v>SOUTHERN WORCESTER</v>
          </cell>
          <cell r="C443">
            <v>1</v>
          </cell>
        </row>
        <row r="444">
          <cell r="A444">
            <v>878</v>
          </cell>
          <cell r="B444" t="str">
            <v>TRI COUNTY</v>
          </cell>
          <cell r="C444">
            <v>1</v>
          </cell>
        </row>
        <row r="445">
          <cell r="A445">
            <v>879</v>
          </cell>
          <cell r="B445" t="str">
            <v>UPPER CAPE COD</v>
          </cell>
          <cell r="C445">
            <v>1</v>
          </cell>
        </row>
        <row r="446">
          <cell r="A446">
            <v>885</v>
          </cell>
          <cell r="B446" t="str">
            <v>WHITTIER</v>
          </cell>
          <cell r="C446">
            <v>1</v>
          </cell>
        </row>
        <row r="447">
          <cell r="A447">
            <v>910</v>
          </cell>
          <cell r="B447" t="str">
            <v>BRISTOL COUNTY</v>
          </cell>
          <cell r="C447">
            <v>1</v>
          </cell>
        </row>
        <row r="448">
          <cell r="A448">
            <v>915</v>
          </cell>
          <cell r="B448" t="str">
            <v>NORFOLK COUNTY</v>
          </cell>
          <cell r="C448">
            <v>1</v>
          </cell>
        </row>
      </sheetData>
      <sheetData sheetId="2"/>
      <sheetData sheetId="3"/>
      <sheetData sheetId="4">
        <row r="10">
          <cell r="A10">
            <v>1</v>
          </cell>
          <cell r="B10" t="str">
            <v>ABINGTON</v>
          </cell>
          <cell r="C10">
            <v>32.090000000000003</v>
          </cell>
          <cell r="D10">
            <v>32.741083528440633</v>
          </cell>
          <cell r="E10">
            <v>32.741083528440633</v>
          </cell>
          <cell r="F10">
            <v>39</v>
          </cell>
          <cell r="G10">
            <v>39</v>
          </cell>
          <cell r="H10">
            <v>39</v>
          </cell>
          <cell r="I10">
            <v>39</v>
          </cell>
          <cell r="J10">
            <v>39</v>
          </cell>
          <cell r="K10">
            <v>39</v>
          </cell>
          <cell r="L10">
            <v>0</v>
          </cell>
          <cell r="M10">
            <v>0</v>
          </cell>
          <cell r="N10">
            <v>39</v>
          </cell>
          <cell r="R10">
            <v>0</v>
          </cell>
          <cell r="S10">
            <v>0</v>
          </cell>
          <cell r="V10">
            <v>438082</v>
          </cell>
          <cell r="W10">
            <v>486764.16079296661</v>
          </cell>
          <cell r="X10">
            <v>494503</v>
          </cell>
          <cell r="Y10">
            <v>594846</v>
          </cell>
          <cell r="Z10">
            <v>587008.16999999993</v>
          </cell>
          <cell r="AA10">
            <v>594846</v>
          </cell>
          <cell r="AB10">
            <v>594846</v>
          </cell>
          <cell r="AC10">
            <v>594846</v>
          </cell>
          <cell r="AD10">
            <v>594846</v>
          </cell>
          <cell r="AE10">
            <v>0</v>
          </cell>
          <cell r="AG10">
            <v>587008.16999999993</v>
          </cell>
          <cell r="AK10">
            <v>0</v>
          </cell>
          <cell r="AL10">
            <v>0</v>
          </cell>
          <cell r="AM10">
            <v>0</v>
          </cell>
          <cell r="AO10">
            <v>80847</v>
          </cell>
          <cell r="AP10">
            <v>90659.333897794844</v>
          </cell>
          <cell r="AQ10">
            <v>117745.2</v>
          </cell>
          <cell r="AR10">
            <v>192375.38936723355</v>
          </cell>
          <cell r="AS10">
            <v>189324.52590818322</v>
          </cell>
          <cell r="AT10">
            <v>185816.55761908897</v>
          </cell>
          <cell r="AU10">
            <v>185816.28326789697</v>
          </cell>
          <cell r="AV10">
            <v>185816.28326789697</v>
          </cell>
          <cell r="AW10">
            <v>185815.55779597379</v>
          </cell>
          <cell r="AX10">
            <v>0</v>
          </cell>
          <cell r="AZ10">
            <v>36582</v>
          </cell>
          <cell r="BD10">
            <v>-0.72547192318597808</v>
          </cell>
          <cell r="BE10">
            <v>-3.9042429997859784E-4</v>
          </cell>
          <cell r="BH10">
            <v>357235</v>
          </cell>
          <cell r="BI10">
            <v>396104.82689517178</v>
          </cell>
          <cell r="BJ10">
            <v>376757.8</v>
          </cell>
          <cell r="BK10">
            <v>402470.61063276645</v>
          </cell>
          <cell r="BL10">
            <v>397683.64409181674</v>
          </cell>
          <cell r="BM10">
            <v>409029.44238091103</v>
          </cell>
          <cell r="BN10">
            <v>409029.71673210303</v>
          </cell>
          <cell r="BO10">
            <v>409029.71673210303</v>
          </cell>
          <cell r="BP10">
            <v>409030.44220402621</v>
          </cell>
          <cell r="BQ10">
            <v>0</v>
          </cell>
          <cell r="BR10">
            <v>0</v>
          </cell>
          <cell r="BS10">
            <v>550426.16999999993</v>
          </cell>
          <cell r="BT10">
            <v>0</v>
          </cell>
          <cell r="BU10">
            <v>0</v>
          </cell>
          <cell r="BW10">
            <v>0.72547192318597808</v>
          </cell>
          <cell r="BX10">
            <v>1.7736411157542875E-4</v>
          </cell>
          <cell r="BZ10">
            <v>-1</v>
          </cell>
        </row>
        <row r="11">
          <cell r="A11">
            <v>2</v>
          </cell>
          <cell r="B11" t="str">
            <v>ACTON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 t="str">
            <v>--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K11">
            <v>0</v>
          </cell>
          <cell r="AL11" t="str">
            <v>--</v>
          </cell>
          <cell r="AM11" t="str">
            <v>--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Z11">
            <v>0</v>
          </cell>
          <cell r="BD11">
            <v>0</v>
          </cell>
          <cell r="BE11" t="str">
            <v>--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W11">
            <v>0</v>
          </cell>
          <cell r="BX11" t="str">
            <v>--</v>
          </cell>
          <cell r="BZ11">
            <v>-2</v>
          </cell>
        </row>
        <row r="12">
          <cell r="A12">
            <v>3</v>
          </cell>
          <cell r="B12" t="str">
            <v>ACUSHNET</v>
          </cell>
          <cell r="C12">
            <v>2.94</v>
          </cell>
          <cell r="D12">
            <v>3.3679379182870175</v>
          </cell>
          <cell r="E12">
            <v>3.3679379182870175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 t="str">
            <v>--</v>
          </cell>
          <cell r="V12">
            <v>34162</v>
          </cell>
          <cell r="W12">
            <v>45897.125767353224</v>
          </cell>
          <cell r="X12">
            <v>45982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K12">
            <v>0</v>
          </cell>
          <cell r="AL12" t="str">
            <v>--</v>
          </cell>
          <cell r="AM12" t="str">
            <v>--</v>
          </cell>
          <cell r="AO12">
            <v>6522.4615284429565</v>
          </cell>
          <cell r="AP12">
            <v>12986.125767353222</v>
          </cell>
          <cell r="AQ12">
            <v>22843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-4.7887186335788243</v>
          </cell>
          <cell r="AX12">
            <v>0</v>
          </cell>
          <cell r="AZ12">
            <v>0</v>
          </cell>
          <cell r="BD12">
            <v>-4.7887186335788243</v>
          </cell>
          <cell r="BE12" t="e">
            <v>#DIV/0!</v>
          </cell>
          <cell r="BH12">
            <v>27639.538471557044</v>
          </cell>
          <cell r="BI12">
            <v>32911</v>
          </cell>
          <cell r="BJ12">
            <v>23139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4.7887186335788243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W12">
            <v>4.7887186335788243</v>
          </cell>
          <cell r="BX12" t="e">
            <v>#DIV/0!</v>
          </cell>
          <cell r="BZ12">
            <v>-3</v>
          </cell>
        </row>
        <row r="13">
          <cell r="A13">
            <v>4</v>
          </cell>
          <cell r="B13" t="str">
            <v>ADAMS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 t="str">
            <v>--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K13">
            <v>0</v>
          </cell>
          <cell r="AL13" t="str">
            <v>--</v>
          </cell>
          <cell r="AM13" t="str">
            <v>--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Z13">
            <v>0</v>
          </cell>
          <cell r="BD13">
            <v>0</v>
          </cell>
          <cell r="BE13" t="str">
            <v>--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W13">
            <v>0</v>
          </cell>
          <cell r="BX13" t="str">
            <v>--</v>
          </cell>
          <cell r="BZ13">
            <v>-4</v>
          </cell>
        </row>
        <row r="14">
          <cell r="A14">
            <v>5</v>
          </cell>
          <cell r="B14" t="str">
            <v>AGAWAM</v>
          </cell>
          <cell r="C14">
            <v>59.910000000000004</v>
          </cell>
          <cell r="D14">
            <v>70.064987888241816</v>
          </cell>
          <cell r="E14">
            <v>70.064987888241816</v>
          </cell>
          <cell r="F14">
            <v>77</v>
          </cell>
          <cell r="G14">
            <v>77</v>
          </cell>
          <cell r="H14">
            <v>77</v>
          </cell>
          <cell r="I14">
            <v>77</v>
          </cell>
          <cell r="J14">
            <v>77</v>
          </cell>
          <cell r="K14">
            <v>77</v>
          </cell>
          <cell r="L14">
            <v>0</v>
          </cell>
          <cell r="M14">
            <v>0</v>
          </cell>
          <cell r="N14">
            <v>77</v>
          </cell>
          <cell r="R14">
            <v>0</v>
          </cell>
          <cell r="S14">
            <v>0</v>
          </cell>
          <cell r="V14">
            <v>998418</v>
          </cell>
          <cell r="W14">
            <v>1232109.6629433746</v>
          </cell>
          <cell r="X14">
            <v>1234957</v>
          </cell>
          <cell r="Y14">
            <v>1359007</v>
          </cell>
          <cell r="Z14">
            <v>1355398.0099999998</v>
          </cell>
          <cell r="AA14">
            <v>1359069</v>
          </cell>
          <cell r="AB14">
            <v>1359069</v>
          </cell>
          <cell r="AC14">
            <v>1359069</v>
          </cell>
          <cell r="AD14">
            <v>1359069</v>
          </cell>
          <cell r="AE14">
            <v>0</v>
          </cell>
          <cell r="AG14">
            <v>1355398.0099999998</v>
          </cell>
          <cell r="AK14">
            <v>0</v>
          </cell>
          <cell r="AL14">
            <v>0</v>
          </cell>
          <cell r="AM14">
            <v>0</v>
          </cell>
          <cell r="AO14">
            <v>232764.80875257513</v>
          </cell>
          <cell r="AP14">
            <v>333113.16788763093</v>
          </cell>
          <cell r="AQ14">
            <v>435923.6</v>
          </cell>
          <cell r="AR14">
            <v>442262.92317102075</v>
          </cell>
          <cell r="AS14">
            <v>452980.99536365218</v>
          </cell>
          <cell r="AT14">
            <v>415868.74349776562</v>
          </cell>
          <cell r="AU14">
            <v>415868.11174867343</v>
          </cell>
          <cell r="AV14">
            <v>415868.11174867343</v>
          </cell>
          <cell r="AW14">
            <v>415846.46991356724</v>
          </cell>
          <cell r="AX14">
            <v>0</v>
          </cell>
          <cell r="AZ14">
            <v>453349.02580484282</v>
          </cell>
          <cell r="BD14">
            <v>-21.6418351061875</v>
          </cell>
          <cell r="BE14">
            <v>-5.204014083981523E-3</v>
          </cell>
          <cell r="BH14">
            <v>765653.19124742481</v>
          </cell>
          <cell r="BI14">
            <v>898996.49505574373</v>
          </cell>
          <cell r="BJ14">
            <v>799033.4</v>
          </cell>
          <cell r="BK14">
            <v>916744.07682897919</v>
          </cell>
          <cell r="BL14">
            <v>902417.01463634754</v>
          </cell>
          <cell r="BM14">
            <v>943200.25650223438</v>
          </cell>
          <cell r="BN14">
            <v>943200.88825132651</v>
          </cell>
          <cell r="BO14">
            <v>943200.88825132651</v>
          </cell>
          <cell r="BP14">
            <v>943222.53008643282</v>
          </cell>
          <cell r="BQ14">
            <v>0</v>
          </cell>
          <cell r="BR14">
            <v>0</v>
          </cell>
          <cell r="BS14">
            <v>902048.98419515695</v>
          </cell>
          <cell r="BT14">
            <v>0</v>
          </cell>
          <cell r="BU14">
            <v>0</v>
          </cell>
          <cell r="BW14">
            <v>21.641835106303915</v>
          </cell>
          <cell r="BX14">
            <v>2.2945096188831116E-3</v>
          </cell>
          <cell r="BZ14">
            <v>-5</v>
          </cell>
        </row>
        <row r="15">
          <cell r="A15">
            <v>6</v>
          </cell>
          <cell r="B15" t="str">
            <v>ALFORD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 t="str">
            <v>--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K15">
            <v>0</v>
          </cell>
          <cell r="AL15" t="str">
            <v>--</v>
          </cell>
          <cell r="AM15" t="str">
            <v>--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Z15">
            <v>0</v>
          </cell>
          <cell r="BD15">
            <v>0</v>
          </cell>
          <cell r="BE15" t="str">
            <v>--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W15">
            <v>0</v>
          </cell>
          <cell r="BX15" t="str">
            <v>--</v>
          </cell>
          <cell r="BZ15">
            <v>-6</v>
          </cell>
        </row>
        <row r="16">
          <cell r="A16">
            <v>7</v>
          </cell>
          <cell r="B16" t="str">
            <v>AMESBURY</v>
          </cell>
          <cell r="C16">
            <v>62.93</v>
          </cell>
          <cell r="D16">
            <v>66.019801980198025</v>
          </cell>
          <cell r="E16">
            <v>66.019801980198025</v>
          </cell>
          <cell r="F16">
            <v>68</v>
          </cell>
          <cell r="G16">
            <v>68</v>
          </cell>
          <cell r="H16">
            <v>68</v>
          </cell>
          <cell r="I16">
            <v>68</v>
          </cell>
          <cell r="J16">
            <v>68</v>
          </cell>
          <cell r="K16">
            <v>68</v>
          </cell>
          <cell r="L16">
            <v>0</v>
          </cell>
          <cell r="M16">
            <v>0</v>
          </cell>
          <cell r="N16">
            <v>68</v>
          </cell>
          <cell r="R16">
            <v>0</v>
          </cell>
          <cell r="S16">
            <v>0</v>
          </cell>
          <cell r="V16">
            <v>953581</v>
          </cell>
          <cell r="W16">
            <v>1008732.8550495049</v>
          </cell>
          <cell r="X16">
            <v>1026315</v>
          </cell>
          <cell r="Y16">
            <v>1056604</v>
          </cell>
          <cell r="Z16">
            <v>1042718.3999999999</v>
          </cell>
          <cell r="AA16">
            <v>1056670</v>
          </cell>
          <cell r="AB16">
            <v>1056670</v>
          </cell>
          <cell r="AC16">
            <v>1056670</v>
          </cell>
          <cell r="AD16">
            <v>1056670</v>
          </cell>
          <cell r="AE16">
            <v>0</v>
          </cell>
          <cell r="AG16">
            <v>1042718.3999999999</v>
          </cell>
          <cell r="AK16">
            <v>0</v>
          </cell>
          <cell r="AL16">
            <v>0</v>
          </cell>
          <cell r="AM16">
            <v>0</v>
          </cell>
          <cell r="AO16">
            <v>251312.45772517656</v>
          </cell>
          <cell r="AP16">
            <v>108994.68783353071</v>
          </cell>
          <cell r="AQ16">
            <v>241894.39999999999</v>
          </cell>
          <cell r="AR16">
            <v>124740.93095059085</v>
          </cell>
          <cell r="AS16">
            <v>134267.39987835533</v>
          </cell>
          <cell r="AT16">
            <v>161452.54799105771</v>
          </cell>
          <cell r="AU16">
            <v>161452.36843825848</v>
          </cell>
          <cell r="AV16">
            <v>161452.36843825848</v>
          </cell>
          <cell r="AW16">
            <v>161441.26633404323</v>
          </cell>
          <cell r="AX16">
            <v>0</v>
          </cell>
          <cell r="AZ16">
            <v>134868.80398624719</v>
          </cell>
          <cell r="BD16">
            <v>-11.102104215242434</v>
          </cell>
          <cell r="BE16">
            <v>-6.8763960062279139E-3</v>
          </cell>
          <cell r="BH16">
            <v>702268.54227482341</v>
          </cell>
          <cell r="BI16">
            <v>899738.16721597419</v>
          </cell>
          <cell r="BJ16">
            <v>784420.6</v>
          </cell>
          <cell r="BK16">
            <v>931863.06904940913</v>
          </cell>
          <cell r="BL16">
            <v>908451.00012164458</v>
          </cell>
          <cell r="BM16">
            <v>895217.45200894226</v>
          </cell>
          <cell r="BN16">
            <v>895217.63156174147</v>
          </cell>
          <cell r="BO16">
            <v>895217.63156174147</v>
          </cell>
          <cell r="BP16">
            <v>895228.73366595677</v>
          </cell>
          <cell r="BQ16">
            <v>0</v>
          </cell>
          <cell r="BR16">
            <v>0</v>
          </cell>
          <cell r="BS16">
            <v>907849.59601375274</v>
          </cell>
          <cell r="BT16">
            <v>0</v>
          </cell>
          <cell r="BU16">
            <v>0</v>
          </cell>
          <cell r="BW16">
            <v>11.102104215300642</v>
          </cell>
          <cell r="BX16">
            <v>1.240157010307108E-3</v>
          </cell>
          <cell r="BZ16">
            <v>-7</v>
          </cell>
        </row>
        <row r="17">
          <cell r="A17">
            <v>8</v>
          </cell>
          <cell r="B17" t="str">
            <v>AMHERST</v>
          </cell>
          <cell r="C17">
            <v>76.95</v>
          </cell>
          <cell r="D17">
            <v>78</v>
          </cell>
          <cell r="E17">
            <v>78</v>
          </cell>
          <cell r="F17">
            <v>74</v>
          </cell>
          <cell r="G17">
            <v>74</v>
          </cell>
          <cell r="H17">
            <v>74</v>
          </cell>
          <cell r="I17">
            <v>74</v>
          </cell>
          <cell r="J17">
            <v>74</v>
          </cell>
          <cell r="K17">
            <v>74</v>
          </cell>
          <cell r="L17">
            <v>0</v>
          </cell>
          <cell r="M17">
            <v>0</v>
          </cell>
          <cell r="N17">
            <v>74</v>
          </cell>
          <cell r="R17">
            <v>0</v>
          </cell>
          <cell r="S17">
            <v>0</v>
          </cell>
          <cell r="V17">
            <v>1608776</v>
          </cell>
          <cell r="W17">
            <v>1681928.0599999998</v>
          </cell>
          <cell r="X17">
            <v>1700377</v>
          </cell>
          <cell r="Y17">
            <v>1642822</v>
          </cell>
          <cell r="Z17">
            <v>1625539.3000000003</v>
          </cell>
          <cell r="AA17">
            <v>1644442</v>
          </cell>
          <cell r="AB17">
            <v>1644442</v>
          </cell>
          <cell r="AC17">
            <v>1644442</v>
          </cell>
          <cell r="AD17">
            <v>1644442</v>
          </cell>
          <cell r="AE17">
            <v>0</v>
          </cell>
          <cell r="AG17">
            <v>1625539.3000000003</v>
          </cell>
          <cell r="AK17">
            <v>0</v>
          </cell>
          <cell r="AL17">
            <v>0</v>
          </cell>
          <cell r="AM17">
            <v>0</v>
          </cell>
          <cell r="AO17">
            <v>72179</v>
          </cell>
          <cell r="AP17">
            <v>214013.05999999982</v>
          </cell>
          <cell r="AQ17">
            <v>232462</v>
          </cell>
          <cell r="AR17">
            <v>174907</v>
          </cell>
          <cell r="AS17">
            <v>157624.30000000028</v>
          </cell>
          <cell r="AT17">
            <v>107841.28095313501</v>
          </cell>
          <cell r="AU17">
            <v>107841.21030516175</v>
          </cell>
          <cell r="AV17">
            <v>107841.21030516175</v>
          </cell>
          <cell r="AW17">
            <v>107841.02348942144</v>
          </cell>
          <cell r="AX17">
            <v>0</v>
          </cell>
          <cell r="AZ17">
            <v>157624.30000000028</v>
          </cell>
          <cell r="BD17">
            <v>-0.18681574030779302</v>
          </cell>
          <cell r="BE17">
            <v>-1.7323223634457818E-4</v>
          </cell>
          <cell r="BH17">
            <v>1536597</v>
          </cell>
          <cell r="BI17">
            <v>1467915</v>
          </cell>
          <cell r="BJ17">
            <v>1467915</v>
          </cell>
          <cell r="BK17">
            <v>1467915</v>
          </cell>
          <cell r="BL17">
            <v>1467915</v>
          </cell>
          <cell r="BM17">
            <v>1536600.7190468649</v>
          </cell>
          <cell r="BN17">
            <v>1536600.7896948382</v>
          </cell>
          <cell r="BO17">
            <v>1536600.7896948382</v>
          </cell>
          <cell r="BP17">
            <v>1536600.9765105785</v>
          </cell>
          <cell r="BQ17">
            <v>0</v>
          </cell>
          <cell r="BR17">
            <v>0</v>
          </cell>
          <cell r="BS17">
            <v>1467915</v>
          </cell>
          <cell r="BT17">
            <v>0</v>
          </cell>
          <cell r="BU17">
            <v>0</v>
          </cell>
          <cell r="BW17">
            <v>0.18681574030779302</v>
          </cell>
          <cell r="BX17">
            <v>1.2157727735662149E-5</v>
          </cell>
          <cell r="BZ17">
            <v>-8</v>
          </cell>
        </row>
        <row r="18">
          <cell r="A18">
            <v>9</v>
          </cell>
          <cell r="B18" t="str">
            <v>ANDOVER</v>
          </cell>
          <cell r="C18">
            <v>14</v>
          </cell>
          <cell r="D18">
            <v>14.340702433624216</v>
          </cell>
          <cell r="E18">
            <v>14.340702433624216</v>
          </cell>
          <cell r="F18">
            <v>14</v>
          </cell>
          <cell r="G18">
            <v>14</v>
          </cell>
          <cell r="H18">
            <v>14</v>
          </cell>
          <cell r="I18">
            <v>14</v>
          </cell>
          <cell r="J18">
            <v>14</v>
          </cell>
          <cell r="K18">
            <v>14</v>
          </cell>
          <cell r="L18">
            <v>0</v>
          </cell>
          <cell r="M18">
            <v>0</v>
          </cell>
          <cell r="N18">
            <v>14</v>
          </cell>
          <cell r="R18">
            <v>0</v>
          </cell>
          <cell r="S18">
            <v>0</v>
          </cell>
          <cell r="V18">
            <v>265575</v>
          </cell>
          <cell r="W18">
            <v>272673.95868716436</v>
          </cell>
          <cell r="X18">
            <v>273052</v>
          </cell>
          <cell r="Y18">
            <v>266388</v>
          </cell>
          <cell r="Z18">
            <v>265357.59999999998</v>
          </cell>
          <cell r="AA18">
            <v>266388</v>
          </cell>
          <cell r="AB18">
            <v>266388</v>
          </cell>
          <cell r="AC18">
            <v>266388</v>
          </cell>
          <cell r="AD18">
            <v>266388</v>
          </cell>
          <cell r="AE18">
            <v>0</v>
          </cell>
          <cell r="AG18">
            <v>265357.59999999998</v>
          </cell>
          <cell r="AK18">
            <v>0</v>
          </cell>
          <cell r="AL18">
            <v>0</v>
          </cell>
          <cell r="AM18">
            <v>0</v>
          </cell>
          <cell r="AO18">
            <v>70417.363019554992</v>
          </cell>
          <cell r="AP18">
            <v>30340.579923203826</v>
          </cell>
          <cell r="AQ18">
            <v>68237.600000000006</v>
          </cell>
          <cell r="AR18">
            <v>17624.199776920399</v>
          </cell>
          <cell r="AS18">
            <v>21808.201884489732</v>
          </cell>
          <cell r="AT18">
            <v>13936.922102549208</v>
          </cell>
          <cell r="AU18">
            <v>13936.920622789145</v>
          </cell>
          <cell r="AV18">
            <v>13936.920622789145</v>
          </cell>
          <cell r="AW18">
            <v>13928.459123140388</v>
          </cell>
          <cell r="AX18">
            <v>0</v>
          </cell>
          <cell r="AZ18">
            <v>21935.844524225493</v>
          </cell>
          <cell r="BD18">
            <v>-8.4614996487562166</v>
          </cell>
          <cell r="BE18">
            <v>-6.0712835193454939E-2</v>
          </cell>
          <cell r="BH18">
            <v>195157.63698044501</v>
          </cell>
          <cell r="BI18">
            <v>242333.37876396053</v>
          </cell>
          <cell r="BJ18">
            <v>204814.4</v>
          </cell>
          <cell r="BK18">
            <v>248763.8002230796</v>
          </cell>
          <cell r="BL18">
            <v>243549.39811551024</v>
          </cell>
          <cell r="BM18">
            <v>252451.0778974508</v>
          </cell>
          <cell r="BN18">
            <v>252451.07937721084</v>
          </cell>
          <cell r="BO18">
            <v>252451.07937721084</v>
          </cell>
          <cell r="BP18">
            <v>252459.54087685962</v>
          </cell>
          <cell r="BQ18">
            <v>0</v>
          </cell>
          <cell r="BR18">
            <v>0</v>
          </cell>
          <cell r="BS18">
            <v>243421.75547577449</v>
          </cell>
          <cell r="BT18">
            <v>0</v>
          </cell>
          <cell r="BU18">
            <v>0</v>
          </cell>
          <cell r="BW18">
            <v>8.4614996487798635</v>
          </cell>
          <cell r="BX18">
            <v>3.3517383525083488E-3</v>
          </cell>
          <cell r="BZ18">
            <v>-9</v>
          </cell>
        </row>
        <row r="19">
          <cell r="A19">
            <v>10</v>
          </cell>
          <cell r="B19" t="str">
            <v>ARLINGTON</v>
          </cell>
          <cell r="C19">
            <v>11.98</v>
          </cell>
          <cell r="D19">
            <v>12.547680650895447</v>
          </cell>
          <cell r="E19">
            <v>12.547680650895447</v>
          </cell>
          <cell r="F19">
            <v>15</v>
          </cell>
          <cell r="G19">
            <v>15</v>
          </cell>
          <cell r="H19">
            <v>15</v>
          </cell>
          <cell r="I19">
            <v>15</v>
          </cell>
          <cell r="J19">
            <v>15</v>
          </cell>
          <cell r="K19">
            <v>15</v>
          </cell>
          <cell r="L19">
            <v>0</v>
          </cell>
          <cell r="M19">
            <v>0</v>
          </cell>
          <cell r="N19">
            <v>15</v>
          </cell>
          <cell r="R19">
            <v>0</v>
          </cell>
          <cell r="S19">
            <v>0</v>
          </cell>
          <cell r="V19">
            <v>204720</v>
          </cell>
          <cell r="W19">
            <v>256912.38379074889</v>
          </cell>
          <cell r="X19">
            <v>258251</v>
          </cell>
          <cell r="Y19">
            <v>290551</v>
          </cell>
          <cell r="Z19">
            <v>289578.69999999995</v>
          </cell>
          <cell r="AA19">
            <v>290551</v>
          </cell>
          <cell r="AB19">
            <v>290551</v>
          </cell>
          <cell r="AC19">
            <v>290551</v>
          </cell>
          <cell r="AD19">
            <v>290551</v>
          </cell>
          <cell r="AE19">
            <v>0</v>
          </cell>
          <cell r="AG19">
            <v>289578.69999999995</v>
          </cell>
          <cell r="AK19">
            <v>0</v>
          </cell>
          <cell r="AL19">
            <v>0</v>
          </cell>
          <cell r="AM19">
            <v>0</v>
          </cell>
          <cell r="AO19">
            <v>57469.461304510289</v>
          </cell>
          <cell r="AP19">
            <v>71444.526584666077</v>
          </cell>
          <cell r="AQ19">
            <v>102505</v>
          </cell>
          <cell r="AR19">
            <v>99715.270132727805</v>
          </cell>
          <cell r="AS19">
            <v>102816.70249239639</v>
          </cell>
          <cell r="AT19">
            <v>97059.968530905709</v>
          </cell>
          <cell r="AU19">
            <v>97059.815963047746</v>
          </cell>
          <cell r="AV19">
            <v>97059.815963047746</v>
          </cell>
          <cell r="AW19">
            <v>97052.940012179053</v>
          </cell>
          <cell r="AX19">
            <v>0</v>
          </cell>
          <cell r="AZ19">
            <v>102921.34763858642</v>
          </cell>
          <cell r="BD19">
            <v>-6.8759508686925983</v>
          </cell>
          <cell r="BE19">
            <v>-7.0842405793469787E-3</v>
          </cell>
          <cell r="BH19">
            <v>147250.5386954897</v>
          </cell>
          <cell r="BI19">
            <v>185467.85720608282</v>
          </cell>
          <cell r="BJ19">
            <v>155746</v>
          </cell>
          <cell r="BK19">
            <v>190835.7298672722</v>
          </cell>
          <cell r="BL19">
            <v>186761.99750760355</v>
          </cell>
          <cell r="BM19">
            <v>193491.03146909428</v>
          </cell>
          <cell r="BN19">
            <v>193491.18403695227</v>
          </cell>
          <cell r="BO19">
            <v>193491.18403695227</v>
          </cell>
          <cell r="BP19">
            <v>193498.05998782095</v>
          </cell>
          <cell r="BQ19">
            <v>0</v>
          </cell>
          <cell r="BR19">
            <v>0</v>
          </cell>
          <cell r="BS19">
            <v>186657.35236141353</v>
          </cell>
          <cell r="BT19">
            <v>0</v>
          </cell>
          <cell r="BU19">
            <v>0</v>
          </cell>
          <cell r="BW19">
            <v>6.8759508686780464</v>
          </cell>
          <cell r="BX19">
            <v>3.5536248862655384E-3</v>
          </cell>
          <cell r="BZ19">
            <v>-10</v>
          </cell>
        </row>
        <row r="20">
          <cell r="A20">
            <v>11</v>
          </cell>
          <cell r="B20" t="str">
            <v>ASHBURNHAM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 t="str">
            <v>--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K20">
            <v>0</v>
          </cell>
          <cell r="AL20" t="str">
            <v>--</v>
          </cell>
          <cell r="AM20" t="str">
            <v>--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Z20">
            <v>0</v>
          </cell>
          <cell r="BD20">
            <v>0</v>
          </cell>
          <cell r="BE20" t="str">
            <v>--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W20">
            <v>0</v>
          </cell>
          <cell r="BX20" t="str">
            <v>--</v>
          </cell>
          <cell r="BZ20">
            <v>-11</v>
          </cell>
        </row>
        <row r="21">
          <cell r="A21">
            <v>12</v>
          </cell>
          <cell r="B21" t="str">
            <v>ASHBY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 t="str">
            <v>--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K21">
            <v>0</v>
          </cell>
          <cell r="AL21" t="str">
            <v>--</v>
          </cell>
          <cell r="AM21" t="str">
            <v>--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Z21">
            <v>0</v>
          </cell>
          <cell r="BD21">
            <v>0</v>
          </cell>
          <cell r="BE21" t="str">
            <v>--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 t="str">
            <v>--</v>
          </cell>
          <cell r="BZ21">
            <v>-12</v>
          </cell>
        </row>
        <row r="22">
          <cell r="A22">
            <v>13</v>
          </cell>
          <cell r="B22" t="str">
            <v>ASHFIELD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 t="str">
            <v>--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K22">
            <v>0</v>
          </cell>
          <cell r="AL22" t="str">
            <v>--</v>
          </cell>
          <cell r="AM22" t="str">
            <v>--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Z22">
            <v>0</v>
          </cell>
          <cell r="BD22">
            <v>0</v>
          </cell>
          <cell r="BE22" t="str">
            <v>--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 t="str">
            <v>--</v>
          </cell>
          <cell r="BZ22">
            <v>-13</v>
          </cell>
        </row>
        <row r="23">
          <cell r="A23">
            <v>14</v>
          </cell>
          <cell r="B23" t="str">
            <v>ASHLAND</v>
          </cell>
          <cell r="C23">
            <v>5</v>
          </cell>
          <cell r="D23">
            <v>4.9924812030075172</v>
          </cell>
          <cell r="E23">
            <v>4.9924812030075172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 t="str">
            <v>--</v>
          </cell>
          <cell r="V23">
            <v>76233</v>
          </cell>
          <cell r="W23">
            <v>73416.922105263162</v>
          </cell>
          <cell r="X23">
            <v>73873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K23">
            <v>0</v>
          </cell>
          <cell r="AL23" t="str">
            <v>--</v>
          </cell>
          <cell r="AM23" t="str">
            <v>--</v>
          </cell>
          <cell r="AO23">
            <v>4684</v>
          </cell>
          <cell r="AP23">
            <v>4682.9473684210525</v>
          </cell>
          <cell r="AQ23">
            <v>4682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Z23">
            <v>0</v>
          </cell>
          <cell r="BD23">
            <v>0</v>
          </cell>
          <cell r="BE23" t="str">
            <v>--</v>
          </cell>
          <cell r="BH23">
            <v>71549</v>
          </cell>
          <cell r="BI23">
            <v>68733.974736842109</v>
          </cell>
          <cell r="BJ23">
            <v>69191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 t="str">
            <v>--</v>
          </cell>
          <cell r="BZ23">
            <v>-14</v>
          </cell>
        </row>
        <row r="24">
          <cell r="A24">
            <v>15</v>
          </cell>
          <cell r="B24" t="str">
            <v>ATHOL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 t="str">
            <v>--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K24">
            <v>0</v>
          </cell>
          <cell r="AL24" t="str">
            <v>--</v>
          </cell>
          <cell r="AM24" t="str">
            <v>--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>
            <v>0</v>
          </cell>
          <cell r="BD24">
            <v>0</v>
          </cell>
          <cell r="BE24" t="str">
            <v>--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 t="str">
            <v>--</v>
          </cell>
          <cell r="BZ24">
            <v>-15</v>
          </cell>
        </row>
        <row r="25">
          <cell r="A25">
            <v>16</v>
          </cell>
          <cell r="B25" t="str">
            <v>ATTLEBORO</v>
          </cell>
          <cell r="C25">
            <v>341.59000000000003</v>
          </cell>
          <cell r="D25">
            <v>343.07418107213698</v>
          </cell>
          <cell r="E25">
            <v>343.07418107213698</v>
          </cell>
          <cell r="F25">
            <v>323</v>
          </cell>
          <cell r="G25">
            <v>323</v>
          </cell>
          <cell r="H25">
            <v>323</v>
          </cell>
          <cell r="I25">
            <v>323</v>
          </cell>
          <cell r="J25">
            <v>323</v>
          </cell>
          <cell r="K25">
            <v>323</v>
          </cell>
          <cell r="L25">
            <v>0</v>
          </cell>
          <cell r="M25">
            <v>0</v>
          </cell>
          <cell r="N25">
            <v>323</v>
          </cell>
          <cell r="R25">
            <v>0</v>
          </cell>
          <cell r="S25">
            <v>0</v>
          </cell>
          <cell r="V25">
            <v>4241179</v>
          </cell>
          <cell r="W25">
            <v>4418440.9199660709</v>
          </cell>
          <cell r="X25">
            <v>4489896</v>
          </cell>
          <cell r="Y25">
            <v>4202208</v>
          </cell>
          <cell r="Z25">
            <v>4140618.3599999994</v>
          </cell>
          <cell r="AA25">
            <v>4202208</v>
          </cell>
          <cell r="AB25">
            <v>4202208</v>
          </cell>
          <cell r="AC25">
            <v>4202208</v>
          </cell>
          <cell r="AD25">
            <v>4202208</v>
          </cell>
          <cell r="AE25">
            <v>0</v>
          </cell>
          <cell r="AG25">
            <v>4140618.3599999994</v>
          </cell>
          <cell r="AK25">
            <v>0</v>
          </cell>
          <cell r="AL25">
            <v>0</v>
          </cell>
          <cell r="AM25">
            <v>0</v>
          </cell>
          <cell r="AO25">
            <v>626823</v>
          </cell>
          <cell r="AP25">
            <v>550143.12671251898</v>
          </cell>
          <cell r="AQ25">
            <v>749830</v>
          </cell>
          <cell r="AR25">
            <v>325970.6683751783</v>
          </cell>
          <cell r="AS25">
            <v>356794.60571320314</v>
          </cell>
          <cell r="AT25">
            <v>302974</v>
          </cell>
          <cell r="AU25">
            <v>302974</v>
          </cell>
          <cell r="AV25">
            <v>302974</v>
          </cell>
          <cell r="AW25">
            <v>302974</v>
          </cell>
          <cell r="AX25">
            <v>0</v>
          </cell>
          <cell r="AZ25">
            <v>357586.40427631541</v>
          </cell>
          <cell r="BD25">
            <v>0</v>
          </cell>
          <cell r="BE25">
            <v>0</v>
          </cell>
          <cell r="BH25">
            <v>3614356</v>
          </cell>
          <cell r="BI25">
            <v>3868297.7932535522</v>
          </cell>
          <cell r="BJ25">
            <v>3740066</v>
          </cell>
          <cell r="BK25">
            <v>3876237.3316248218</v>
          </cell>
          <cell r="BL25">
            <v>3783823.7542867963</v>
          </cell>
          <cell r="BM25">
            <v>3899234</v>
          </cell>
          <cell r="BN25">
            <v>3899234</v>
          </cell>
          <cell r="BO25">
            <v>3899234</v>
          </cell>
          <cell r="BP25">
            <v>3899234</v>
          </cell>
          <cell r="BQ25">
            <v>0</v>
          </cell>
          <cell r="BR25">
            <v>0</v>
          </cell>
          <cell r="BS25">
            <v>3783031.9557236838</v>
          </cell>
          <cell r="BT25">
            <v>0</v>
          </cell>
          <cell r="BU25">
            <v>0</v>
          </cell>
          <cell r="BW25">
            <v>0</v>
          </cell>
          <cell r="BX25">
            <v>0</v>
          </cell>
          <cell r="BZ25">
            <v>-16</v>
          </cell>
        </row>
        <row r="26">
          <cell r="A26">
            <v>17</v>
          </cell>
          <cell r="B26" t="str">
            <v>AUBURN</v>
          </cell>
          <cell r="C26">
            <v>8.44</v>
          </cell>
          <cell r="D26">
            <v>8.0065162907268146</v>
          </cell>
          <cell r="E26">
            <v>8.0065162907268146</v>
          </cell>
          <cell r="F26">
            <v>10</v>
          </cell>
          <cell r="G26">
            <v>10</v>
          </cell>
          <cell r="H26">
            <v>10</v>
          </cell>
          <cell r="I26">
            <v>10</v>
          </cell>
          <cell r="J26">
            <v>10</v>
          </cell>
          <cell r="K26">
            <v>10</v>
          </cell>
          <cell r="L26">
            <v>0</v>
          </cell>
          <cell r="M26">
            <v>0</v>
          </cell>
          <cell r="N26">
            <v>10</v>
          </cell>
          <cell r="R26">
            <v>0</v>
          </cell>
          <cell r="S26">
            <v>0</v>
          </cell>
          <cell r="V26">
            <v>146340</v>
          </cell>
          <cell r="W26">
            <v>144034.00596491227</v>
          </cell>
          <cell r="X26">
            <v>145092</v>
          </cell>
          <cell r="Y26">
            <v>164411</v>
          </cell>
          <cell r="Z26">
            <v>163341.40000000002</v>
          </cell>
          <cell r="AA26">
            <v>164411</v>
          </cell>
          <cell r="AB26">
            <v>164411</v>
          </cell>
          <cell r="AC26">
            <v>164411</v>
          </cell>
          <cell r="AD26">
            <v>164411</v>
          </cell>
          <cell r="AE26">
            <v>0</v>
          </cell>
          <cell r="AG26">
            <v>163341.40000000002</v>
          </cell>
          <cell r="AK26">
            <v>0</v>
          </cell>
          <cell r="AL26">
            <v>0</v>
          </cell>
          <cell r="AM26">
            <v>0</v>
          </cell>
          <cell r="AO26">
            <v>7909</v>
          </cell>
          <cell r="AP26">
            <v>13214.00596491227</v>
          </cell>
          <cell r="AQ26">
            <v>14104</v>
          </cell>
          <cell r="AR26">
            <v>33423</v>
          </cell>
          <cell r="AS26">
            <v>32353.400000000023</v>
          </cell>
          <cell r="AT26">
            <v>25978.393667474335</v>
          </cell>
          <cell r="AU26">
            <v>25978.363153167458</v>
          </cell>
          <cell r="AV26">
            <v>25978.363153167458</v>
          </cell>
          <cell r="AW26">
            <v>25978.282463622301</v>
          </cell>
          <cell r="AX26">
            <v>0</v>
          </cell>
          <cell r="AZ26">
            <v>32353.400000000023</v>
          </cell>
          <cell r="BD26">
            <v>-8.0689545156928943E-2</v>
          </cell>
          <cell r="BE26">
            <v>-3.1060288394613167E-4</v>
          </cell>
          <cell r="BH26">
            <v>138431</v>
          </cell>
          <cell r="BI26">
            <v>130820</v>
          </cell>
          <cell r="BJ26">
            <v>130988</v>
          </cell>
          <cell r="BK26">
            <v>130988</v>
          </cell>
          <cell r="BL26">
            <v>130988</v>
          </cell>
          <cell r="BM26">
            <v>138432.60633252567</v>
          </cell>
          <cell r="BN26">
            <v>138432.63684683255</v>
          </cell>
          <cell r="BO26">
            <v>138432.63684683255</v>
          </cell>
          <cell r="BP26">
            <v>138432.71753637769</v>
          </cell>
          <cell r="BQ26">
            <v>0</v>
          </cell>
          <cell r="BR26">
            <v>0</v>
          </cell>
          <cell r="BS26">
            <v>130988</v>
          </cell>
          <cell r="BT26">
            <v>0</v>
          </cell>
          <cell r="BU26">
            <v>0</v>
          </cell>
          <cell r="BW26">
            <v>8.0689545138739049E-2</v>
          </cell>
          <cell r="BX26">
            <v>5.8287949267210593E-5</v>
          </cell>
          <cell r="BZ26">
            <v>-17</v>
          </cell>
        </row>
        <row r="27">
          <cell r="A27">
            <v>18</v>
          </cell>
          <cell r="B27" t="str">
            <v>AVON</v>
          </cell>
          <cell r="C27">
            <v>18.55</v>
          </cell>
          <cell r="D27">
            <v>18.239203498998773</v>
          </cell>
          <cell r="E27">
            <v>18.239203498998773</v>
          </cell>
          <cell r="F27">
            <v>15</v>
          </cell>
          <cell r="G27">
            <v>15</v>
          </cell>
          <cell r="H27">
            <v>15</v>
          </cell>
          <cell r="I27">
            <v>15</v>
          </cell>
          <cell r="J27">
            <v>15</v>
          </cell>
          <cell r="K27">
            <v>15</v>
          </cell>
          <cell r="L27">
            <v>0</v>
          </cell>
          <cell r="M27">
            <v>0</v>
          </cell>
          <cell r="N27">
            <v>15</v>
          </cell>
          <cell r="R27">
            <v>0</v>
          </cell>
          <cell r="S27">
            <v>0</v>
          </cell>
          <cell r="V27">
            <v>401709</v>
          </cell>
          <cell r="W27">
            <v>411969.57975522935</v>
          </cell>
          <cell r="X27">
            <v>416217</v>
          </cell>
          <cell r="Y27">
            <v>328147</v>
          </cell>
          <cell r="Z27">
            <v>325709.80000000005</v>
          </cell>
          <cell r="AA27">
            <v>328256</v>
          </cell>
          <cell r="AB27">
            <v>328256</v>
          </cell>
          <cell r="AC27">
            <v>328256</v>
          </cell>
          <cell r="AD27">
            <v>328256</v>
          </cell>
          <cell r="AE27">
            <v>0</v>
          </cell>
          <cell r="AG27">
            <v>325709.80000000005</v>
          </cell>
          <cell r="AK27">
            <v>0</v>
          </cell>
          <cell r="AL27">
            <v>0</v>
          </cell>
          <cell r="AM27">
            <v>0</v>
          </cell>
          <cell r="AO27">
            <v>95940.266899502574</v>
          </cell>
          <cell r="AP27">
            <v>51336.745609748701</v>
          </cell>
          <cell r="AQ27">
            <v>130760.20000000001</v>
          </cell>
          <cell r="AR27">
            <v>17049.340862505003</v>
          </cell>
          <cell r="AS27">
            <v>21042.746105222428</v>
          </cell>
          <cell r="AT27">
            <v>14070</v>
          </cell>
          <cell r="AU27">
            <v>14070</v>
          </cell>
          <cell r="AV27">
            <v>14070</v>
          </cell>
          <cell r="AW27">
            <v>14040.821943369503</v>
          </cell>
          <cell r="AX27">
            <v>0</v>
          </cell>
          <cell r="AZ27">
            <v>21145.327825994616</v>
          </cell>
          <cell r="BD27">
            <v>-29.17805663049694</v>
          </cell>
          <cell r="BE27">
            <v>-0.20737780121177218</v>
          </cell>
          <cell r="BH27">
            <v>305768.7331004974</v>
          </cell>
          <cell r="BI27">
            <v>360632.83414548065</v>
          </cell>
          <cell r="BJ27">
            <v>285456.8</v>
          </cell>
          <cell r="BK27">
            <v>311097.65913749498</v>
          </cell>
          <cell r="BL27">
            <v>304667.05389477761</v>
          </cell>
          <cell r="BM27">
            <v>314186</v>
          </cell>
          <cell r="BN27">
            <v>314186</v>
          </cell>
          <cell r="BO27">
            <v>314186</v>
          </cell>
          <cell r="BP27">
            <v>314215.17805663048</v>
          </cell>
          <cell r="BQ27">
            <v>0</v>
          </cell>
          <cell r="BR27">
            <v>0</v>
          </cell>
          <cell r="BS27">
            <v>304564.47217400541</v>
          </cell>
          <cell r="BT27">
            <v>0</v>
          </cell>
          <cell r="BU27">
            <v>0</v>
          </cell>
          <cell r="BW27">
            <v>29.178056630480569</v>
          </cell>
          <cell r="BX27">
            <v>9.2868735814155556E-3</v>
          </cell>
          <cell r="BZ27">
            <v>-18</v>
          </cell>
        </row>
        <row r="28">
          <cell r="A28">
            <v>19</v>
          </cell>
          <cell r="B28" t="str">
            <v>AYER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 t="str">
            <v>--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K28">
            <v>0</v>
          </cell>
          <cell r="AL28" t="str">
            <v>--</v>
          </cell>
          <cell r="AM28" t="str">
            <v>--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Z28">
            <v>0</v>
          </cell>
          <cell r="BD28">
            <v>0</v>
          </cell>
          <cell r="BE28" t="str">
            <v>--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 t="str">
            <v>--</v>
          </cell>
          <cell r="BZ28">
            <v>-19</v>
          </cell>
        </row>
        <row r="29">
          <cell r="A29">
            <v>20</v>
          </cell>
          <cell r="B29" t="str">
            <v>BARNSTABLE</v>
          </cell>
          <cell r="C29">
            <v>304.45</v>
          </cell>
          <cell r="D29">
            <v>301.77577616879779</v>
          </cell>
          <cell r="E29">
            <v>301.77577616879779</v>
          </cell>
          <cell r="F29">
            <v>332</v>
          </cell>
          <cell r="G29">
            <v>332</v>
          </cell>
          <cell r="H29">
            <v>332</v>
          </cell>
          <cell r="I29">
            <v>332</v>
          </cell>
          <cell r="J29">
            <v>332</v>
          </cell>
          <cell r="K29">
            <v>332</v>
          </cell>
          <cell r="L29">
            <v>0</v>
          </cell>
          <cell r="M29">
            <v>0</v>
          </cell>
          <cell r="N29">
            <v>332</v>
          </cell>
          <cell r="R29">
            <v>0</v>
          </cell>
          <cell r="S29">
            <v>0</v>
          </cell>
          <cell r="V29">
            <v>4424924</v>
          </cell>
          <cell r="W29">
            <v>4693340.0070673283</v>
          </cell>
          <cell r="X29">
            <v>4754865</v>
          </cell>
          <cell r="Y29">
            <v>5267358</v>
          </cell>
          <cell r="Z29">
            <v>5199035.72</v>
          </cell>
          <cell r="AA29">
            <v>5268046</v>
          </cell>
          <cell r="AB29">
            <v>5268046</v>
          </cell>
          <cell r="AC29">
            <v>5268046</v>
          </cell>
          <cell r="AD29">
            <v>5268046</v>
          </cell>
          <cell r="AE29">
            <v>0</v>
          </cell>
          <cell r="AG29">
            <v>5199035.72</v>
          </cell>
          <cell r="AK29">
            <v>0</v>
          </cell>
          <cell r="AL29">
            <v>0</v>
          </cell>
          <cell r="AM29">
            <v>0</v>
          </cell>
          <cell r="AO29">
            <v>1100488.9695928055</v>
          </cell>
          <cell r="AP29">
            <v>586249.41321865749</v>
          </cell>
          <cell r="AQ29">
            <v>1188343.3999999999</v>
          </cell>
          <cell r="AR29">
            <v>1048423.5260880286</v>
          </cell>
          <cell r="AS29">
            <v>1067243.1234055464</v>
          </cell>
          <cell r="AT29">
            <v>1116273.1088390634</v>
          </cell>
          <cell r="AU29">
            <v>1116271.6291984848</v>
          </cell>
          <cell r="AV29">
            <v>1116271.6291984848</v>
          </cell>
          <cell r="AW29">
            <v>1116177.3830552765</v>
          </cell>
          <cell r="AX29">
            <v>0</v>
          </cell>
          <cell r="AZ29">
            <v>1069481.6048977142</v>
          </cell>
          <cell r="BD29">
            <v>-94.246143208350986</v>
          </cell>
          <cell r="BE29">
            <v>-8.4429399389129856E-3</v>
          </cell>
          <cell r="BH29">
            <v>3324435.0304071945</v>
          </cell>
          <cell r="BI29">
            <v>4107090.5938486708</v>
          </cell>
          <cell r="BJ29">
            <v>3566521.6</v>
          </cell>
          <cell r="BK29">
            <v>4218934.4739119718</v>
          </cell>
          <cell r="BL29">
            <v>4131792.5965944533</v>
          </cell>
          <cell r="BM29">
            <v>4151772.8911609366</v>
          </cell>
          <cell r="BN29">
            <v>4151774.3708015149</v>
          </cell>
          <cell r="BO29">
            <v>4151774.3708015149</v>
          </cell>
          <cell r="BP29">
            <v>4151868.6169447238</v>
          </cell>
          <cell r="BQ29">
            <v>0</v>
          </cell>
          <cell r="BR29">
            <v>0</v>
          </cell>
          <cell r="BS29">
            <v>4129554.1151022855</v>
          </cell>
          <cell r="BT29">
            <v>0</v>
          </cell>
          <cell r="BU29">
            <v>0</v>
          </cell>
          <cell r="BW29">
            <v>94.246143208816648</v>
          </cell>
          <cell r="BX29">
            <v>2.2700208342607553E-3</v>
          </cell>
          <cell r="BZ29">
            <v>-20</v>
          </cell>
        </row>
        <row r="30">
          <cell r="A30">
            <v>21</v>
          </cell>
          <cell r="B30" t="str">
            <v>BARRE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 t="str">
            <v>--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K30">
            <v>0</v>
          </cell>
          <cell r="AL30" t="str">
            <v>--</v>
          </cell>
          <cell r="AM30" t="str">
            <v>--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Z30">
            <v>0</v>
          </cell>
          <cell r="BD30">
            <v>0</v>
          </cell>
          <cell r="BE30" t="str">
            <v>--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 t="str">
            <v>--</v>
          </cell>
          <cell r="BZ30">
            <v>-21</v>
          </cell>
        </row>
        <row r="31">
          <cell r="A31">
            <v>22</v>
          </cell>
          <cell r="B31" t="str">
            <v>BECKET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 t="str">
            <v>--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K31">
            <v>0</v>
          </cell>
          <cell r="AL31" t="str">
            <v>--</v>
          </cell>
          <cell r="AM31" t="str">
            <v>--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Z31">
            <v>0</v>
          </cell>
          <cell r="BD31">
            <v>0</v>
          </cell>
          <cell r="BE31" t="str">
            <v>--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 t="str">
            <v>--</v>
          </cell>
          <cell r="BZ31">
            <v>-22</v>
          </cell>
        </row>
        <row r="32">
          <cell r="A32">
            <v>23</v>
          </cell>
          <cell r="B32" t="str">
            <v>BEDFORD</v>
          </cell>
          <cell r="C32">
            <v>1.65</v>
          </cell>
          <cell r="D32">
            <v>1.0162601626016263</v>
          </cell>
          <cell r="E32">
            <v>1.0162601626016263</v>
          </cell>
          <cell r="F32">
            <v>2</v>
          </cell>
          <cell r="G32">
            <v>2</v>
          </cell>
          <cell r="H32">
            <v>2</v>
          </cell>
          <cell r="I32">
            <v>2</v>
          </cell>
          <cell r="J32">
            <v>2</v>
          </cell>
          <cell r="K32">
            <v>2</v>
          </cell>
          <cell r="L32">
            <v>0</v>
          </cell>
          <cell r="M32">
            <v>0</v>
          </cell>
          <cell r="N32">
            <v>2</v>
          </cell>
          <cell r="R32">
            <v>0</v>
          </cell>
          <cell r="S32">
            <v>0</v>
          </cell>
          <cell r="V32">
            <v>19450</v>
          </cell>
          <cell r="W32">
            <v>23133.871951219513</v>
          </cell>
          <cell r="X32">
            <v>23218</v>
          </cell>
          <cell r="Y32">
            <v>41820</v>
          </cell>
          <cell r="Z32">
            <v>41722.82</v>
          </cell>
          <cell r="AA32">
            <v>41820</v>
          </cell>
          <cell r="AB32">
            <v>41820</v>
          </cell>
          <cell r="AC32">
            <v>41820</v>
          </cell>
          <cell r="AD32">
            <v>41820</v>
          </cell>
          <cell r="AE32">
            <v>0</v>
          </cell>
          <cell r="AG32">
            <v>41722.82</v>
          </cell>
          <cell r="AK32">
            <v>0</v>
          </cell>
          <cell r="AL32">
            <v>0</v>
          </cell>
          <cell r="AM32">
            <v>0</v>
          </cell>
          <cell r="AO32">
            <v>12522</v>
          </cell>
          <cell r="AP32">
            <v>7730.2793650932517</v>
          </cell>
          <cell r="AQ32">
            <v>12054.8</v>
          </cell>
          <cell r="AR32">
            <v>25078.763263881592</v>
          </cell>
          <cell r="AS32">
            <v>26020.049093282618</v>
          </cell>
          <cell r="AT32">
            <v>23361.920670282438</v>
          </cell>
          <cell r="AU32">
            <v>23361.881170798937</v>
          </cell>
          <cell r="AV32">
            <v>23361.881170798937</v>
          </cell>
          <cell r="AW32">
            <v>23361.776721585298</v>
          </cell>
          <cell r="AX32">
            <v>0</v>
          </cell>
          <cell r="AZ32">
            <v>26046.724976462101</v>
          </cell>
          <cell r="BD32">
            <v>-0.10444921363887261</v>
          </cell>
          <cell r="BE32">
            <v>-4.4709247887242398E-4</v>
          </cell>
          <cell r="BH32">
            <v>6928</v>
          </cell>
          <cell r="BI32">
            <v>15403.592586126262</v>
          </cell>
          <cell r="BJ32">
            <v>11163.2</v>
          </cell>
          <cell r="BK32">
            <v>16741.236736118408</v>
          </cell>
          <cell r="BL32">
            <v>15702.770906717382</v>
          </cell>
          <cell r="BM32">
            <v>18458.079329717562</v>
          </cell>
          <cell r="BN32">
            <v>18458.118829201063</v>
          </cell>
          <cell r="BO32">
            <v>18458.118829201063</v>
          </cell>
          <cell r="BP32">
            <v>18458.223278414702</v>
          </cell>
          <cell r="BQ32">
            <v>0</v>
          </cell>
          <cell r="BR32">
            <v>0</v>
          </cell>
          <cell r="BS32">
            <v>15676.095023537899</v>
          </cell>
          <cell r="BT32">
            <v>0</v>
          </cell>
          <cell r="BU32">
            <v>0</v>
          </cell>
          <cell r="BW32">
            <v>0.10444921363887261</v>
          </cell>
          <cell r="BX32">
            <v>5.6587139027897138E-4</v>
          </cell>
          <cell r="BZ32">
            <v>-23</v>
          </cell>
        </row>
        <row r="33">
          <cell r="A33">
            <v>24</v>
          </cell>
          <cell r="B33" t="str">
            <v>BELCHERTOWN</v>
          </cell>
          <cell r="C33">
            <v>47.959999999999994</v>
          </cell>
          <cell r="D33">
            <v>50.613678433312352</v>
          </cell>
          <cell r="E33">
            <v>50.613678433312352</v>
          </cell>
          <cell r="F33">
            <v>47</v>
          </cell>
          <cell r="G33">
            <v>47</v>
          </cell>
          <cell r="H33">
            <v>47</v>
          </cell>
          <cell r="I33">
            <v>47</v>
          </cell>
          <cell r="J33">
            <v>47</v>
          </cell>
          <cell r="K33">
            <v>47</v>
          </cell>
          <cell r="L33">
            <v>0</v>
          </cell>
          <cell r="M33">
            <v>0</v>
          </cell>
          <cell r="N33">
            <v>47</v>
          </cell>
          <cell r="R33">
            <v>0</v>
          </cell>
          <cell r="S33">
            <v>0</v>
          </cell>
          <cell r="V33">
            <v>631791</v>
          </cell>
          <cell r="W33">
            <v>706288.52418594179</v>
          </cell>
          <cell r="X33">
            <v>716488</v>
          </cell>
          <cell r="Y33">
            <v>665716</v>
          </cell>
          <cell r="Z33">
            <v>656794.46000000008</v>
          </cell>
          <cell r="AA33">
            <v>665716</v>
          </cell>
          <cell r="AB33">
            <v>665716</v>
          </cell>
          <cell r="AC33">
            <v>665716</v>
          </cell>
          <cell r="AD33">
            <v>665716</v>
          </cell>
          <cell r="AE33">
            <v>0</v>
          </cell>
          <cell r="AG33">
            <v>656794.46000000008</v>
          </cell>
          <cell r="AK33">
            <v>0</v>
          </cell>
          <cell r="AL33">
            <v>0</v>
          </cell>
          <cell r="AM33">
            <v>0</v>
          </cell>
          <cell r="AO33">
            <v>58518.976598044399</v>
          </cell>
          <cell r="AP33">
            <v>90214.721450254336</v>
          </cell>
          <cell r="AQ33">
            <v>152148.79999999999</v>
          </cell>
          <cell r="AR33">
            <v>46674.373718670533</v>
          </cell>
          <cell r="AS33">
            <v>50143.740150801474</v>
          </cell>
          <cell r="AT33">
            <v>77313.784335171062</v>
          </cell>
          <cell r="AU33">
            <v>77313.723249572766</v>
          </cell>
          <cell r="AV33">
            <v>77313.723249572766</v>
          </cell>
          <cell r="AW33">
            <v>77295.15955420892</v>
          </cell>
          <cell r="AX33">
            <v>0</v>
          </cell>
          <cell r="AZ33">
            <v>50232.860477181144</v>
          </cell>
          <cell r="BD33">
            <v>-18.563695363845909</v>
          </cell>
          <cell r="BE33">
            <v>-2.4010867131463165E-2</v>
          </cell>
          <cell r="BH33">
            <v>573272.02340195561</v>
          </cell>
          <cell r="BI33">
            <v>616073.80273568747</v>
          </cell>
          <cell r="BJ33">
            <v>564339.19999999995</v>
          </cell>
          <cell r="BK33">
            <v>619041.62628132943</v>
          </cell>
          <cell r="BL33">
            <v>606650.71984919859</v>
          </cell>
          <cell r="BM33">
            <v>588402.21566482889</v>
          </cell>
          <cell r="BN33">
            <v>588402.27675042721</v>
          </cell>
          <cell r="BO33">
            <v>588402.27675042721</v>
          </cell>
          <cell r="BP33">
            <v>588420.84044579114</v>
          </cell>
          <cell r="BQ33">
            <v>0</v>
          </cell>
          <cell r="BR33">
            <v>0</v>
          </cell>
          <cell r="BS33">
            <v>606561.59952281893</v>
          </cell>
          <cell r="BT33">
            <v>0</v>
          </cell>
          <cell r="BU33">
            <v>0</v>
          </cell>
          <cell r="BW33">
            <v>18.563695363933221</v>
          </cell>
          <cell r="BX33">
            <v>3.1549326196422811E-3</v>
          </cell>
          <cell r="BZ33">
            <v>-24</v>
          </cell>
        </row>
        <row r="34">
          <cell r="A34">
            <v>25</v>
          </cell>
          <cell r="B34" t="str">
            <v>BELLINGHAM</v>
          </cell>
          <cell r="C34">
            <v>138.99</v>
          </cell>
          <cell r="D34">
            <v>146.71134020618553</v>
          </cell>
          <cell r="E34">
            <v>146.71134020618553</v>
          </cell>
          <cell r="F34">
            <v>157</v>
          </cell>
          <cell r="G34">
            <v>157</v>
          </cell>
          <cell r="H34">
            <v>157</v>
          </cell>
          <cell r="I34">
            <v>157</v>
          </cell>
          <cell r="J34">
            <v>157</v>
          </cell>
          <cell r="K34">
            <v>157</v>
          </cell>
          <cell r="L34">
            <v>0</v>
          </cell>
          <cell r="M34">
            <v>0</v>
          </cell>
          <cell r="N34">
            <v>157</v>
          </cell>
          <cell r="R34">
            <v>0</v>
          </cell>
          <cell r="S34">
            <v>0</v>
          </cell>
          <cell r="V34">
            <v>2358584</v>
          </cell>
          <cell r="W34">
            <v>2474041.8606185573</v>
          </cell>
          <cell r="X34">
            <v>2520067</v>
          </cell>
          <cell r="Y34">
            <v>2698515</v>
          </cell>
          <cell r="Z34">
            <v>2666499.56</v>
          </cell>
          <cell r="AA34">
            <v>2700244</v>
          </cell>
          <cell r="AB34">
            <v>2700244</v>
          </cell>
          <cell r="AC34">
            <v>2700244</v>
          </cell>
          <cell r="AD34">
            <v>2700244</v>
          </cell>
          <cell r="AE34">
            <v>0</v>
          </cell>
          <cell r="AG34">
            <v>2666499.56</v>
          </cell>
          <cell r="AK34">
            <v>0</v>
          </cell>
          <cell r="AL34">
            <v>0</v>
          </cell>
          <cell r="AM34">
            <v>0</v>
          </cell>
          <cell r="AO34">
            <v>797878.52129631839</v>
          </cell>
          <cell r="AP34">
            <v>358830.21893405635</v>
          </cell>
          <cell r="AQ34">
            <v>986772.6</v>
          </cell>
          <cell r="AR34">
            <v>509396.10796853009</v>
          </cell>
          <cell r="AS34">
            <v>528289.22885008657</v>
          </cell>
          <cell r="AT34">
            <v>471962.57703925332</v>
          </cell>
          <cell r="AU34">
            <v>471961.98012058809</v>
          </cell>
          <cell r="AV34">
            <v>471961.98012058809</v>
          </cell>
          <cell r="AW34">
            <v>471773.0216460384</v>
          </cell>
          <cell r="AX34">
            <v>0</v>
          </cell>
          <cell r="AZ34">
            <v>529596.95683156035</v>
          </cell>
          <cell r="BD34">
            <v>-188.95847454969771</v>
          </cell>
          <cell r="BE34">
            <v>-4.0036800104414905E-2</v>
          </cell>
          <cell r="BH34">
            <v>1560705.4787036816</v>
          </cell>
          <cell r="BI34">
            <v>2115211.641684501</v>
          </cell>
          <cell r="BJ34">
            <v>1533294.4</v>
          </cell>
          <cell r="BK34">
            <v>2189118.8920314698</v>
          </cell>
          <cell r="BL34">
            <v>2138210.3311499134</v>
          </cell>
          <cell r="BM34">
            <v>2228281.4229607466</v>
          </cell>
          <cell r="BN34">
            <v>2228282.0198794119</v>
          </cell>
          <cell r="BO34">
            <v>2228282.0198794119</v>
          </cell>
          <cell r="BP34">
            <v>2228470.9783539614</v>
          </cell>
          <cell r="BQ34">
            <v>0</v>
          </cell>
          <cell r="BR34">
            <v>0</v>
          </cell>
          <cell r="BS34">
            <v>2136902.6031684396</v>
          </cell>
          <cell r="BT34">
            <v>0</v>
          </cell>
          <cell r="BU34">
            <v>0</v>
          </cell>
          <cell r="BW34">
            <v>188.95847454946488</v>
          </cell>
          <cell r="BX34">
            <v>8.4800071473711824E-3</v>
          </cell>
          <cell r="BZ34">
            <v>-25</v>
          </cell>
        </row>
        <row r="35">
          <cell r="A35">
            <v>26</v>
          </cell>
          <cell r="B35" t="str">
            <v>BELMONT</v>
          </cell>
          <cell r="C35">
            <v>2.94</v>
          </cell>
          <cell r="D35">
            <v>3.0523255813953485</v>
          </cell>
          <cell r="E35">
            <v>3.0523255813953485</v>
          </cell>
          <cell r="F35">
            <v>3</v>
          </cell>
          <cell r="G35">
            <v>3</v>
          </cell>
          <cell r="H35">
            <v>3</v>
          </cell>
          <cell r="I35">
            <v>3</v>
          </cell>
          <cell r="J35">
            <v>3</v>
          </cell>
          <cell r="K35">
            <v>3</v>
          </cell>
          <cell r="L35">
            <v>0</v>
          </cell>
          <cell r="M35">
            <v>0</v>
          </cell>
          <cell r="N35">
            <v>3</v>
          </cell>
          <cell r="R35">
            <v>0</v>
          </cell>
          <cell r="S35">
            <v>0</v>
          </cell>
          <cell r="V35">
            <v>58711</v>
          </cell>
          <cell r="W35">
            <v>61129.594476744191</v>
          </cell>
          <cell r="X35">
            <v>61336</v>
          </cell>
          <cell r="Y35">
            <v>60285</v>
          </cell>
          <cell r="Z35">
            <v>60177.39</v>
          </cell>
          <cell r="AA35">
            <v>60285</v>
          </cell>
          <cell r="AB35">
            <v>60285</v>
          </cell>
          <cell r="AC35">
            <v>60285</v>
          </cell>
          <cell r="AD35">
            <v>60285</v>
          </cell>
          <cell r="AE35">
            <v>0</v>
          </cell>
          <cell r="AG35">
            <v>60177.39</v>
          </cell>
          <cell r="AK35">
            <v>0</v>
          </cell>
          <cell r="AL35">
            <v>0</v>
          </cell>
          <cell r="AM35">
            <v>0</v>
          </cell>
          <cell r="AO35">
            <v>27145.936366523852</v>
          </cell>
          <cell r="AP35">
            <v>9053.5085914857318</v>
          </cell>
          <cell r="AQ35">
            <v>20398.400000000001</v>
          </cell>
          <cell r="AR35">
            <v>5026.3919112265603</v>
          </cell>
          <cell r="AS35">
            <v>7381.5583540164835</v>
          </cell>
          <cell r="AT35">
            <v>4330.8532044312387</v>
          </cell>
          <cell r="AU35">
            <v>4330.8504158647611</v>
          </cell>
          <cell r="AV35">
            <v>4330.8504158647611</v>
          </cell>
          <cell r="AW35">
            <v>4330.3077169726166</v>
          </cell>
          <cell r="AX35">
            <v>0</v>
          </cell>
          <cell r="AZ35">
            <v>7444.8216168269173</v>
          </cell>
          <cell r="BD35">
            <v>-0.54269889214447176</v>
          </cell>
          <cell r="BE35">
            <v>-1.2531000612636678E-2</v>
          </cell>
          <cell r="BH35">
            <v>31565.063633476148</v>
          </cell>
          <cell r="BI35">
            <v>52076.085885258457</v>
          </cell>
          <cell r="BJ35">
            <v>40937.599999999999</v>
          </cell>
          <cell r="BK35">
            <v>55258.608088773442</v>
          </cell>
          <cell r="BL35">
            <v>52795.831645983519</v>
          </cell>
          <cell r="BM35">
            <v>55954.146795568762</v>
          </cell>
          <cell r="BN35">
            <v>55954.149584135237</v>
          </cell>
          <cell r="BO35">
            <v>55954.149584135237</v>
          </cell>
          <cell r="BP35">
            <v>55954.692283027383</v>
          </cell>
          <cell r="BQ35">
            <v>0</v>
          </cell>
          <cell r="BR35">
            <v>0</v>
          </cell>
          <cell r="BS35">
            <v>52732.568383173086</v>
          </cell>
          <cell r="BT35">
            <v>0</v>
          </cell>
          <cell r="BU35">
            <v>0</v>
          </cell>
          <cell r="BW35">
            <v>0.54269889214629075</v>
          </cell>
          <cell r="BX35">
            <v>9.6989927678148291E-4</v>
          </cell>
          <cell r="BZ35">
            <v>-26</v>
          </cell>
        </row>
        <row r="36">
          <cell r="A36">
            <v>27</v>
          </cell>
          <cell r="B36" t="str">
            <v>BERKLEY</v>
          </cell>
          <cell r="C36">
            <v>2</v>
          </cell>
          <cell r="D36">
            <v>2.1196778564086425</v>
          </cell>
          <cell r="E36">
            <v>2.1196778564086425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  <cell r="J36">
            <v>2</v>
          </cell>
          <cell r="K36">
            <v>2</v>
          </cell>
          <cell r="L36">
            <v>0</v>
          </cell>
          <cell r="M36">
            <v>0</v>
          </cell>
          <cell r="N36">
            <v>2</v>
          </cell>
          <cell r="R36">
            <v>0</v>
          </cell>
          <cell r="S36">
            <v>0</v>
          </cell>
          <cell r="V36">
            <v>26294</v>
          </cell>
          <cell r="W36">
            <v>28690.778514060577</v>
          </cell>
          <cell r="X36">
            <v>28959</v>
          </cell>
          <cell r="Y36">
            <v>27194</v>
          </cell>
          <cell r="Z36">
            <v>26979.279999999999</v>
          </cell>
          <cell r="AA36">
            <v>27194</v>
          </cell>
          <cell r="AB36">
            <v>27194</v>
          </cell>
          <cell r="AC36">
            <v>27194</v>
          </cell>
          <cell r="AD36">
            <v>27194</v>
          </cell>
          <cell r="AE36">
            <v>0</v>
          </cell>
          <cell r="AG36">
            <v>26979.279999999999</v>
          </cell>
          <cell r="AK36">
            <v>0</v>
          </cell>
          <cell r="AL36">
            <v>0</v>
          </cell>
          <cell r="AM36">
            <v>0</v>
          </cell>
          <cell r="AO36">
            <v>26294</v>
          </cell>
          <cell r="AP36">
            <v>9260.6707322767033</v>
          </cell>
          <cell r="AQ36">
            <v>19245.400000000001</v>
          </cell>
          <cell r="AR36">
            <v>4686.9504250189475</v>
          </cell>
          <cell r="AS36">
            <v>6853.9931943025194</v>
          </cell>
          <cell r="AT36">
            <v>2772.9131999834021</v>
          </cell>
          <cell r="AU36">
            <v>2772.9115511079044</v>
          </cell>
          <cell r="AV36">
            <v>2772.9115511079044</v>
          </cell>
          <cell r="AW36">
            <v>2772.9071909559761</v>
          </cell>
          <cell r="AX36">
            <v>0</v>
          </cell>
          <cell r="AZ36">
            <v>6915.1753955804397</v>
          </cell>
          <cell r="BD36">
            <v>-4.3601519282674417E-3</v>
          </cell>
          <cell r="BE36">
            <v>-1.5724093062052802E-4</v>
          </cell>
          <cell r="BH36">
            <v>0</v>
          </cell>
          <cell r="BI36">
            <v>19430.107781783874</v>
          </cell>
          <cell r="BJ36">
            <v>9713.5999999999985</v>
          </cell>
          <cell r="BK36">
            <v>22507.049574981051</v>
          </cell>
          <cell r="BL36">
            <v>20125.28680569748</v>
          </cell>
          <cell r="BM36">
            <v>24421.086800016597</v>
          </cell>
          <cell r="BN36">
            <v>24421.088448892096</v>
          </cell>
          <cell r="BO36">
            <v>24421.088448892096</v>
          </cell>
          <cell r="BP36">
            <v>24421.092809044025</v>
          </cell>
          <cell r="BQ36">
            <v>0</v>
          </cell>
          <cell r="BR36">
            <v>0</v>
          </cell>
          <cell r="BS36">
            <v>20064.104604419561</v>
          </cell>
          <cell r="BT36">
            <v>0</v>
          </cell>
          <cell r="BU36">
            <v>0</v>
          </cell>
          <cell r="BW36">
            <v>4.3601519282674417E-3</v>
          </cell>
          <cell r="BX36">
            <v>1.7854044220833032E-5</v>
          </cell>
          <cell r="BZ36">
            <v>-27</v>
          </cell>
        </row>
        <row r="37">
          <cell r="A37">
            <v>28</v>
          </cell>
          <cell r="B37" t="str">
            <v>BERLIN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 t="str">
            <v>--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K37">
            <v>0</v>
          </cell>
          <cell r="AL37" t="str">
            <v>--</v>
          </cell>
          <cell r="AM37" t="str">
            <v>--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D37">
            <v>0</v>
          </cell>
          <cell r="BE37" t="str">
            <v>--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 t="str">
            <v>--</v>
          </cell>
          <cell r="BZ37">
            <v>-28</v>
          </cell>
        </row>
        <row r="38">
          <cell r="A38">
            <v>29</v>
          </cell>
          <cell r="B38" t="str">
            <v>BERNARDSTON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 t="str">
            <v>--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K38">
            <v>0</v>
          </cell>
          <cell r="AL38" t="str">
            <v>--</v>
          </cell>
          <cell r="AM38" t="str">
            <v>--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Z38">
            <v>0</v>
          </cell>
          <cell r="BD38">
            <v>0</v>
          </cell>
          <cell r="BE38" t="str">
            <v>--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 t="str">
            <v>--</v>
          </cell>
          <cell r="BZ38">
            <v>-29</v>
          </cell>
        </row>
        <row r="39">
          <cell r="A39">
            <v>30</v>
          </cell>
          <cell r="B39" t="str">
            <v>BEVERLY</v>
          </cell>
          <cell r="C39">
            <v>11</v>
          </cell>
          <cell r="D39">
            <v>11.264031562251379</v>
          </cell>
          <cell r="E39">
            <v>11.264031562251379</v>
          </cell>
          <cell r="F39">
            <v>13</v>
          </cell>
          <cell r="G39">
            <v>13</v>
          </cell>
          <cell r="H39">
            <v>13</v>
          </cell>
          <cell r="I39">
            <v>13</v>
          </cell>
          <cell r="J39">
            <v>13</v>
          </cell>
          <cell r="K39">
            <v>13</v>
          </cell>
          <cell r="L39">
            <v>0</v>
          </cell>
          <cell r="M39">
            <v>0</v>
          </cell>
          <cell r="N39">
            <v>13</v>
          </cell>
          <cell r="R39">
            <v>0</v>
          </cell>
          <cell r="S39">
            <v>0</v>
          </cell>
          <cell r="V39">
            <v>144208</v>
          </cell>
          <cell r="W39">
            <v>182342.64821827714</v>
          </cell>
          <cell r="X39">
            <v>186626</v>
          </cell>
          <cell r="Y39">
            <v>214398</v>
          </cell>
          <cell r="Z39">
            <v>209938.47999999995</v>
          </cell>
          <cell r="AA39">
            <v>214398</v>
          </cell>
          <cell r="AB39">
            <v>214398</v>
          </cell>
          <cell r="AC39">
            <v>214398</v>
          </cell>
          <cell r="AD39">
            <v>214398</v>
          </cell>
          <cell r="AE39">
            <v>0</v>
          </cell>
          <cell r="AG39">
            <v>209938.47999999995</v>
          </cell>
          <cell r="AK39">
            <v>0</v>
          </cell>
          <cell r="AL39">
            <v>0</v>
          </cell>
          <cell r="AM39">
            <v>0</v>
          </cell>
          <cell r="AO39">
            <v>9292</v>
          </cell>
          <cell r="AP39">
            <v>38275.223759768865</v>
          </cell>
          <cell r="AQ39">
            <v>45457</v>
          </cell>
          <cell r="AR39">
            <v>69422.680070036324</v>
          </cell>
          <cell r="AS39">
            <v>65671.78451444715</v>
          </cell>
          <cell r="AT39">
            <v>79475.488740783912</v>
          </cell>
          <cell r="AU39">
            <v>79475.365051224813</v>
          </cell>
          <cell r="AV39">
            <v>79475.365051224813</v>
          </cell>
          <cell r="AW39">
            <v>79475.037976639593</v>
          </cell>
          <cell r="AX39">
            <v>0</v>
          </cell>
          <cell r="AZ39">
            <v>65689.987504244258</v>
          </cell>
          <cell r="BD39">
            <v>-0.32707458522054367</v>
          </cell>
          <cell r="BE39">
            <v>-4.1154209862170887E-4</v>
          </cell>
          <cell r="BH39">
            <v>134916</v>
          </cell>
          <cell r="BI39">
            <v>144067.42445850826</v>
          </cell>
          <cell r="BJ39">
            <v>141169</v>
          </cell>
          <cell r="BK39">
            <v>144975.31992996368</v>
          </cell>
          <cell r="BL39">
            <v>144266.6954855528</v>
          </cell>
          <cell r="BM39">
            <v>134922.51125921609</v>
          </cell>
          <cell r="BN39">
            <v>134922.63494877517</v>
          </cell>
          <cell r="BO39">
            <v>134922.63494877517</v>
          </cell>
          <cell r="BP39">
            <v>134922.96202336042</v>
          </cell>
          <cell r="BQ39">
            <v>0</v>
          </cell>
          <cell r="BR39">
            <v>0</v>
          </cell>
          <cell r="BS39">
            <v>144248.49249575569</v>
          </cell>
          <cell r="BT39">
            <v>0</v>
          </cell>
          <cell r="BU39">
            <v>0</v>
          </cell>
          <cell r="BW39">
            <v>0.3270745852496475</v>
          </cell>
          <cell r="BX39">
            <v>2.4241639320354835E-4</v>
          </cell>
          <cell r="BZ39">
            <v>-30</v>
          </cell>
        </row>
        <row r="40">
          <cell r="A40">
            <v>31</v>
          </cell>
          <cell r="B40" t="str">
            <v>BILLERICA</v>
          </cell>
          <cell r="C40">
            <v>96.759999999999991</v>
          </cell>
          <cell r="D40">
            <v>101.7042623069898</v>
          </cell>
          <cell r="E40">
            <v>101.7042623069898</v>
          </cell>
          <cell r="F40">
            <v>83</v>
          </cell>
          <cell r="G40">
            <v>83</v>
          </cell>
          <cell r="H40">
            <v>83</v>
          </cell>
          <cell r="I40">
            <v>83</v>
          </cell>
          <cell r="J40">
            <v>83</v>
          </cell>
          <cell r="K40">
            <v>83</v>
          </cell>
          <cell r="L40">
            <v>0</v>
          </cell>
          <cell r="M40">
            <v>0</v>
          </cell>
          <cell r="N40">
            <v>83</v>
          </cell>
          <cell r="R40">
            <v>0</v>
          </cell>
          <cell r="S40">
            <v>0</v>
          </cell>
          <cell r="V40">
            <v>1608397</v>
          </cell>
          <cell r="W40">
            <v>1789671.4574850844</v>
          </cell>
          <cell r="X40">
            <v>1804041</v>
          </cell>
          <cell r="Y40">
            <v>1460863</v>
          </cell>
          <cell r="Z40">
            <v>1450434.0500000007</v>
          </cell>
          <cell r="AA40">
            <v>1460863</v>
          </cell>
          <cell r="AB40">
            <v>1460863</v>
          </cell>
          <cell r="AC40">
            <v>1460863</v>
          </cell>
          <cell r="AD40">
            <v>1460863</v>
          </cell>
          <cell r="AE40">
            <v>0</v>
          </cell>
          <cell r="AG40">
            <v>1450434.0500000007</v>
          </cell>
          <cell r="AK40">
            <v>0</v>
          </cell>
          <cell r="AL40">
            <v>0</v>
          </cell>
          <cell r="AM40">
            <v>0</v>
          </cell>
          <cell r="AO40">
            <v>90727</v>
          </cell>
          <cell r="AP40">
            <v>240332.45748508439</v>
          </cell>
          <cell r="AQ40">
            <v>254875</v>
          </cell>
          <cell r="AR40">
            <v>77854</v>
          </cell>
          <cell r="AS40">
            <v>77854</v>
          </cell>
          <cell r="AT40">
            <v>77854</v>
          </cell>
          <cell r="AU40">
            <v>77854</v>
          </cell>
          <cell r="AV40">
            <v>77854</v>
          </cell>
          <cell r="AW40">
            <v>77854</v>
          </cell>
          <cell r="AX40">
            <v>0</v>
          </cell>
          <cell r="AZ40">
            <v>77854</v>
          </cell>
          <cell r="BD40">
            <v>0</v>
          </cell>
          <cell r="BE40">
            <v>0</v>
          </cell>
          <cell r="BH40">
            <v>1517670</v>
          </cell>
          <cell r="BI40">
            <v>1549339</v>
          </cell>
          <cell r="BJ40">
            <v>1549166</v>
          </cell>
          <cell r="BK40">
            <v>1383009</v>
          </cell>
          <cell r="BL40">
            <v>1372580.0500000007</v>
          </cell>
          <cell r="BM40">
            <v>1383009</v>
          </cell>
          <cell r="BN40">
            <v>1383009</v>
          </cell>
          <cell r="BO40">
            <v>1383009</v>
          </cell>
          <cell r="BP40">
            <v>1383009</v>
          </cell>
          <cell r="BQ40">
            <v>0</v>
          </cell>
          <cell r="BR40">
            <v>0</v>
          </cell>
          <cell r="BS40">
            <v>1372580.0500000007</v>
          </cell>
          <cell r="BT40">
            <v>0</v>
          </cell>
          <cell r="BU40">
            <v>0</v>
          </cell>
          <cell r="BW40">
            <v>0</v>
          </cell>
          <cell r="BX40">
            <v>0</v>
          </cell>
          <cell r="BZ40">
            <v>-31</v>
          </cell>
        </row>
        <row r="41">
          <cell r="A41">
            <v>32</v>
          </cell>
          <cell r="B41" t="str">
            <v>BLACKSTONE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 t="str">
            <v>--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K41">
            <v>0</v>
          </cell>
          <cell r="AL41" t="str">
            <v>--</v>
          </cell>
          <cell r="AM41" t="str">
            <v>--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Z41">
            <v>0</v>
          </cell>
          <cell r="BD41">
            <v>0</v>
          </cell>
          <cell r="BE41" t="str">
            <v>--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 t="str">
            <v>--</v>
          </cell>
          <cell r="BZ41">
            <v>-32</v>
          </cell>
        </row>
        <row r="42">
          <cell r="A42">
            <v>33</v>
          </cell>
          <cell r="B42" t="str">
            <v>BLANDFORD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 t="str">
            <v>--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0</v>
          </cell>
          <cell r="AK42">
            <v>0</v>
          </cell>
          <cell r="AL42" t="str">
            <v>--</v>
          </cell>
          <cell r="AM42" t="str">
            <v>--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D42">
            <v>0</v>
          </cell>
          <cell r="BE42" t="str">
            <v>--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 t="str">
            <v>--</v>
          </cell>
          <cell r="BZ42">
            <v>-33</v>
          </cell>
        </row>
        <row r="43">
          <cell r="A43">
            <v>34</v>
          </cell>
          <cell r="B43" t="str">
            <v>BOLTON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 t="str">
            <v>--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G43">
            <v>0</v>
          </cell>
          <cell r="AK43">
            <v>0</v>
          </cell>
          <cell r="AL43" t="str">
            <v>--</v>
          </cell>
          <cell r="AM43" t="str">
            <v>--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Z43">
            <v>0</v>
          </cell>
          <cell r="BD43">
            <v>0</v>
          </cell>
          <cell r="BE43" t="str">
            <v>--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 t="str">
            <v>--</v>
          </cell>
          <cell r="BZ43">
            <v>-34</v>
          </cell>
        </row>
        <row r="44">
          <cell r="A44">
            <v>35</v>
          </cell>
          <cell r="B44" t="str">
            <v>BOSTON</v>
          </cell>
          <cell r="C44">
            <v>10914.169999999989</v>
          </cell>
          <cell r="D44">
            <v>11243.939801869237</v>
          </cell>
          <cell r="E44">
            <v>11243.939801869237</v>
          </cell>
          <cell r="F44">
            <v>11244</v>
          </cell>
          <cell r="G44">
            <v>11244</v>
          </cell>
          <cell r="H44">
            <v>11244</v>
          </cell>
          <cell r="I44">
            <v>11244</v>
          </cell>
          <cell r="J44">
            <v>11244</v>
          </cell>
          <cell r="K44">
            <v>11244</v>
          </cell>
          <cell r="L44">
            <v>0</v>
          </cell>
          <cell r="M44">
            <v>0</v>
          </cell>
          <cell r="N44">
            <v>11244</v>
          </cell>
          <cell r="R44">
            <v>0</v>
          </cell>
          <cell r="S44">
            <v>0</v>
          </cell>
          <cell r="V44">
            <v>217698388</v>
          </cell>
          <cell r="W44">
            <v>246881919.77580276</v>
          </cell>
          <cell r="X44">
            <v>251516174</v>
          </cell>
          <cell r="Y44">
            <v>251423653</v>
          </cell>
          <cell r="Z44">
            <v>246648551.07999992</v>
          </cell>
          <cell r="AA44">
            <v>251621487</v>
          </cell>
          <cell r="AB44">
            <v>251621487</v>
          </cell>
          <cell r="AC44">
            <v>251621487</v>
          </cell>
          <cell r="AD44">
            <v>251689705</v>
          </cell>
          <cell r="AE44">
            <v>0</v>
          </cell>
          <cell r="AG44">
            <v>246648551.07999992</v>
          </cell>
          <cell r="AK44">
            <v>68218</v>
          </cell>
          <cell r="AL44">
            <v>2.7111357147324711E-2</v>
          </cell>
          <cell r="AM44">
            <v>2.7111357147324711E-2</v>
          </cell>
          <cell r="AO44">
            <v>30306231.075058535</v>
          </cell>
          <cell r="AP44">
            <v>41024633.527738854</v>
          </cell>
          <cell r="AQ44">
            <v>59793098.399999999</v>
          </cell>
          <cell r="AR44">
            <v>42873427.973003201</v>
          </cell>
          <cell r="AS44">
            <v>40091988.111538142</v>
          </cell>
          <cell r="AT44">
            <v>43917611.50048703</v>
          </cell>
          <cell r="AU44">
            <v>43917550.152081504</v>
          </cell>
          <cell r="AV44">
            <v>43917550.152081504</v>
          </cell>
          <cell r="AW44">
            <v>43914389.660246804</v>
          </cell>
          <cell r="AX44">
            <v>0</v>
          </cell>
          <cell r="AZ44">
            <v>40143200.866611198</v>
          </cell>
          <cell r="BD44">
            <v>-3160.4918347001076</v>
          </cell>
          <cell r="BE44">
            <v>-7.1964210748398649E-3</v>
          </cell>
          <cell r="BH44">
            <v>187392156.92494148</v>
          </cell>
          <cell r="BI44">
            <v>205857286.24806392</v>
          </cell>
          <cell r="BJ44">
            <v>191723075.59999999</v>
          </cell>
          <cell r="BK44">
            <v>208550225.02699679</v>
          </cell>
          <cell r="BL44">
            <v>206556562.96846178</v>
          </cell>
          <cell r="BM44">
            <v>207703875.49951297</v>
          </cell>
          <cell r="BN44">
            <v>207703936.84791851</v>
          </cell>
          <cell r="BO44">
            <v>207703936.84791851</v>
          </cell>
          <cell r="BP44">
            <v>207775315.33975321</v>
          </cell>
          <cell r="BQ44">
            <v>0</v>
          </cell>
          <cell r="BR44">
            <v>0</v>
          </cell>
          <cell r="BS44">
            <v>206505350.21338874</v>
          </cell>
          <cell r="BT44">
            <v>0</v>
          </cell>
          <cell r="BU44">
            <v>0</v>
          </cell>
          <cell r="BW44">
            <v>71378.491834700108</v>
          </cell>
          <cell r="BX44">
            <v>3.4365497793609201E-2</v>
          </cell>
          <cell r="BZ44">
            <v>-35</v>
          </cell>
        </row>
        <row r="45">
          <cell r="A45">
            <v>36</v>
          </cell>
          <cell r="B45" t="str">
            <v>BOURNE</v>
          </cell>
          <cell r="C45">
            <v>137.07</v>
          </cell>
          <cell r="D45">
            <v>136.46506942412881</v>
          </cell>
          <cell r="E45">
            <v>136.46506942412881</v>
          </cell>
          <cell r="F45">
            <v>150</v>
          </cell>
          <cell r="G45">
            <v>150</v>
          </cell>
          <cell r="H45">
            <v>150</v>
          </cell>
          <cell r="I45">
            <v>150</v>
          </cell>
          <cell r="J45">
            <v>150</v>
          </cell>
          <cell r="K45">
            <v>150</v>
          </cell>
          <cell r="L45">
            <v>0</v>
          </cell>
          <cell r="M45">
            <v>0</v>
          </cell>
          <cell r="N45">
            <v>150</v>
          </cell>
          <cell r="R45">
            <v>0</v>
          </cell>
          <cell r="S45">
            <v>0</v>
          </cell>
          <cell r="V45">
            <v>2237927</v>
          </cell>
          <cell r="W45">
            <v>2344048.2351198327</v>
          </cell>
          <cell r="X45">
            <v>2343460</v>
          </cell>
          <cell r="Y45">
            <v>2590980</v>
          </cell>
          <cell r="Z45">
            <v>2590980</v>
          </cell>
          <cell r="AA45">
            <v>2590980</v>
          </cell>
          <cell r="AB45">
            <v>2590980</v>
          </cell>
          <cell r="AC45">
            <v>2590980</v>
          </cell>
          <cell r="AD45">
            <v>2590980</v>
          </cell>
          <cell r="AE45">
            <v>0</v>
          </cell>
          <cell r="AG45">
            <v>2590980</v>
          </cell>
          <cell r="AK45">
            <v>0</v>
          </cell>
          <cell r="AL45">
            <v>0</v>
          </cell>
          <cell r="AM45">
            <v>0</v>
          </cell>
          <cell r="AO45">
            <v>344662</v>
          </cell>
          <cell r="AP45">
            <v>291058.92274737975</v>
          </cell>
          <cell r="AQ45">
            <v>371970.2</v>
          </cell>
          <cell r="AR45">
            <v>516462.99748878088</v>
          </cell>
          <cell r="AS45">
            <v>535643.62220821076</v>
          </cell>
          <cell r="AT45">
            <v>480284.13627509825</v>
          </cell>
          <cell r="AU45">
            <v>480283.5119873056</v>
          </cell>
          <cell r="AV45">
            <v>480283.5119873056</v>
          </cell>
          <cell r="AW45">
            <v>480281.86117156717</v>
          </cell>
          <cell r="AX45">
            <v>0</v>
          </cell>
          <cell r="AZ45">
            <v>536136.32990242552</v>
          </cell>
          <cell r="BD45">
            <v>-1.6508157384232618</v>
          </cell>
          <cell r="BE45">
            <v>-3.4371692910761809E-4</v>
          </cell>
          <cell r="BH45">
            <v>1893265</v>
          </cell>
          <cell r="BI45">
            <v>2052989.312372453</v>
          </cell>
          <cell r="BJ45">
            <v>1971489.8</v>
          </cell>
          <cell r="BK45">
            <v>2074517.0025112191</v>
          </cell>
          <cell r="BL45">
            <v>2055336.3777917894</v>
          </cell>
          <cell r="BM45">
            <v>2110695.8637249018</v>
          </cell>
          <cell r="BN45">
            <v>2110696.4880126943</v>
          </cell>
          <cell r="BO45">
            <v>2110696.4880126943</v>
          </cell>
          <cell r="BP45">
            <v>2110698.1388284327</v>
          </cell>
          <cell r="BQ45">
            <v>0</v>
          </cell>
          <cell r="BR45">
            <v>0</v>
          </cell>
          <cell r="BS45">
            <v>2054843.6700975746</v>
          </cell>
          <cell r="BT45">
            <v>0</v>
          </cell>
          <cell r="BU45">
            <v>0</v>
          </cell>
          <cell r="BW45">
            <v>1.6508157383650541</v>
          </cell>
          <cell r="BX45">
            <v>7.8211895826463262E-5</v>
          </cell>
          <cell r="BZ45">
            <v>-36</v>
          </cell>
        </row>
        <row r="46">
          <cell r="A46">
            <v>37</v>
          </cell>
          <cell r="B46" t="str">
            <v>BOXBOROUGH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 t="str">
            <v>--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G46">
            <v>0</v>
          </cell>
          <cell r="AK46">
            <v>0</v>
          </cell>
          <cell r="AL46" t="str">
            <v>--</v>
          </cell>
          <cell r="AM46" t="str">
            <v>--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Z46">
            <v>0</v>
          </cell>
          <cell r="BD46">
            <v>0</v>
          </cell>
          <cell r="BE46" t="str">
            <v>--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 t="str">
            <v>--</v>
          </cell>
          <cell r="BZ46">
            <v>-37</v>
          </cell>
        </row>
        <row r="47">
          <cell r="A47">
            <v>38</v>
          </cell>
          <cell r="B47" t="str">
            <v>BOXFORD</v>
          </cell>
          <cell r="C47">
            <v>1</v>
          </cell>
          <cell r="D47">
            <v>0.99999999999999978</v>
          </cell>
          <cell r="E47">
            <v>0.99999999999999978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0</v>
          </cell>
          <cell r="M47">
            <v>0</v>
          </cell>
          <cell r="N47">
            <v>1</v>
          </cell>
          <cell r="R47">
            <v>0</v>
          </cell>
          <cell r="S47">
            <v>0</v>
          </cell>
          <cell r="V47">
            <v>18598</v>
          </cell>
          <cell r="W47">
            <v>17430</v>
          </cell>
          <cell r="X47">
            <v>17451</v>
          </cell>
          <cell r="Y47">
            <v>17453</v>
          </cell>
          <cell r="Z47">
            <v>17453</v>
          </cell>
          <cell r="AA47">
            <v>17453</v>
          </cell>
          <cell r="AB47">
            <v>17453</v>
          </cell>
          <cell r="AC47">
            <v>17453</v>
          </cell>
          <cell r="AD47">
            <v>17453</v>
          </cell>
          <cell r="AE47">
            <v>0</v>
          </cell>
          <cell r="AG47">
            <v>17453</v>
          </cell>
          <cell r="AK47">
            <v>0</v>
          </cell>
          <cell r="AL47">
            <v>0</v>
          </cell>
          <cell r="AM47">
            <v>0</v>
          </cell>
          <cell r="AO47">
            <v>3627</v>
          </cell>
          <cell r="AP47">
            <v>1474.2560549022733</v>
          </cell>
          <cell r="AQ47">
            <v>2551.3999999999996</v>
          </cell>
          <cell r="AR47">
            <v>1134.7641118792601</v>
          </cell>
          <cell r="AS47">
            <v>1398.4999085603474</v>
          </cell>
          <cell r="AT47">
            <v>938</v>
          </cell>
          <cell r="AU47">
            <v>938</v>
          </cell>
          <cell r="AV47">
            <v>938</v>
          </cell>
          <cell r="AW47">
            <v>938</v>
          </cell>
          <cell r="AX47">
            <v>0</v>
          </cell>
          <cell r="AZ47">
            <v>1405.2746960433126</v>
          </cell>
          <cell r="BD47">
            <v>0</v>
          </cell>
          <cell r="BE47">
            <v>0</v>
          </cell>
          <cell r="BH47">
            <v>14971</v>
          </cell>
          <cell r="BI47">
            <v>15955.743945097727</v>
          </cell>
          <cell r="BJ47">
            <v>14899.6</v>
          </cell>
          <cell r="BK47">
            <v>16318.23588812074</v>
          </cell>
          <cell r="BL47">
            <v>16054.500091439653</v>
          </cell>
          <cell r="BM47">
            <v>16515</v>
          </cell>
          <cell r="BN47">
            <v>16515</v>
          </cell>
          <cell r="BO47">
            <v>16515</v>
          </cell>
          <cell r="BP47">
            <v>16515</v>
          </cell>
          <cell r="BQ47">
            <v>0</v>
          </cell>
          <cell r="BR47">
            <v>0</v>
          </cell>
          <cell r="BS47">
            <v>16047.725303956688</v>
          </cell>
          <cell r="BT47">
            <v>0</v>
          </cell>
          <cell r="BU47">
            <v>0</v>
          </cell>
          <cell r="BW47">
            <v>0</v>
          </cell>
          <cell r="BX47">
            <v>0</v>
          </cell>
          <cell r="BZ47">
            <v>-38</v>
          </cell>
        </row>
        <row r="48">
          <cell r="A48">
            <v>39</v>
          </cell>
          <cell r="B48" t="str">
            <v>BOYLSTON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 t="str">
            <v>--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G48">
            <v>0</v>
          </cell>
          <cell r="AK48">
            <v>0</v>
          </cell>
          <cell r="AL48" t="str">
            <v>--</v>
          </cell>
          <cell r="AM48" t="str">
            <v>--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Z48">
            <v>0</v>
          </cell>
          <cell r="BD48">
            <v>0</v>
          </cell>
          <cell r="BE48" t="str">
            <v>--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 t="str">
            <v>--</v>
          </cell>
          <cell r="BZ48">
            <v>-39</v>
          </cell>
        </row>
        <row r="49">
          <cell r="A49">
            <v>40</v>
          </cell>
          <cell r="B49" t="str">
            <v>BRAINTREE</v>
          </cell>
          <cell r="C49">
            <v>12.79</v>
          </cell>
          <cell r="D49">
            <v>8.5397105543532472</v>
          </cell>
          <cell r="E49">
            <v>8.5397105543532472</v>
          </cell>
          <cell r="F49">
            <v>13</v>
          </cell>
          <cell r="G49">
            <v>13</v>
          </cell>
          <cell r="H49">
            <v>13</v>
          </cell>
          <cell r="I49">
            <v>13</v>
          </cell>
          <cell r="J49">
            <v>13</v>
          </cell>
          <cell r="K49">
            <v>13</v>
          </cell>
          <cell r="L49">
            <v>0</v>
          </cell>
          <cell r="M49">
            <v>0</v>
          </cell>
          <cell r="N49">
            <v>13</v>
          </cell>
          <cell r="R49">
            <v>0</v>
          </cell>
          <cell r="S49">
            <v>0</v>
          </cell>
          <cell r="V49">
            <v>212265</v>
          </cell>
          <cell r="W49">
            <v>160397.1407413937</v>
          </cell>
          <cell r="X49">
            <v>162188</v>
          </cell>
          <cell r="Y49">
            <v>233651</v>
          </cell>
          <cell r="Z49">
            <v>231371.7099999999</v>
          </cell>
          <cell r="AA49">
            <v>233652</v>
          </cell>
          <cell r="AB49">
            <v>233652</v>
          </cell>
          <cell r="AC49">
            <v>233652</v>
          </cell>
          <cell r="AD49">
            <v>233652</v>
          </cell>
          <cell r="AE49">
            <v>0</v>
          </cell>
          <cell r="AG49">
            <v>231371.7099999999</v>
          </cell>
          <cell r="AK49">
            <v>0</v>
          </cell>
          <cell r="AL49">
            <v>0</v>
          </cell>
          <cell r="AM49">
            <v>0</v>
          </cell>
          <cell r="AO49">
            <v>13204.520164234926</v>
          </cell>
          <cell r="AP49">
            <v>30902.140741393705</v>
          </cell>
          <cell r="AQ49">
            <v>35889</v>
          </cell>
          <cell r="AR49">
            <v>104156</v>
          </cell>
          <cell r="AS49">
            <v>101876.7099999999</v>
          </cell>
          <cell r="AT49">
            <v>33357.951829262754</v>
          </cell>
          <cell r="AU49">
            <v>33357.912921683281</v>
          </cell>
          <cell r="AV49">
            <v>33357.912921683281</v>
          </cell>
          <cell r="AW49">
            <v>33356.243854194254</v>
          </cell>
          <cell r="AX49">
            <v>0</v>
          </cell>
          <cell r="AZ49">
            <v>101876.7099999999</v>
          </cell>
          <cell r="BD49">
            <v>-1.6690674890269293</v>
          </cell>
          <cell r="BE49">
            <v>-5.0035129384284893E-3</v>
          </cell>
          <cell r="BH49">
            <v>199060.47983576509</v>
          </cell>
          <cell r="BI49">
            <v>129495</v>
          </cell>
          <cell r="BJ49">
            <v>126299</v>
          </cell>
          <cell r="BK49">
            <v>129495</v>
          </cell>
          <cell r="BL49">
            <v>129495</v>
          </cell>
          <cell r="BM49">
            <v>200294.04817073725</v>
          </cell>
          <cell r="BN49">
            <v>200294.08707831672</v>
          </cell>
          <cell r="BO49">
            <v>200294.08707831672</v>
          </cell>
          <cell r="BP49">
            <v>200295.75614580576</v>
          </cell>
          <cell r="BQ49">
            <v>0</v>
          </cell>
          <cell r="BR49">
            <v>0</v>
          </cell>
          <cell r="BS49">
            <v>129495</v>
          </cell>
          <cell r="BT49">
            <v>0</v>
          </cell>
          <cell r="BU49">
            <v>0</v>
          </cell>
          <cell r="BW49">
            <v>1.6690674890414812</v>
          </cell>
          <cell r="BX49">
            <v>8.3330841833539893E-4</v>
          </cell>
          <cell r="BZ49">
            <v>-40</v>
          </cell>
        </row>
        <row r="50">
          <cell r="A50">
            <v>41</v>
          </cell>
          <cell r="B50" t="str">
            <v>BREWSTER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 t="str">
            <v>--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G50">
            <v>0</v>
          </cell>
          <cell r="AK50">
            <v>0</v>
          </cell>
          <cell r="AL50" t="str">
            <v>--</v>
          </cell>
          <cell r="AM50" t="str">
            <v>--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Z50">
            <v>0</v>
          </cell>
          <cell r="BD50">
            <v>0</v>
          </cell>
          <cell r="BE50" t="str">
            <v>--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 t="str">
            <v>--</v>
          </cell>
          <cell r="BZ50">
            <v>-41</v>
          </cell>
        </row>
        <row r="51">
          <cell r="A51">
            <v>42</v>
          </cell>
          <cell r="B51" t="str">
            <v>BRIDGEWATER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 t="str">
            <v>--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G51">
            <v>0</v>
          </cell>
          <cell r="AK51">
            <v>0</v>
          </cell>
          <cell r="AL51" t="str">
            <v>--</v>
          </cell>
          <cell r="AM51" t="str">
            <v>--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Z51">
            <v>0</v>
          </cell>
          <cell r="BD51">
            <v>0</v>
          </cell>
          <cell r="BE51" t="str">
            <v>--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 t="str">
            <v>--</v>
          </cell>
          <cell r="BZ51">
            <v>-42</v>
          </cell>
        </row>
        <row r="52">
          <cell r="A52">
            <v>43</v>
          </cell>
          <cell r="B52" t="str">
            <v>BRIMFIELD</v>
          </cell>
          <cell r="C52">
            <v>3</v>
          </cell>
          <cell r="D52">
            <v>3.4285714285714288</v>
          </cell>
          <cell r="E52">
            <v>3.4285714285714288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0</v>
          </cell>
          <cell r="M52">
            <v>0</v>
          </cell>
          <cell r="N52">
            <v>1</v>
          </cell>
          <cell r="R52">
            <v>0</v>
          </cell>
          <cell r="S52">
            <v>0</v>
          </cell>
          <cell r="V52">
            <v>44325</v>
          </cell>
          <cell r="W52">
            <v>46091.622857142851</v>
          </cell>
          <cell r="X52">
            <v>46529</v>
          </cell>
          <cell r="Y52">
            <v>13572</v>
          </cell>
          <cell r="Z52">
            <v>13427.35</v>
          </cell>
          <cell r="AA52">
            <v>13574</v>
          </cell>
          <cell r="AB52">
            <v>13574</v>
          </cell>
          <cell r="AC52">
            <v>13574</v>
          </cell>
          <cell r="AD52">
            <v>13574</v>
          </cell>
          <cell r="AE52">
            <v>0</v>
          </cell>
          <cell r="AG52">
            <v>13427.35</v>
          </cell>
          <cell r="AK52">
            <v>0</v>
          </cell>
          <cell r="AL52">
            <v>0</v>
          </cell>
          <cell r="AM52">
            <v>0</v>
          </cell>
          <cell r="AO52">
            <v>7827.4738901213277</v>
          </cell>
          <cell r="AP52">
            <v>4490.622857142851</v>
          </cell>
          <cell r="AQ52">
            <v>18037.800000000003</v>
          </cell>
          <cell r="AR52">
            <v>938</v>
          </cell>
          <cell r="AS52">
            <v>938</v>
          </cell>
          <cell r="AT52">
            <v>938</v>
          </cell>
          <cell r="AU52">
            <v>938</v>
          </cell>
          <cell r="AV52">
            <v>938</v>
          </cell>
          <cell r="AW52">
            <v>931.62412398713002</v>
          </cell>
          <cell r="AX52">
            <v>0</v>
          </cell>
          <cell r="AZ52">
            <v>938</v>
          </cell>
          <cell r="BD52">
            <v>-6.3758760128699805</v>
          </cell>
          <cell r="BE52">
            <v>-0.67973091821641463</v>
          </cell>
          <cell r="BH52">
            <v>36497.526109878672</v>
          </cell>
          <cell r="BI52">
            <v>41601</v>
          </cell>
          <cell r="BJ52">
            <v>28491.199999999997</v>
          </cell>
          <cell r="BK52">
            <v>12634</v>
          </cell>
          <cell r="BL52">
            <v>12489.35</v>
          </cell>
          <cell r="BM52">
            <v>12636</v>
          </cell>
          <cell r="BN52">
            <v>12636</v>
          </cell>
          <cell r="BO52">
            <v>12636</v>
          </cell>
          <cell r="BP52">
            <v>12642.375876012869</v>
          </cell>
          <cell r="BQ52">
            <v>0</v>
          </cell>
          <cell r="BR52">
            <v>0</v>
          </cell>
          <cell r="BS52">
            <v>12489.35</v>
          </cell>
          <cell r="BT52">
            <v>0</v>
          </cell>
          <cell r="BU52">
            <v>0</v>
          </cell>
          <cell r="BW52">
            <v>6.3758760128694121</v>
          </cell>
          <cell r="BX52">
            <v>5.0458024793198497E-2</v>
          </cell>
          <cell r="BZ52">
            <v>-43</v>
          </cell>
        </row>
        <row r="53">
          <cell r="A53">
            <v>44</v>
          </cell>
          <cell r="B53" t="str">
            <v>BROCKTON</v>
          </cell>
          <cell r="C53">
            <v>1407.2899999999997</v>
          </cell>
          <cell r="D53">
            <v>1416.5643710864449</v>
          </cell>
          <cell r="E53">
            <v>1416.5643710864449</v>
          </cell>
          <cell r="F53">
            <v>1407</v>
          </cell>
          <cell r="G53">
            <v>1407</v>
          </cell>
          <cell r="H53">
            <v>1407</v>
          </cell>
          <cell r="I53">
            <v>1407</v>
          </cell>
          <cell r="J53">
            <v>1407</v>
          </cell>
          <cell r="K53">
            <v>1407</v>
          </cell>
          <cell r="L53">
            <v>0</v>
          </cell>
          <cell r="M53">
            <v>0</v>
          </cell>
          <cell r="N53">
            <v>1407</v>
          </cell>
          <cell r="R53">
            <v>0</v>
          </cell>
          <cell r="S53">
            <v>0</v>
          </cell>
          <cell r="V53">
            <v>18765459</v>
          </cell>
          <cell r="W53">
            <v>21448650.169315323</v>
          </cell>
          <cell r="X53">
            <v>21705592</v>
          </cell>
          <cell r="Y53">
            <v>21577015</v>
          </cell>
          <cell r="Z53">
            <v>21454802.980000004</v>
          </cell>
          <cell r="AA53">
            <v>21586332</v>
          </cell>
          <cell r="AB53">
            <v>21586332</v>
          </cell>
          <cell r="AC53">
            <v>21586332</v>
          </cell>
          <cell r="AD53">
            <v>21586332</v>
          </cell>
          <cell r="AE53">
            <v>0</v>
          </cell>
          <cell r="AG53">
            <v>21454802.980000004</v>
          </cell>
          <cell r="AK53">
            <v>0</v>
          </cell>
          <cell r="AL53">
            <v>0</v>
          </cell>
          <cell r="AM53">
            <v>0</v>
          </cell>
          <cell r="AO53">
            <v>4345025.2275144607</v>
          </cell>
          <cell r="AP53">
            <v>4368496.841243552</v>
          </cell>
          <cell r="AQ53">
            <v>6745898</v>
          </cell>
          <cell r="AR53">
            <v>4130429.2219744041</v>
          </cell>
          <cell r="AS53">
            <v>4288418.1941198446</v>
          </cell>
          <cell r="AT53">
            <v>4120749.9309024587</v>
          </cell>
          <cell r="AU53">
            <v>4120744.7816039822</v>
          </cell>
          <cell r="AV53">
            <v>4120744.7816039822</v>
          </cell>
          <cell r="AW53">
            <v>4120250.0320924493</v>
          </cell>
          <cell r="AX53">
            <v>0</v>
          </cell>
          <cell r="AZ53">
            <v>4295615.9359440114</v>
          </cell>
          <cell r="BD53">
            <v>-494.74951153295115</v>
          </cell>
          <cell r="BE53">
            <v>-1.2006312881629455E-2</v>
          </cell>
          <cell r="BH53">
            <v>14420433.772485539</v>
          </cell>
          <cell r="BI53">
            <v>17080153.328071773</v>
          </cell>
          <cell r="BJ53">
            <v>14959694</v>
          </cell>
          <cell r="BK53">
            <v>17446585.778025597</v>
          </cell>
          <cell r="BL53">
            <v>17166384.78588016</v>
          </cell>
          <cell r="BM53">
            <v>17465582.069097541</v>
          </cell>
          <cell r="BN53">
            <v>17465587.218396019</v>
          </cell>
          <cell r="BO53">
            <v>17465587.218396019</v>
          </cell>
          <cell r="BP53">
            <v>17466081.967907552</v>
          </cell>
          <cell r="BQ53">
            <v>0</v>
          </cell>
          <cell r="BR53">
            <v>0</v>
          </cell>
          <cell r="BS53">
            <v>17159187.044055991</v>
          </cell>
          <cell r="BT53">
            <v>0</v>
          </cell>
          <cell r="BU53">
            <v>0</v>
          </cell>
          <cell r="BW53">
            <v>494.74951153248549</v>
          </cell>
          <cell r="BX53">
            <v>2.8327104342196208E-3</v>
          </cell>
          <cell r="BZ53">
            <v>-44</v>
          </cell>
        </row>
        <row r="54">
          <cell r="A54">
            <v>45</v>
          </cell>
          <cell r="B54" t="str">
            <v>BROOKFIELD</v>
          </cell>
          <cell r="C54">
            <v>7</v>
          </cell>
          <cell r="D54">
            <v>7.9999999999999982</v>
          </cell>
          <cell r="E54">
            <v>7.9999999999999982</v>
          </cell>
          <cell r="F54">
            <v>8</v>
          </cell>
          <cell r="G54">
            <v>8</v>
          </cell>
          <cell r="H54">
            <v>8</v>
          </cell>
          <cell r="I54">
            <v>8</v>
          </cell>
          <cell r="J54">
            <v>8</v>
          </cell>
          <cell r="K54">
            <v>8</v>
          </cell>
          <cell r="L54">
            <v>0</v>
          </cell>
          <cell r="M54">
            <v>0</v>
          </cell>
          <cell r="N54">
            <v>8</v>
          </cell>
          <cell r="R54">
            <v>0</v>
          </cell>
          <cell r="S54">
            <v>0</v>
          </cell>
          <cell r="V54">
            <v>86793</v>
          </cell>
          <cell r="W54">
            <v>114611</v>
          </cell>
          <cell r="X54">
            <v>115206</v>
          </cell>
          <cell r="Y54">
            <v>115208</v>
          </cell>
          <cell r="Z54">
            <v>115208</v>
          </cell>
          <cell r="AA54">
            <v>115248</v>
          </cell>
          <cell r="AB54">
            <v>115248</v>
          </cell>
          <cell r="AC54">
            <v>115248</v>
          </cell>
          <cell r="AD54">
            <v>115248</v>
          </cell>
          <cell r="AE54">
            <v>0</v>
          </cell>
          <cell r="AG54">
            <v>115208</v>
          </cell>
          <cell r="AK54">
            <v>0</v>
          </cell>
          <cell r="AL54">
            <v>0</v>
          </cell>
          <cell r="AM54">
            <v>0</v>
          </cell>
          <cell r="AO54">
            <v>31516.554882960023</v>
          </cell>
          <cell r="AP54">
            <v>37997.220741431694</v>
          </cell>
          <cell r="AQ54">
            <v>65829.200000000012</v>
          </cell>
          <cell r="AR54">
            <v>36250.684720892212</v>
          </cell>
          <cell r="AS54">
            <v>37914.995890055987</v>
          </cell>
          <cell r="AT54">
            <v>35018.337261921159</v>
          </cell>
          <cell r="AU54">
            <v>35018.28667986198</v>
          </cell>
          <cell r="AV54">
            <v>35018.28667986198</v>
          </cell>
          <cell r="AW54">
            <v>35008.038006289877</v>
          </cell>
          <cell r="AX54">
            <v>0</v>
          </cell>
          <cell r="AZ54">
            <v>37957.748351490882</v>
          </cell>
          <cell r="BD54">
            <v>-10.248673572103144</v>
          </cell>
          <cell r="BE54">
            <v>-2.9266633361579864E-2</v>
          </cell>
          <cell r="BH54">
            <v>55276.445117039977</v>
          </cell>
          <cell r="BI54">
            <v>76613.779258568306</v>
          </cell>
          <cell r="BJ54">
            <v>49376.799999999988</v>
          </cell>
          <cell r="BK54">
            <v>78957.315279107788</v>
          </cell>
          <cell r="BL54">
            <v>77293.004109944013</v>
          </cell>
          <cell r="BM54">
            <v>80229.662738078841</v>
          </cell>
          <cell r="BN54">
            <v>80229.71332013802</v>
          </cell>
          <cell r="BO54">
            <v>80229.71332013802</v>
          </cell>
          <cell r="BP54">
            <v>80239.961993710123</v>
          </cell>
          <cell r="BQ54">
            <v>0</v>
          </cell>
          <cell r="BR54">
            <v>0</v>
          </cell>
          <cell r="BS54">
            <v>77250.251648509118</v>
          </cell>
          <cell r="BT54">
            <v>0</v>
          </cell>
          <cell r="BU54">
            <v>0</v>
          </cell>
          <cell r="BW54">
            <v>10.248673572103144</v>
          </cell>
          <cell r="BX54">
            <v>1.2774162025497304E-2</v>
          </cell>
          <cell r="BZ54">
            <v>-45</v>
          </cell>
        </row>
        <row r="55">
          <cell r="A55">
            <v>46</v>
          </cell>
          <cell r="B55" t="str">
            <v>BROOKLINE</v>
          </cell>
          <cell r="C55">
            <v>3.4299999999999997</v>
          </cell>
          <cell r="D55">
            <v>3.0496111749873629</v>
          </cell>
          <cell r="E55">
            <v>3.0496111749873629</v>
          </cell>
          <cell r="F55">
            <v>3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3</v>
          </cell>
          <cell r="L55">
            <v>0</v>
          </cell>
          <cell r="M55">
            <v>0</v>
          </cell>
          <cell r="N55">
            <v>3</v>
          </cell>
          <cell r="R55">
            <v>0</v>
          </cell>
          <cell r="S55">
            <v>0</v>
          </cell>
          <cell r="V55">
            <v>81012</v>
          </cell>
          <cell r="W55">
            <v>75337.535282138153</v>
          </cell>
          <cell r="X55">
            <v>75420</v>
          </cell>
          <cell r="Y55">
            <v>66715</v>
          </cell>
          <cell r="Z55">
            <v>66715</v>
          </cell>
          <cell r="AA55">
            <v>66816</v>
          </cell>
          <cell r="AB55">
            <v>66816</v>
          </cell>
          <cell r="AC55">
            <v>66816</v>
          </cell>
          <cell r="AD55">
            <v>66816</v>
          </cell>
          <cell r="AE55">
            <v>0</v>
          </cell>
          <cell r="AG55">
            <v>66715</v>
          </cell>
          <cell r="AK55">
            <v>0</v>
          </cell>
          <cell r="AL55">
            <v>0</v>
          </cell>
          <cell r="AM55">
            <v>0</v>
          </cell>
          <cell r="AO55">
            <v>35219</v>
          </cell>
          <cell r="AP55">
            <v>11220.531579114468</v>
          </cell>
          <cell r="AQ55">
            <v>20475.8</v>
          </cell>
          <cell r="AR55">
            <v>4488.0681857841992</v>
          </cell>
          <cell r="AS55">
            <v>6731.9311669927956</v>
          </cell>
          <cell r="AT55">
            <v>2814</v>
          </cell>
          <cell r="AU55">
            <v>2814</v>
          </cell>
          <cell r="AV55">
            <v>2814</v>
          </cell>
          <cell r="AW55">
            <v>2814</v>
          </cell>
          <cell r="AX55">
            <v>0</v>
          </cell>
          <cell r="AZ55">
            <v>6789.5710286645244</v>
          </cell>
          <cell r="BD55">
            <v>0</v>
          </cell>
          <cell r="BE55">
            <v>0</v>
          </cell>
          <cell r="BH55">
            <v>45793</v>
          </cell>
          <cell r="BI55">
            <v>64117.003703023685</v>
          </cell>
          <cell r="BJ55">
            <v>54944.2</v>
          </cell>
          <cell r="BK55">
            <v>62226.931814215801</v>
          </cell>
          <cell r="BL55">
            <v>59983.068833007201</v>
          </cell>
          <cell r="BM55">
            <v>64002</v>
          </cell>
          <cell r="BN55">
            <v>64002</v>
          </cell>
          <cell r="BO55">
            <v>64002</v>
          </cell>
          <cell r="BP55">
            <v>64002</v>
          </cell>
          <cell r="BQ55">
            <v>0</v>
          </cell>
          <cell r="BR55">
            <v>0</v>
          </cell>
          <cell r="BS55">
            <v>59925.428971335474</v>
          </cell>
          <cell r="BT55">
            <v>0</v>
          </cell>
          <cell r="BU55">
            <v>0</v>
          </cell>
          <cell r="BW55">
            <v>0</v>
          </cell>
          <cell r="BX55">
            <v>0</v>
          </cell>
          <cell r="BZ55">
            <v>-46</v>
          </cell>
        </row>
        <row r="56">
          <cell r="A56">
            <v>47</v>
          </cell>
          <cell r="B56" t="str">
            <v>BUCKLAND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 t="str">
            <v>--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G56">
            <v>0</v>
          </cell>
          <cell r="AK56">
            <v>0</v>
          </cell>
          <cell r="AL56" t="str">
            <v>--</v>
          </cell>
          <cell r="AM56" t="str">
            <v>--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Z56">
            <v>0</v>
          </cell>
          <cell r="BD56">
            <v>0</v>
          </cell>
          <cell r="BE56" t="str">
            <v>--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 t="str">
            <v>--</v>
          </cell>
          <cell r="BZ56">
            <v>-47</v>
          </cell>
        </row>
        <row r="57">
          <cell r="A57">
            <v>48</v>
          </cell>
          <cell r="B57" t="str">
            <v>BURLINGTON</v>
          </cell>
          <cell r="C57">
            <v>9</v>
          </cell>
          <cell r="D57">
            <v>9.4636174332600902</v>
          </cell>
          <cell r="E57">
            <v>9.4636174332600902</v>
          </cell>
          <cell r="F57">
            <v>7</v>
          </cell>
          <cell r="G57">
            <v>7</v>
          </cell>
          <cell r="H57">
            <v>7</v>
          </cell>
          <cell r="I57">
            <v>7</v>
          </cell>
          <cell r="J57">
            <v>7</v>
          </cell>
          <cell r="K57">
            <v>7</v>
          </cell>
          <cell r="L57">
            <v>0</v>
          </cell>
          <cell r="M57">
            <v>0</v>
          </cell>
          <cell r="N57">
            <v>7</v>
          </cell>
          <cell r="R57">
            <v>0</v>
          </cell>
          <cell r="S57">
            <v>0</v>
          </cell>
          <cell r="V57">
            <v>171551</v>
          </cell>
          <cell r="W57">
            <v>192446.93053302867</v>
          </cell>
          <cell r="X57">
            <v>192811</v>
          </cell>
          <cell r="Y57">
            <v>139326</v>
          </cell>
          <cell r="Z57">
            <v>139188.17000000001</v>
          </cell>
          <cell r="AA57">
            <v>139330</v>
          </cell>
          <cell r="AB57">
            <v>139330</v>
          </cell>
          <cell r="AC57">
            <v>139330</v>
          </cell>
          <cell r="AD57">
            <v>139330</v>
          </cell>
          <cell r="AE57">
            <v>0</v>
          </cell>
          <cell r="AG57">
            <v>139188.17000000001</v>
          </cell>
          <cell r="AK57">
            <v>0</v>
          </cell>
          <cell r="AL57">
            <v>0</v>
          </cell>
          <cell r="AM57">
            <v>0</v>
          </cell>
          <cell r="AO57">
            <v>32113.402814307625</v>
          </cell>
          <cell r="AP57">
            <v>32017.823850126937</v>
          </cell>
          <cell r="AQ57">
            <v>65691</v>
          </cell>
          <cell r="AR57">
            <v>7491.2084159915821</v>
          </cell>
          <cell r="AS57">
            <v>8731.325713587592</v>
          </cell>
          <cell r="AT57">
            <v>6566</v>
          </cell>
          <cell r="AU57">
            <v>6566</v>
          </cell>
          <cell r="AV57">
            <v>6566</v>
          </cell>
          <cell r="AW57">
            <v>6552.1476071585612</v>
          </cell>
          <cell r="AX57">
            <v>0</v>
          </cell>
          <cell r="AZ57">
            <v>8763.1815755937696</v>
          </cell>
          <cell r="BD57">
            <v>-13.852392841438814</v>
          </cell>
          <cell r="BE57">
            <v>-0.21097156322630317</v>
          </cell>
          <cell r="BH57">
            <v>139437.59718569237</v>
          </cell>
          <cell r="BI57">
            <v>160429.10668290174</v>
          </cell>
          <cell r="BJ57">
            <v>127120</v>
          </cell>
          <cell r="BK57">
            <v>131834.79158400843</v>
          </cell>
          <cell r="BL57">
            <v>130456.84428641242</v>
          </cell>
          <cell r="BM57">
            <v>132764</v>
          </cell>
          <cell r="BN57">
            <v>132764</v>
          </cell>
          <cell r="BO57">
            <v>132764</v>
          </cell>
          <cell r="BP57">
            <v>132777.85239284145</v>
          </cell>
          <cell r="BQ57">
            <v>0</v>
          </cell>
          <cell r="BR57">
            <v>0</v>
          </cell>
          <cell r="BS57">
            <v>130424.98842440624</v>
          </cell>
          <cell r="BT57">
            <v>0</v>
          </cell>
          <cell r="BU57">
            <v>0</v>
          </cell>
          <cell r="BW57">
            <v>13.852392841450637</v>
          </cell>
          <cell r="BX57">
            <v>1.0433847158464182E-2</v>
          </cell>
          <cell r="BZ57">
            <v>-48</v>
          </cell>
        </row>
        <row r="58">
          <cell r="A58">
            <v>49</v>
          </cell>
          <cell r="B58" t="str">
            <v>CAMBRIDGE</v>
          </cell>
          <cell r="C58">
            <v>524.72</v>
          </cell>
          <cell r="D58">
            <v>571.77142243627941</v>
          </cell>
          <cell r="E58">
            <v>571.77142243627941</v>
          </cell>
          <cell r="F58">
            <v>587</v>
          </cell>
          <cell r="G58">
            <v>587</v>
          </cell>
          <cell r="H58">
            <v>587</v>
          </cell>
          <cell r="I58">
            <v>587</v>
          </cell>
          <cell r="J58">
            <v>587</v>
          </cell>
          <cell r="K58">
            <v>587</v>
          </cell>
          <cell r="L58">
            <v>0</v>
          </cell>
          <cell r="M58">
            <v>0</v>
          </cell>
          <cell r="N58">
            <v>587</v>
          </cell>
          <cell r="R58">
            <v>0</v>
          </cell>
          <cell r="S58">
            <v>0</v>
          </cell>
          <cell r="V58">
            <v>16172389</v>
          </cell>
          <cell r="W58">
            <v>18694116.464761831</v>
          </cell>
          <cell r="X58">
            <v>18922488</v>
          </cell>
          <cell r="Y58">
            <v>19407653</v>
          </cell>
          <cell r="Z58">
            <v>19204028.569999993</v>
          </cell>
          <cell r="AA58">
            <v>19423320</v>
          </cell>
          <cell r="AB58">
            <v>19423320</v>
          </cell>
          <cell r="AC58">
            <v>19423320</v>
          </cell>
          <cell r="AD58">
            <v>19423320</v>
          </cell>
          <cell r="AE58">
            <v>0</v>
          </cell>
          <cell r="AG58">
            <v>19204028.569999993</v>
          </cell>
          <cell r="AK58">
            <v>0</v>
          </cell>
          <cell r="AL58">
            <v>0</v>
          </cell>
          <cell r="AM58">
            <v>0</v>
          </cell>
          <cell r="AO58">
            <v>1152983.1834858588</v>
          </cell>
          <cell r="AP58">
            <v>2889189.3254674282</v>
          </cell>
          <cell r="AQ58">
            <v>3949490.4</v>
          </cell>
          <cell r="AR58">
            <v>3513614.8473367621</v>
          </cell>
          <cell r="AS58">
            <v>3380414.348298125</v>
          </cell>
          <cell r="AT58">
            <v>3739825.3588814503</v>
          </cell>
          <cell r="AU58">
            <v>3739819.4958551745</v>
          </cell>
          <cell r="AV58">
            <v>3739819.4958551745</v>
          </cell>
          <cell r="AW58">
            <v>3739538.0134235984</v>
          </cell>
          <cell r="AX58">
            <v>0</v>
          </cell>
          <cell r="AZ58">
            <v>3382223.3828394436</v>
          </cell>
          <cell r="BD58">
            <v>-281.4824315761216</v>
          </cell>
          <cell r="BE58">
            <v>-7.5266314828348335E-3</v>
          </cell>
          <cell r="BH58">
            <v>15019405.816514142</v>
          </cell>
          <cell r="BI58">
            <v>15804927.139294403</v>
          </cell>
          <cell r="BJ58">
            <v>14972997.6</v>
          </cell>
          <cell r="BK58">
            <v>15894038.152663238</v>
          </cell>
          <cell r="BL58">
            <v>15823614.221701868</v>
          </cell>
          <cell r="BM58">
            <v>15683494.641118549</v>
          </cell>
          <cell r="BN58">
            <v>15683500.504144825</v>
          </cell>
          <cell r="BO58">
            <v>15683500.504144825</v>
          </cell>
          <cell r="BP58">
            <v>15683781.986576401</v>
          </cell>
          <cell r="BQ58">
            <v>0</v>
          </cell>
          <cell r="BR58">
            <v>0</v>
          </cell>
          <cell r="BS58">
            <v>15821805.18716055</v>
          </cell>
          <cell r="BT58">
            <v>0</v>
          </cell>
          <cell r="BU58">
            <v>0</v>
          </cell>
          <cell r="BW58">
            <v>281.48243157565594</v>
          </cell>
          <cell r="BX58">
            <v>1.7947678931928834E-3</v>
          </cell>
          <cell r="BZ58">
            <v>-49</v>
          </cell>
        </row>
        <row r="59">
          <cell r="A59">
            <v>50</v>
          </cell>
          <cell r="B59" t="str">
            <v>CANTON</v>
          </cell>
          <cell r="C59">
            <v>22.320000000000004</v>
          </cell>
          <cell r="D59">
            <v>20.104764594033547</v>
          </cell>
          <cell r="E59">
            <v>20.104764594033547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0</v>
          </cell>
          <cell r="M59">
            <v>0</v>
          </cell>
          <cell r="N59">
            <v>25</v>
          </cell>
          <cell r="R59">
            <v>0</v>
          </cell>
          <cell r="S59">
            <v>0</v>
          </cell>
          <cell r="V59">
            <v>409251</v>
          </cell>
          <cell r="W59">
            <v>394631.99529563962</v>
          </cell>
          <cell r="X59">
            <v>395477</v>
          </cell>
          <cell r="Y59">
            <v>495673</v>
          </cell>
          <cell r="Z59">
            <v>494534.99999999983</v>
          </cell>
          <cell r="AA59">
            <v>472853</v>
          </cell>
          <cell r="AB59">
            <v>472853</v>
          </cell>
          <cell r="AC59">
            <v>472853</v>
          </cell>
          <cell r="AD59">
            <v>472853</v>
          </cell>
          <cell r="AE59">
            <v>0</v>
          </cell>
          <cell r="AG59">
            <v>494534.99999999983</v>
          </cell>
          <cell r="AK59">
            <v>0</v>
          </cell>
          <cell r="AL59">
            <v>0</v>
          </cell>
          <cell r="AM59">
            <v>0</v>
          </cell>
          <cell r="AO59">
            <v>200109</v>
          </cell>
          <cell r="AP59">
            <v>61581.509201187626</v>
          </cell>
          <cell r="AQ59">
            <v>124307.4</v>
          </cell>
          <cell r="AR59">
            <v>142808.97436407773</v>
          </cell>
          <cell r="AS59">
            <v>156880.06557104649</v>
          </cell>
          <cell r="AT59">
            <v>84466.095082928834</v>
          </cell>
          <cell r="AU59">
            <v>84465.982911601488</v>
          </cell>
          <cell r="AV59">
            <v>84465.982911601488</v>
          </cell>
          <cell r="AW59">
            <v>84465.686294889165</v>
          </cell>
          <cell r="AX59">
            <v>0</v>
          </cell>
          <cell r="AZ59">
            <v>157270.75338071401</v>
          </cell>
          <cell r="BD59">
            <v>-0.29661671232315712</v>
          </cell>
          <cell r="BE59">
            <v>-3.5116706406101983E-4</v>
          </cell>
          <cell r="BH59">
            <v>209142</v>
          </cell>
          <cell r="BI59">
            <v>333050.48609445198</v>
          </cell>
          <cell r="BJ59">
            <v>271169.59999999998</v>
          </cell>
          <cell r="BK59">
            <v>352864.02563592227</v>
          </cell>
          <cell r="BL59">
            <v>337654.93442895333</v>
          </cell>
          <cell r="BM59">
            <v>388386.90491707117</v>
          </cell>
          <cell r="BN59">
            <v>388387.01708839851</v>
          </cell>
          <cell r="BO59">
            <v>388387.01708839851</v>
          </cell>
          <cell r="BP59">
            <v>388387.31370511081</v>
          </cell>
          <cell r="BQ59">
            <v>0</v>
          </cell>
          <cell r="BR59">
            <v>0</v>
          </cell>
          <cell r="BS59">
            <v>337264.24661928578</v>
          </cell>
          <cell r="BT59">
            <v>0</v>
          </cell>
          <cell r="BU59">
            <v>0</v>
          </cell>
          <cell r="BW59">
            <v>0.29661671229405329</v>
          </cell>
          <cell r="BX59">
            <v>7.6371428292532073E-5</v>
          </cell>
          <cell r="BZ59">
            <v>-50</v>
          </cell>
        </row>
        <row r="60">
          <cell r="A60">
            <v>51</v>
          </cell>
          <cell r="B60" t="str">
            <v>CARLISLE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 t="str">
            <v>--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G60">
            <v>0</v>
          </cell>
          <cell r="AK60">
            <v>0</v>
          </cell>
          <cell r="AL60" t="str">
            <v>--</v>
          </cell>
          <cell r="AM60" t="str">
            <v>--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D60">
            <v>0</v>
          </cell>
          <cell r="BE60" t="str">
            <v>--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 t="str">
            <v>--</v>
          </cell>
          <cell r="BZ60">
            <v>-51</v>
          </cell>
        </row>
        <row r="61">
          <cell r="A61">
            <v>52</v>
          </cell>
          <cell r="B61" t="str">
            <v>CARVER</v>
          </cell>
          <cell r="C61">
            <v>66.650000000000006</v>
          </cell>
          <cell r="D61">
            <v>69.3894238638443</v>
          </cell>
          <cell r="E61">
            <v>69.3894238638443</v>
          </cell>
          <cell r="F61">
            <v>70</v>
          </cell>
          <cell r="G61">
            <v>70</v>
          </cell>
          <cell r="H61">
            <v>70</v>
          </cell>
          <cell r="I61">
            <v>70</v>
          </cell>
          <cell r="J61">
            <v>70</v>
          </cell>
          <cell r="K61">
            <v>70</v>
          </cell>
          <cell r="L61">
            <v>0</v>
          </cell>
          <cell r="M61">
            <v>0</v>
          </cell>
          <cell r="N61">
            <v>70</v>
          </cell>
          <cell r="R61">
            <v>0</v>
          </cell>
          <cell r="S61">
            <v>0</v>
          </cell>
          <cell r="V61">
            <v>1012941</v>
          </cell>
          <cell r="W61">
            <v>1096969.7425234779</v>
          </cell>
          <cell r="X61">
            <v>1105076</v>
          </cell>
          <cell r="Y61">
            <v>1112632</v>
          </cell>
          <cell r="Z61">
            <v>1104383.8999999999</v>
          </cell>
          <cell r="AA61">
            <v>1112933</v>
          </cell>
          <cell r="AB61">
            <v>1112933</v>
          </cell>
          <cell r="AC61">
            <v>1112933</v>
          </cell>
          <cell r="AD61">
            <v>1112933</v>
          </cell>
          <cell r="AE61">
            <v>0</v>
          </cell>
          <cell r="AG61">
            <v>1104383.8999999999</v>
          </cell>
          <cell r="AK61">
            <v>0</v>
          </cell>
          <cell r="AL61">
            <v>0</v>
          </cell>
          <cell r="AM61">
            <v>0</v>
          </cell>
          <cell r="AO61">
            <v>240262.40268014645</v>
          </cell>
          <cell r="AP61">
            <v>177148.25438193028</v>
          </cell>
          <cell r="AQ61">
            <v>335812.2</v>
          </cell>
          <cell r="AR61">
            <v>176625.01771440427</v>
          </cell>
          <cell r="AS61">
            <v>181802.04075259966</v>
          </cell>
          <cell r="AT61">
            <v>160983.77490971872</v>
          </cell>
          <cell r="AU61">
            <v>160983.59966752489</v>
          </cell>
          <cell r="AV61">
            <v>160983.59966752489</v>
          </cell>
          <cell r="AW61">
            <v>160936.76273566618</v>
          </cell>
          <cell r="AX61">
            <v>0</v>
          </cell>
          <cell r="AZ61">
            <v>182146.90237798763</v>
          </cell>
          <cell r="BD61">
            <v>-46.836931858706521</v>
          </cell>
          <cell r="BE61">
            <v>-2.9094225719539235E-2</v>
          </cell>
          <cell r="BH61">
            <v>772678.59731985349</v>
          </cell>
          <cell r="BI61">
            <v>919821.48814154766</v>
          </cell>
          <cell r="BJ61">
            <v>769263.8</v>
          </cell>
          <cell r="BK61">
            <v>936006.98228559573</v>
          </cell>
          <cell r="BL61">
            <v>922581.85924740019</v>
          </cell>
          <cell r="BM61">
            <v>951949.22509028134</v>
          </cell>
          <cell r="BN61">
            <v>951949.40033247508</v>
          </cell>
          <cell r="BO61">
            <v>951949.40033247508</v>
          </cell>
          <cell r="BP61">
            <v>951996.23726433376</v>
          </cell>
          <cell r="BQ61">
            <v>0</v>
          </cell>
          <cell r="BR61">
            <v>0</v>
          </cell>
          <cell r="BS61">
            <v>922236.99762201228</v>
          </cell>
          <cell r="BT61">
            <v>0</v>
          </cell>
          <cell r="BU61">
            <v>0</v>
          </cell>
          <cell r="BW61">
            <v>46.836931858677417</v>
          </cell>
          <cell r="BX61">
            <v>4.9201072916504884E-3</v>
          </cell>
          <cell r="BZ61">
            <v>-52</v>
          </cell>
        </row>
        <row r="62">
          <cell r="A62">
            <v>53</v>
          </cell>
          <cell r="B62" t="str">
            <v>CHARLEMONT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 t="str">
            <v>--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G62">
            <v>0</v>
          </cell>
          <cell r="AK62">
            <v>0</v>
          </cell>
          <cell r="AL62" t="str">
            <v>--</v>
          </cell>
          <cell r="AM62" t="str">
            <v>--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Z62">
            <v>0</v>
          </cell>
          <cell r="BD62">
            <v>0</v>
          </cell>
          <cell r="BE62" t="str">
            <v>--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 t="str">
            <v>--</v>
          </cell>
          <cell r="BZ62">
            <v>-53</v>
          </cell>
        </row>
        <row r="63">
          <cell r="A63">
            <v>54</v>
          </cell>
          <cell r="B63" t="str">
            <v>CHARLTON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 t="str">
            <v>--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G63">
            <v>0</v>
          </cell>
          <cell r="AK63">
            <v>0</v>
          </cell>
          <cell r="AL63" t="str">
            <v>--</v>
          </cell>
          <cell r="AM63" t="str">
            <v>--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Z63">
            <v>0</v>
          </cell>
          <cell r="BD63">
            <v>0</v>
          </cell>
          <cell r="BE63" t="str">
            <v>--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 t="str">
            <v>--</v>
          </cell>
          <cell r="BZ63">
            <v>-54</v>
          </cell>
        </row>
        <row r="64">
          <cell r="A64">
            <v>55</v>
          </cell>
          <cell r="B64" t="str">
            <v>CHATHAM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 t="str">
            <v>--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G64">
            <v>0</v>
          </cell>
          <cell r="AK64">
            <v>0</v>
          </cell>
          <cell r="AL64" t="str">
            <v>--</v>
          </cell>
          <cell r="AM64" t="str">
            <v>--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Z64">
            <v>0</v>
          </cell>
          <cell r="BD64">
            <v>0</v>
          </cell>
          <cell r="BE64" t="str">
            <v>--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 t="str">
            <v>--</v>
          </cell>
          <cell r="BZ64">
            <v>-55</v>
          </cell>
        </row>
        <row r="65">
          <cell r="A65">
            <v>56</v>
          </cell>
          <cell r="B65" t="str">
            <v>CHELMSFORD</v>
          </cell>
          <cell r="C65">
            <v>105.85</v>
          </cell>
          <cell r="D65">
            <v>111.34257768990489</v>
          </cell>
          <cell r="E65">
            <v>111.34257768990489</v>
          </cell>
          <cell r="F65">
            <v>109</v>
          </cell>
          <cell r="G65">
            <v>109</v>
          </cell>
          <cell r="H65">
            <v>109</v>
          </cell>
          <cell r="I65">
            <v>109</v>
          </cell>
          <cell r="J65">
            <v>109</v>
          </cell>
          <cell r="K65">
            <v>109</v>
          </cell>
          <cell r="L65">
            <v>0</v>
          </cell>
          <cell r="M65">
            <v>0</v>
          </cell>
          <cell r="N65">
            <v>109</v>
          </cell>
          <cell r="R65">
            <v>0</v>
          </cell>
          <cell r="S65">
            <v>0</v>
          </cell>
          <cell r="V65">
            <v>1597253</v>
          </cell>
          <cell r="W65">
            <v>1781936.6356024717</v>
          </cell>
          <cell r="X65">
            <v>1792368</v>
          </cell>
          <cell r="Y65">
            <v>1734686</v>
          </cell>
          <cell r="Z65">
            <v>1724204.5600000005</v>
          </cell>
          <cell r="AA65">
            <v>1734686</v>
          </cell>
          <cell r="AB65">
            <v>1734686</v>
          </cell>
          <cell r="AC65">
            <v>1734686</v>
          </cell>
          <cell r="AD65">
            <v>1734686</v>
          </cell>
          <cell r="AE65">
            <v>0</v>
          </cell>
          <cell r="AG65">
            <v>1724204.5600000005</v>
          </cell>
          <cell r="AK65">
            <v>0</v>
          </cell>
          <cell r="AL65">
            <v>0</v>
          </cell>
          <cell r="AM65">
            <v>0</v>
          </cell>
          <cell r="AO65">
            <v>155394</v>
          </cell>
          <cell r="AP65">
            <v>244990.32921121074</v>
          </cell>
          <cell r="AQ65">
            <v>303510.59999999998</v>
          </cell>
          <cell r="AR65">
            <v>183928.61847875253</v>
          </cell>
          <cell r="AS65">
            <v>184971.12833626178</v>
          </cell>
          <cell r="AT65">
            <v>235724.08208671602</v>
          </cell>
          <cell r="AU65">
            <v>235723.83669470419</v>
          </cell>
          <cell r="AV65">
            <v>235723.83669470419</v>
          </cell>
          <cell r="AW65">
            <v>235723.18780007583</v>
          </cell>
          <cell r="AX65">
            <v>0</v>
          </cell>
          <cell r="AZ65">
            <v>185267.15304064949</v>
          </cell>
          <cell r="BD65">
            <v>-0.64889462836435996</v>
          </cell>
          <cell r="BE65">
            <v>-2.7527747615829767E-4</v>
          </cell>
          <cell r="BH65">
            <v>1441859</v>
          </cell>
          <cell r="BI65">
            <v>1536946.3063912608</v>
          </cell>
          <cell r="BJ65">
            <v>1488857.4</v>
          </cell>
          <cell r="BK65">
            <v>1550757.3815212476</v>
          </cell>
          <cell r="BL65">
            <v>1539233.4316637388</v>
          </cell>
          <cell r="BM65">
            <v>1498961.9179132839</v>
          </cell>
          <cell r="BN65">
            <v>1498962.1633052959</v>
          </cell>
          <cell r="BO65">
            <v>1498962.1633052959</v>
          </cell>
          <cell r="BP65">
            <v>1498962.8121999241</v>
          </cell>
          <cell r="BQ65">
            <v>0</v>
          </cell>
          <cell r="BR65">
            <v>0</v>
          </cell>
          <cell r="BS65">
            <v>1538937.4069593512</v>
          </cell>
          <cell r="BT65">
            <v>0</v>
          </cell>
          <cell r="BU65">
            <v>0</v>
          </cell>
          <cell r="BW65">
            <v>0.64889462827704847</v>
          </cell>
          <cell r="BX65">
            <v>4.3289593576467666E-5</v>
          </cell>
          <cell r="BZ65">
            <v>-56</v>
          </cell>
        </row>
        <row r="66">
          <cell r="A66">
            <v>57</v>
          </cell>
          <cell r="B66" t="str">
            <v>CHELSEA</v>
          </cell>
          <cell r="C66">
            <v>974.82999999999959</v>
          </cell>
          <cell r="D66">
            <v>1016.7297211335202</v>
          </cell>
          <cell r="E66">
            <v>1016.7297211335202</v>
          </cell>
          <cell r="F66">
            <v>994</v>
          </cell>
          <cell r="G66">
            <v>994</v>
          </cell>
          <cell r="H66">
            <v>994</v>
          </cell>
          <cell r="I66">
            <v>994</v>
          </cell>
          <cell r="J66">
            <v>994</v>
          </cell>
          <cell r="K66">
            <v>994</v>
          </cell>
          <cell r="L66">
            <v>0</v>
          </cell>
          <cell r="M66">
            <v>0</v>
          </cell>
          <cell r="N66">
            <v>994</v>
          </cell>
          <cell r="R66">
            <v>0</v>
          </cell>
          <cell r="S66">
            <v>0</v>
          </cell>
          <cell r="V66">
            <v>14517260</v>
          </cell>
          <cell r="W66">
            <v>17221663.478423245</v>
          </cell>
          <cell r="X66">
            <v>17342601</v>
          </cell>
          <cell r="Y66">
            <v>16987056</v>
          </cell>
          <cell r="Z66">
            <v>16987056</v>
          </cell>
          <cell r="AA66">
            <v>16991916</v>
          </cell>
          <cell r="AB66">
            <v>16991916</v>
          </cell>
          <cell r="AC66">
            <v>16991916</v>
          </cell>
          <cell r="AD66">
            <v>16991916</v>
          </cell>
          <cell r="AE66">
            <v>0</v>
          </cell>
          <cell r="AG66">
            <v>16987056</v>
          </cell>
          <cell r="AK66">
            <v>0</v>
          </cell>
          <cell r="AL66">
            <v>0</v>
          </cell>
          <cell r="AM66">
            <v>0</v>
          </cell>
          <cell r="AO66">
            <v>1437931.1623157214</v>
          </cell>
          <cell r="AP66">
            <v>3333776.3894796977</v>
          </cell>
          <cell r="AQ66">
            <v>4285386</v>
          </cell>
          <cell r="AR66">
            <v>2996677.1731764469</v>
          </cell>
          <cell r="AS66">
            <v>3071402.7732737917</v>
          </cell>
          <cell r="AT66">
            <v>3379451.1805246156</v>
          </cell>
          <cell r="AU66">
            <v>3379446.6818407932</v>
          </cell>
          <cell r="AV66">
            <v>3379446.6818407932</v>
          </cell>
          <cell r="AW66">
            <v>3379174.189230145</v>
          </cell>
          <cell r="AX66">
            <v>0</v>
          </cell>
          <cell r="AZ66">
            <v>3073322.308151375</v>
          </cell>
          <cell r="BD66">
            <v>-272.49261064827442</v>
          </cell>
          <cell r="BE66">
            <v>-8.0632315376472086E-3</v>
          </cell>
          <cell r="BH66">
            <v>13079328.837684279</v>
          </cell>
          <cell r="BI66">
            <v>13887887.088943549</v>
          </cell>
          <cell r="BJ66">
            <v>13057215</v>
          </cell>
          <cell r="BK66">
            <v>13990378.826823553</v>
          </cell>
          <cell r="BL66">
            <v>13915653.226726208</v>
          </cell>
          <cell r="BM66">
            <v>13612464.819475384</v>
          </cell>
          <cell r="BN66">
            <v>13612469.318159208</v>
          </cell>
          <cell r="BO66">
            <v>13612469.318159208</v>
          </cell>
          <cell r="BP66">
            <v>13612741.810769856</v>
          </cell>
          <cell r="BQ66">
            <v>0</v>
          </cell>
          <cell r="BR66">
            <v>0</v>
          </cell>
          <cell r="BS66">
            <v>13913733.691848624</v>
          </cell>
          <cell r="BT66">
            <v>0</v>
          </cell>
          <cell r="BU66">
            <v>0</v>
          </cell>
          <cell r="BW66">
            <v>272.49261064827442</v>
          </cell>
          <cell r="BX66">
            <v>2.001786775629455E-3</v>
          </cell>
          <cell r="BZ66">
            <v>-57</v>
          </cell>
        </row>
        <row r="67">
          <cell r="A67">
            <v>58</v>
          </cell>
          <cell r="B67" t="str">
            <v>CHESHIRE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 t="str">
            <v>--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G67">
            <v>0</v>
          </cell>
          <cell r="AK67">
            <v>0</v>
          </cell>
          <cell r="AL67" t="str">
            <v>--</v>
          </cell>
          <cell r="AM67" t="str">
            <v>--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Z67">
            <v>0</v>
          </cell>
          <cell r="BD67">
            <v>0</v>
          </cell>
          <cell r="BE67" t="str">
            <v>--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 t="str">
            <v>--</v>
          </cell>
          <cell r="BZ67">
            <v>-58</v>
          </cell>
        </row>
        <row r="68">
          <cell r="A68">
            <v>59</v>
          </cell>
          <cell r="B68" t="str">
            <v>CHESTER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 t="str">
            <v>--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0</v>
          </cell>
          <cell r="AK68">
            <v>0</v>
          </cell>
          <cell r="AL68" t="str">
            <v>--</v>
          </cell>
          <cell r="AM68" t="str">
            <v>--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Z68">
            <v>0</v>
          </cell>
          <cell r="BD68">
            <v>0</v>
          </cell>
          <cell r="BE68" t="str">
            <v>--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 t="str">
            <v>--</v>
          </cell>
          <cell r="BZ68">
            <v>-59</v>
          </cell>
        </row>
        <row r="69">
          <cell r="A69">
            <v>60</v>
          </cell>
          <cell r="B69" t="str">
            <v>CHESTERFIELD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 t="str">
            <v>--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G69">
            <v>0</v>
          </cell>
          <cell r="AK69">
            <v>0</v>
          </cell>
          <cell r="AL69" t="str">
            <v>--</v>
          </cell>
          <cell r="AM69" t="str">
            <v>--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Z69">
            <v>0</v>
          </cell>
          <cell r="BD69">
            <v>0</v>
          </cell>
          <cell r="BE69" t="str">
            <v>--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 t="str">
            <v>--</v>
          </cell>
          <cell r="BZ69">
            <v>-60</v>
          </cell>
        </row>
        <row r="70">
          <cell r="A70">
            <v>61</v>
          </cell>
          <cell r="B70" t="str">
            <v>CHICOPEE</v>
          </cell>
          <cell r="C70">
            <v>317.95</v>
          </cell>
          <cell r="D70">
            <v>327.86574826803462</v>
          </cell>
          <cell r="E70">
            <v>327.86574826803462</v>
          </cell>
          <cell r="F70">
            <v>345</v>
          </cell>
          <cell r="G70">
            <v>345</v>
          </cell>
          <cell r="H70">
            <v>345</v>
          </cell>
          <cell r="I70">
            <v>345</v>
          </cell>
          <cell r="J70">
            <v>345</v>
          </cell>
          <cell r="K70">
            <v>345</v>
          </cell>
          <cell r="L70">
            <v>0</v>
          </cell>
          <cell r="M70">
            <v>0</v>
          </cell>
          <cell r="N70">
            <v>345</v>
          </cell>
          <cell r="R70">
            <v>0</v>
          </cell>
          <cell r="S70">
            <v>0</v>
          </cell>
          <cell r="V70">
            <v>4358120</v>
          </cell>
          <cell r="W70">
            <v>4916035.8238707716</v>
          </cell>
          <cell r="X70">
            <v>4944949</v>
          </cell>
          <cell r="Y70">
            <v>5196378</v>
          </cell>
          <cell r="Z70">
            <v>5177164.9499999983</v>
          </cell>
          <cell r="AA70">
            <v>5197116</v>
          </cell>
          <cell r="AB70">
            <v>5197116</v>
          </cell>
          <cell r="AC70">
            <v>5197116</v>
          </cell>
          <cell r="AD70">
            <v>5197116</v>
          </cell>
          <cell r="AE70">
            <v>0</v>
          </cell>
          <cell r="AG70">
            <v>5177164.9499999983</v>
          </cell>
          <cell r="AK70">
            <v>0</v>
          </cell>
          <cell r="AL70">
            <v>0</v>
          </cell>
          <cell r="AM70">
            <v>0</v>
          </cell>
          <cell r="AO70">
            <v>637385.52274404163</v>
          </cell>
          <cell r="AP70">
            <v>882380.33390234772</v>
          </cell>
          <cell r="AQ70">
            <v>1261264</v>
          </cell>
          <cell r="AR70">
            <v>1129558.1098244882</v>
          </cell>
          <cell r="AS70">
            <v>1137235.6165786146</v>
          </cell>
          <cell r="AT70">
            <v>1131478.8173768003</v>
          </cell>
          <cell r="AU70">
            <v>1131477.3321995293</v>
          </cell>
          <cell r="AV70">
            <v>1131477.3321995293</v>
          </cell>
          <cell r="AW70">
            <v>1131356.4339476242</v>
          </cell>
          <cell r="AX70">
            <v>0</v>
          </cell>
          <cell r="AZ70">
            <v>1137926.3753212667</v>
          </cell>
          <cell r="BD70">
            <v>-120.89825190510601</v>
          </cell>
          <cell r="BE70">
            <v>-1.0684991070042393E-2</v>
          </cell>
          <cell r="BH70">
            <v>3720734.4772559581</v>
          </cell>
          <cell r="BI70">
            <v>4033655.4899684237</v>
          </cell>
          <cell r="BJ70">
            <v>3683685</v>
          </cell>
          <cell r="BK70">
            <v>4066819.8901755121</v>
          </cell>
          <cell r="BL70">
            <v>4039929.333421384</v>
          </cell>
          <cell r="BM70">
            <v>4065637.1826231997</v>
          </cell>
          <cell r="BN70">
            <v>4065638.6678004707</v>
          </cell>
          <cell r="BO70">
            <v>4065638.6678004707</v>
          </cell>
          <cell r="BP70">
            <v>4065759.5660523758</v>
          </cell>
          <cell r="BQ70">
            <v>0</v>
          </cell>
          <cell r="BR70">
            <v>0</v>
          </cell>
          <cell r="BS70">
            <v>4039238.5746787316</v>
          </cell>
          <cell r="BT70">
            <v>0</v>
          </cell>
          <cell r="BU70">
            <v>0</v>
          </cell>
          <cell r="BW70">
            <v>120.89825190510601</v>
          </cell>
          <cell r="BX70">
            <v>2.9736595350327022E-3</v>
          </cell>
          <cell r="BZ70">
            <v>-61</v>
          </cell>
        </row>
        <row r="71">
          <cell r="A71">
            <v>62</v>
          </cell>
          <cell r="B71" t="str">
            <v>CHILMARK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 t="str">
            <v>--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G71">
            <v>0</v>
          </cell>
          <cell r="AK71">
            <v>0</v>
          </cell>
          <cell r="AL71" t="str">
            <v>--</v>
          </cell>
          <cell r="AM71" t="str">
            <v>--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Z71">
            <v>0</v>
          </cell>
          <cell r="BD71">
            <v>0</v>
          </cell>
          <cell r="BE71" t="str">
            <v>--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 t="str">
            <v>--</v>
          </cell>
          <cell r="BZ71">
            <v>-62</v>
          </cell>
        </row>
        <row r="72">
          <cell r="A72">
            <v>63</v>
          </cell>
          <cell r="B72" t="str">
            <v>CLARKSBURG</v>
          </cell>
          <cell r="C72">
            <v>3</v>
          </cell>
          <cell r="D72">
            <v>2.92741935483871</v>
          </cell>
          <cell r="E72">
            <v>2.92741935483871</v>
          </cell>
          <cell r="F72">
            <v>4</v>
          </cell>
          <cell r="G72">
            <v>4</v>
          </cell>
          <cell r="H72">
            <v>4</v>
          </cell>
          <cell r="I72">
            <v>4</v>
          </cell>
          <cell r="J72">
            <v>4</v>
          </cell>
          <cell r="K72">
            <v>4</v>
          </cell>
          <cell r="L72">
            <v>0</v>
          </cell>
          <cell r="M72">
            <v>0</v>
          </cell>
          <cell r="N72">
            <v>4</v>
          </cell>
          <cell r="R72">
            <v>0</v>
          </cell>
          <cell r="S72">
            <v>0</v>
          </cell>
          <cell r="V72">
            <v>48252</v>
          </cell>
          <cell r="W72">
            <v>44252.621129032261</v>
          </cell>
          <cell r="X72">
            <v>45227</v>
          </cell>
          <cell r="Y72">
            <v>68924</v>
          </cell>
          <cell r="Z72">
            <v>67760.08</v>
          </cell>
          <cell r="AA72">
            <v>68924</v>
          </cell>
          <cell r="AB72">
            <v>68924</v>
          </cell>
          <cell r="AC72">
            <v>68924</v>
          </cell>
          <cell r="AD72">
            <v>68924</v>
          </cell>
          <cell r="AE72">
            <v>0</v>
          </cell>
          <cell r="AG72">
            <v>67760.08</v>
          </cell>
          <cell r="AK72">
            <v>0</v>
          </cell>
          <cell r="AL72">
            <v>0</v>
          </cell>
          <cell r="AM72">
            <v>0</v>
          </cell>
          <cell r="AO72">
            <v>48252</v>
          </cell>
          <cell r="AP72">
            <v>11840.808127447364</v>
          </cell>
          <cell r="AQ72">
            <v>29040.2</v>
          </cell>
          <cell r="AR72">
            <v>31418.120608188179</v>
          </cell>
          <cell r="AS72">
            <v>34223.184053444245</v>
          </cell>
          <cell r="AT72">
            <v>23421.096495957085</v>
          </cell>
          <cell r="AU72">
            <v>23421.060336503437</v>
          </cell>
          <cell r="AV72">
            <v>23421.060336503437</v>
          </cell>
          <cell r="AW72">
            <v>23420.964719392425</v>
          </cell>
          <cell r="AX72">
            <v>0</v>
          </cell>
          <cell r="AZ72">
            <v>34325.13843242274</v>
          </cell>
          <cell r="BD72">
            <v>-9.5617111011961242E-2</v>
          </cell>
          <cell r="BE72">
            <v>-4.0825269922439844E-4</v>
          </cell>
          <cell r="BH72">
            <v>0</v>
          </cell>
          <cell r="BI72">
            <v>32411.813001584895</v>
          </cell>
          <cell r="BJ72">
            <v>16186.8</v>
          </cell>
          <cell r="BK72">
            <v>37505.879391811817</v>
          </cell>
          <cell r="BL72">
            <v>33536.895946555756</v>
          </cell>
          <cell r="BM72">
            <v>45502.903504042915</v>
          </cell>
          <cell r="BN72">
            <v>45502.939663496567</v>
          </cell>
          <cell r="BO72">
            <v>45502.939663496567</v>
          </cell>
          <cell r="BP72">
            <v>45503.035280607575</v>
          </cell>
          <cell r="BQ72">
            <v>0</v>
          </cell>
          <cell r="BR72">
            <v>0</v>
          </cell>
          <cell r="BS72">
            <v>33434.941567577262</v>
          </cell>
          <cell r="BT72">
            <v>0</v>
          </cell>
          <cell r="BU72">
            <v>0</v>
          </cell>
          <cell r="BW72">
            <v>9.5617111008323263E-2</v>
          </cell>
          <cell r="BX72">
            <v>2.1013392039748169E-4</v>
          </cell>
          <cell r="BZ72">
            <v>-63</v>
          </cell>
        </row>
        <row r="73">
          <cell r="A73">
            <v>64</v>
          </cell>
          <cell r="B73" t="str">
            <v>CLINTON</v>
          </cell>
          <cell r="C73">
            <v>85.69</v>
          </cell>
          <cell r="D73">
            <v>89.043965651834426</v>
          </cell>
          <cell r="E73">
            <v>89.043965651834426</v>
          </cell>
          <cell r="F73">
            <v>94</v>
          </cell>
          <cell r="G73">
            <v>94</v>
          </cell>
          <cell r="H73">
            <v>94</v>
          </cell>
          <cell r="I73">
            <v>94</v>
          </cell>
          <cell r="J73">
            <v>94</v>
          </cell>
          <cell r="K73">
            <v>94</v>
          </cell>
          <cell r="L73">
            <v>0</v>
          </cell>
          <cell r="M73">
            <v>0</v>
          </cell>
          <cell r="N73">
            <v>94</v>
          </cell>
          <cell r="R73">
            <v>0</v>
          </cell>
          <cell r="S73">
            <v>0</v>
          </cell>
          <cell r="V73">
            <v>1060597</v>
          </cell>
          <cell r="W73">
            <v>1169848.1220209214</v>
          </cell>
          <cell r="X73">
            <v>1195731</v>
          </cell>
          <cell r="Y73">
            <v>1258209</v>
          </cell>
          <cell r="Z73">
            <v>1232813.9600000002</v>
          </cell>
          <cell r="AA73">
            <v>1258209</v>
          </cell>
          <cell r="AB73">
            <v>1258209</v>
          </cell>
          <cell r="AC73">
            <v>1258209</v>
          </cell>
          <cell r="AD73">
            <v>1258209</v>
          </cell>
          <cell r="AE73">
            <v>0</v>
          </cell>
          <cell r="AG73">
            <v>1232813.9600000002</v>
          </cell>
          <cell r="AK73">
            <v>0</v>
          </cell>
          <cell r="AL73">
            <v>0</v>
          </cell>
          <cell r="AM73">
            <v>0</v>
          </cell>
          <cell r="AO73">
            <v>216184.6627862532</v>
          </cell>
          <cell r="AP73">
            <v>153256.11147832248</v>
          </cell>
          <cell r="AQ73">
            <v>272269.39999999997</v>
          </cell>
          <cell r="AR73">
            <v>215552.01741423004</v>
          </cell>
          <cell r="AS73">
            <v>210795.94633628224</v>
          </cell>
          <cell r="AT73">
            <v>275156.90427703026</v>
          </cell>
          <cell r="AU73">
            <v>275156.56052601046</v>
          </cell>
          <cell r="AV73">
            <v>275156.56052601046</v>
          </cell>
          <cell r="AW73">
            <v>275151.56711271871</v>
          </cell>
          <cell r="AX73">
            <v>0</v>
          </cell>
          <cell r="AZ73">
            <v>211326.11565752729</v>
          </cell>
          <cell r="BD73">
            <v>-4.9934132917551324</v>
          </cell>
          <cell r="BE73">
            <v>-1.8147534924128905E-3</v>
          </cell>
          <cell r="BH73">
            <v>844412.33721374674</v>
          </cell>
          <cell r="BI73">
            <v>1016592.010542599</v>
          </cell>
          <cell r="BJ73">
            <v>923461.60000000009</v>
          </cell>
          <cell r="BK73">
            <v>1042656.98258577</v>
          </cell>
          <cell r="BL73">
            <v>1022018.013663718</v>
          </cell>
          <cell r="BM73">
            <v>983052.09572296974</v>
          </cell>
          <cell r="BN73">
            <v>983052.43947398954</v>
          </cell>
          <cell r="BO73">
            <v>983052.43947398954</v>
          </cell>
          <cell r="BP73">
            <v>983057.43288728129</v>
          </cell>
          <cell r="BQ73">
            <v>0</v>
          </cell>
          <cell r="BR73">
            <v>0</v>
          </cell>
          <cell r="BS73">
            <v>1021487.844342473</v>
          </cell>
          <cell r="BT73">
            <v>0</v>
          </cell>
          <cell r="BU73">
            <v>0</v>
          </cell>
          <cell r="BW73">
            <v>4.9934132917551324</v>
          </cell>
          <cell r="BX73">
            <v>5.079498398341542E-4</v>
          </cell>
          <cell r="BZ73">
            <v>-64</v>
          </cell>
        </row>
        <row r="74">
          <cell r="A74">
            <v>65</v>
          </cell>
          <cell r="B74" t="str">
            <v>COHASSET</v>
          </cell>
          <cell r="C74">
            <v>8</v>
          </cell>
          <cell r="D74">
            <v>8.5232903865213103</v>
          </cell>
          <cell r="E74">
            <v>8.5232903865213103</v>
          </cell>
          <cell r="F74">
            <v>9</v>
          </cell>
          <cell r="G74">
            <v>9</v>
          </cell>
          <cell r="H74">
            <v>9</v>
          </cell>
          <cell r="I74">
            <v>9</v>
          </cell>
          <cell r="J74">
            <v>9</v>
          </cell>
          <cell r="K74">
            <v>9</v>
          </cell>
          <cell r="L74">
            <v>0</v>
          </cell>
          <cell r="M74">
            <v>0</v>
          </cell>
          <cell r="N74">
            <v>9</v>
          </cell>
          <cell r="R74">
            <v>0</v>
          </cell>
          <cell r="S74">
            <v>0</v>
          </cell>
          <cell r="V74">
            <v>170864</v>
          </cell>
          <cell r="W74">
            <v>152632.84638255698</v>
          </cell>
          <cell r="X74">
            <v>152841</v>
          </cell>
          <cell r="Y74">
            <v>168768</v>
          </cell>
          <cell r="Z74">
            <v>168768</v>
          </cell>
          <cell r="AA74">
            <v>168768</v>
          </cell>
          <cell r="AB74">
            <v>168768</v>
          </cell>
          <cell r="AC74">
            <v>168768</v>
          </cell>
          <cell r="AD74">
            <v>168768</v>
          </cell>
          <cell r="AE74">
            <v>0</v>
          </cell>
          <cell r="AG74">
            <v>168768</v>
          </cell>
          <cell r="AK74">
            <v>0</v>
          </cell>
          <cell r="AL74">
            <v>0</v>
          </cell>
          <cell r="AM74">
            <v>0</v>
          </cell>
          <cell r="AO74">
            <v>56312.623275170656</v>
          </cell>
          <cell r="AP74">
            <v>16204.500603913504</v>
          </cell>
          <cell r="AQ74">
            <v>32859.199999999997</v>
          </cell>
          <cell r="AR74">
            <v>15945.903408790004</v>
          </cell>
          <cell r="AS74">
            <v>19990.996552158576</v>
          </cell>
          <cell r="AT74">
            <v>8442</v>
          </cell>
          <cell r="AU74">
            <v>8442</v>
          </cell>
          <cell r="AV74">
            <v>8442</v>
          </cell>
          <cell r="AW74">
            <v>8441.9419786854032</v>
          </cell>
          <cell r="AX74">
            <v>0</v>
          </cell>
          <cell r="AZ74">
            <v>20094.906020421848</v>
          </cell>
          <cell r="BD74">
            <v>-5.8021314596771845E-2</v>
          </cell>
          <cell r="BE74">
            <v>-6.8729346833773519E-4</v>
          </cell>
          <cell r="BH74">
            <v>114551.37672482934</v>
          </cell>
          <cell r="BI74">
            <v>136428.34577864347</v>
          </cell>
          <cell r="BJ74">
            <v>119981.8</v>
          </cell>
          <cell r="BK74">
            <v>152822.09659120999</v>
          </cell>
          <cell r="BL74">
            <v>148777.00344784142</v>
          </cell>
          <cell r="BM74">
            <v>160326</v>
          </cell>
          <cell r="BN74">
            <v>160326</v>
          </cell>
          <cell r="BO74">
            <v>160326</v>
          </cell>
          <cell r="BP74">
            <v>160326.05802131459</v>
          </cell>
          <cell r="BQ74">
            <v>0</v>
          </cell>
          <cell r="BR74">
            <v>0</v>
          </cell>
          <cell r="BS74">
            <v>148673.09397957815</v>
          </cell>
          <cell r="BT74">
            <v>0</v>
          </cell>
          <cell r="BU74">
            <v>0</v>
          </cell>
          <cell r="BW74">
            <v>5.8021314587676898E-2</v>
          </cell>
          <cell r="BX74">
            <v>3.6189585328472162E-5</v>
          </cell>
          <cell r="BZ74">
            <v>-65</v>
          </cell>
        </row>
        <row r="75">
          <cell r="A75">
            <v>66</v>
          </cell>
          <cell r="B75" t="str">
            <v>COLRAIN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 t="str">
            <v>--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G75">
            <v>0</v>
          </cell>
          <cell r="AK75">
            <v>0</v>
          </cell>
          <cell r="AL75" t="str">
            <v>--</v>
          </cell>
          <cell r="AM75" t="str">
            <v>--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Z75">
            <v>0</v>
          </cell>
          <cell r="BD75">
            <v>0</v>
          </cell>
          <cell r="BE75" t="str">
            <v>--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 t="str">
            <v>--</v>
          </cell>
          <cell r="BZ75">
            <v>-66</v>
          </cell>
        </row>
        <row r="76">
          <cell r="A76">
            <v>67</v>
          </cell>
          <cell r="B76" t="str">
            <v>CONCORD</v>
          </cell>
          <cell r="C76">
            <v>2</v>
          </cell>
          <cell r="D76">
            <v>2.0199481261292762</v>
          </cell>
          <cell r="E76">
            <v>2.0199481261292762</v>
          </cell>
          <cell r="F76">
            <v>4</v>
          </cell>
          <cell r="G76">
            <v>4</v>
          </cell>
          <cell r="H76">
            <v>4</v>
          </cell>
          <cell r="I76">
            <v>4</v>
          </cell>
          <cell r="J76">
            <v>4</v>
          </cell>
          <cell r="K76">
            <v>4</v>
          </cell>
          <cell r="L76">
            <v>0</v>
          </cell>
          <cell r="M76">
            <v>0</v>
          </cell>
          <cell r="N76">
            <v>4</v>
          </cell>
          <cell r="R76">
            <v>0</v>
          </cell>
          <cell r="S76">
            <v>0</v>
          </cell>
          <cell r="V76">
            <v>39771</v>
          </cell>
          <cell r="W76">
            <v>41508.71134230926</v>
          </cell>
          <cell r="X76">
            <v>41574</v>
          </cell>
          <cell r="Y76">
            <v>79932</v>
          </cell>
          <cell r="Z76">
            <v>79932</v>
          </cell>
          <cell r="AA76">
            <v>79321</v>
          </cell>
          <cell r="AB76">
            <v>79321</v>
          </cell>
          <cell r="AC76">
            <v>79321</v>
          </cell>
          <cell r="AD76">
            <v>79321</v>
          </cell>
          <cell r="AE76">
            <v>0</v>
          </cell>
          <cell r="AG76">
            <v>79932</v>
          </cell>
          <cell r="AK76">
            <v>0</v>
          </cell>
          <cell r="AL76">
            <v>0</v>
          </cell>
          <cell r="AM76">
            <v>0</v>
          </cell>
          <cell r="AO76">
            <v>2417</v>
          </cell>
          <cell r="AP76">
            <v>3476.3115199270137</v>
          </cell>
          <cell r="AQ76">
            <v>3881.2</v>
          </cell>
          <cell r="AR76">
            <v>41792.97813416204</v>
          </cell>
          <cell r="AS76">
            <v>41876.051477333807</v>
          </cell>
          <cell r="AT76">
            <v>41422.354399302894</v>
          </cell>
          <cell r="AU76">
            <v>41422.285146531976</v>
          </cell>
          <cell r="AV76">
            <v>41422.285146531976</v>
          </cell>
          <cell r="AW76">
            <v>41422.102020150996</v>
          </cell>
          <cell r="AX76">
            <v>0</v>
          </cell>
          <cell r="AZ76">
            <v>41878.185447210373</v>
          </cell>
          <cell r="BD76">
            <v>-0.18312638097995659</v>
          </cell>
          <cell r="BE76">
            <v>-4.4209627820812614E-4</v>
          </cell>
          <cell r="BH76">
            <v>37354</v>
          </cell>
          <cell r="BI76">
            <v>38032.399822382249</v>
          </cell>
          <cell r="BJ76">
            <v>37692.800000000003</v>
          </cell>
          <cell r="BK76">
            <v>38139.02186583796</v>
          </cell>
          <cell r="BL76">
            <v>38055.948522666193</v>
          </cell>
          <cell r="BM76">
            <v>37898.645600697106</v>
          </cell>
          <cell r="BN76">
            <v>37898.714853468024</v>
          </cell>
          <cell r="BO76">
            <v>37898.714853468024</v>
          </cell>
          <cell r="BP76">
            <v>37898.897979849004</v>
          </cell>
          <cell r="BQ76">
            <v>0</v>
          </cell>
          <cell r="BR76">
            <v>0</v>
          </cell>
          <cell r="BS76">
            <v>38053.814552789627</v>
          </cell>
          <cell r="BT76">
            <v>0</v>
          </cell>
          <cell r="BU76">
            <v>0</v>
          </cell>
          <cell r="BW76">
            <v>0.18312638097995659</v>
          </cell>
          <cell r="BX76">
            <v>4.83199448031435E-4</v>
          </cell>
          <cell r="BZ76">
            <v>-67</v>
          </cell>
        </row>
        <row r="77">
          <cell r="A77">
            <v>68</v>
          </cell>
          <cell r="B77" t="str">
            <v>CONWAY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 t="str">
            <v>--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G77">
            <v>0</v>
          </cell>
          <cell r="AK77">
            <v>0</v>
          </cell>
          <cell r="AL77" t="str">
            <v>--</v>
          </cell>
          <cell r="AM77" t="str">
            <v>--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Z77">
            <v>0</v>
          </cell>
          <cell r="BD77">
            <v>0</v>
          </cell>
          <cell r="BE77" t="str">
            <v>--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 t="str">
            <v>--</v>
          </cell>
          <cell r="BZ77">
            <v>-68</v>
          </cell>
        </row>
        <row r="78">
          <cell r="A78">
            <v>69</v>
          </cell>
          <cell r="B78" t="str">
            <v>CUMMINGTON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 t="str">
            <v>--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G78">
            <v>0</v>
          </cell>
          <cell r="AK78">
            <v>0</v>
          </cell>
          <cell r="AL78" t="str">
            <v>--</v>
          </cell>
          <cell r="AM78" t="str">
            <v>--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Z78">
            <v>0</v>
          </cell>
          <cell r="BD78">
            <v>0</v>
          </cell>
          <cell r="BE78" t="str">
            <v>--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 t="str">
            <v>--</v>
          </cell>
          <cell r="BZ78">
            <v>-69</v>
          </cell>
        </row>
        <row r="79">
          <cell r="A79">
            <v>70</v>
          </cell>
          <cell r="B79" t="str">
            <v>DALTON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 t="str">
            <v>--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G79">
            <v>0</v>
          </cell>
          <cell r="AK79">
            <v>0</v>
          </cell>
          <cell r="AL79" t="str">
            <v>--</v>
          </cell>
          <cell r="AM79" t="str">
            <v>--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Z79">
            <v>0</v>
          </cell>
          <cell r="BD79">
            <v>0</v>
          </cell>
          <cell r="BE79" t="str">
            <v>--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 t="str">
            <v>--</v>
          </cell>
          <cell r="BZ79">
            <v>-70</v>
          </cell>
        </row>
        <row r="80">
          <cell r="A80">
            <v>71</v>
          </cell>
          <cell r="B80" t="str">
            <v>DANVERS</v>
          </cell>
          <cell r="C80">
            <v>9</v>
          </cell>
          <cell r="D80">
            <v>10.128670344679968</v>
          </cell>
          <cell r="E80">
            <v>10.128670344679968</v>
          </cell>
          <cell r="F80">
            <v>13</v>
          </cell>
          <cell r="G80">
            <v>13</v>
          </cell>
          <cell r="H80">
            <v>13</v>
          </cell>
          <cell r="I80">
            <v>13</v>
          </cell>
          <cell r="J80">
            <v>13</v>
          </cell>
          <cell r="K80">
            <v>13</v>
          </cell>
          <cell r="L80">
            <v>0</v>
          </cell>
          <cell r="M80">
            <v>0</v>
          </cell>
          <cell r="N80">
            <v>13</v>
          </cell>
          <cell r="R80">
            <v>0</v>
          </cell>
          <cell r="S80">
            <v>0</v>
          </cell>
          <cell r="V80">
            <v>145769</v>
          </cell>
          <cell r="W80">
            <v>173953.12828892362</v>
          </cell>
          <cell r="X80">
            <v>175036</v>
          </cell>
          <cell r="Y80">
            <v>222718</v>
          </cell>
          <cell r="Z80">
            <v>221459.33999999997</v>
          </cell>
          <cell r="AA80">
            <v>224361</v>
          </cell>
          <cell r="AB80">
            <v>224361</v>
          </cell>
          <cell r="AC80">
            <v>224361</v>
          </cell>
          <cell r="AD80">
            <v>224361</v>
          </cell>
          <cell r="AE80">
            <v>0</v>
          </cell>
          <cell r="AG80">
            <v>221459.33999999997</v>
          </cell>
          <cell r="AK80">
            <v>0</v>
          </cell>
          <cell r="AL80">
            <v>0</v>
          </cell>
          <cell r="AM80">
            <v>0</v>
          </cell>
          <cell r="AO80">
            <v>9262.7178949403533</v>
          </cell>
          <cell r="AP80">
            <v>24476.098178666256</v>
          </cell>
          <cell r="AQ80">
            <v>30382</v>
          </cell>
          <cell r="AR80">
            <v>72595.383831482221</v>
          </cell>
          <cell r="AS80">
            <v>71928.339422995879</v>
          </cell>
          <cell r="AT80">
            <v>86964.763955806964</v>
          </cell>
          <cell r="AU80">
            <v>86964.62649804556</v>
          </cell>
          <cell r="AV80">
            <v>86964.62649804556</v>
          </cell>
          <cell r="AW80">
            <v>86963.14042112208</v>
          </cell>
          <cell r="AX80">
            <v>0</v>
          </cell>
          <cell r="AZ80">
            <v>71943.536714962131</v>
          </cell>
          <cell r="BD80">
            <v>-1.486076923480141</v>
          </cell>
          <cell r="BE80">
            <v>-1.7088291910383191E-3</v>
          </cell>
          <cell r="BH80">
            <v>136506.28210505965</v>
          </cell>
          <cell r="BI80">
            <v>149477.03011025736</v>
          </cell>
          <cell r="BJ80">
            <v>144654</v>
          </cell>
          <cell r="BK80">
            <v>150122.61616851779</v>
          </cell>
          <cell r="BL80">
            <v>149531.0005770041</v>
          </cell>
          <cell r="BM80">
            <v>137396.23604419304</v>
          </cell>
          <cell r="BN80">
            <v>137396.37350195443</v>
          </cell>
          <cell r="BO80">
            <v>137396.37350195443</v>
          </cell>
          <cell r="BP80">
            <v>137397.85957887792</v>
          </cell>
          <cell r="BQ80">
            <v>0</v>
          </cell>
          <cell r="BR80">
            <v>0</v>
          </cell>
          <cell r="BS80">
            <v>149515.80328503784</v>
          </cell>
          <cell r="BT80">
            <v>0</v>
          </cell>
          <cell r="BU80">
            <v>0</v>
          </cell>
          <cell r="BW80">
            <v>1.4860769234946929</v>
          </cell>
          <cell r="BX80">
            <v>1.0815983607193047E-3</v>
          </cell>
          <cell r="BZ80">
            <v>-71</v>
          </cell>
        </row>
        <row r="81">
          <cell r="A81">
            <v>72</v>
          </cell>
          <cell r="B81" t="str">
            <v>DARTMOUTH</v>
          </cell>
          <cell r="C81">
            <v>12</v>
          </cell>
          <cell r="D81">
            <v>12.414102457320476</v>
          </cell>
          <cell r="E81">
            <v>12.414102457320476</v>
          </cell>
          <cell r="F81">
            <v>11</v>
          </cell>
          <cell r="G81">
            <v>11</v>
          </cell>
          <cell r="H81">
            <v>11</v>
          </cell>
          <cell r="I81">
            <v>11</v>
          </cell>
          <cell r="J81">
            <v>11</v>
          </cell>
          <cell r="K81">
            <v>11</v>
          </cell>
          <cell r="L81">
            <v>0</v>
          </cell>
          <cell r="M81">
            <v>0</v>
          </cell>
          <cell r="N81">
            <v>11</v>
          </cell>
          <cell r="R81">
            <v>0</v>
          </cell>
          <cell r="S81">
            <v>0</v>
          </cell>
          <cell r="V81">
            <v>196350</v>
          </cell>
          <cell r="W81">
            <v>220763.42810496662</v>
          </cell>
          <cell r="X81">
            <v>221434</v>
          </cell>
          <cell r="Y81">
            <v>199145</v>
          </cell>
          <cell r="Z81">
            <v>199145</v>
          </cell>
          <cell r="AA81">
            <v>199145</v>
          </cell>
          <cell r="AB81">
            <v>199145</v>
          </cell>
          <cell r="AC81">
            <v>199145</v>
          </cell>
          <cell r="AD81">
            <v>199145</v>
          </cell>
          <cell r="AE81">
            <v>0</v>
          </cell>
          <cell r="AG81">
            <v>199145</v>
          </cell>
          <cell r="AK81">
            <v>0</v>
          </cell>
          <cell r="AL81">
            <v>0</v>
          </cell>
          <cell r="AM81">
            <v>0</v>
          </cell>
          <cell r="AO81">
            <v>26177.140195970846</v>
          </cell>
          <cell r="AP81">
            <v>41205.979833226476</v>
          </cell>
          <cell r="AQ81">
            <v>51831</v>
          </cell>
          <cell r="AR81">
            <v>18279.245671239965</v>
          </cell>
          <cell r="AS81">
            <v>19140.089511875853</v>
          </cell>
          <cell r="AT81">
            <v>14012.64244586251</v>
          </cell>
          <cell r="AU81">
            <v>14012.635653671914</v>
          </cell>
          <cell r="AV81">
            <v>14012.635653671914</v>
          </cell>
          <cell r="AW81">
            <v>14009.36438296256</v>
          </cell>
          <cell r="AX81">
            <v>0</v>
          </cell>
          <cell r="AZ81">
            <v>19162.202680242528</v>
          </cell>
          <cell r="BD81">
            <v>-3.2712707093542122</v>
          </cell>
          <cell r="BE81">
            <v>-2.3345149265308063E-2</v>
          </cell>
          <cell r="BH81">
            <v>170172.85980402917</v>
          </cell>
          <cell r="BI81">
            <v>179557.44827174014</v>
          </cell>
          <cell r="BJ81">
            <v>169603</v>
          </cell>
          <cell r="BK81">
            <v>180865.75432876003</v>
          </cell>
          <cell r="BL81">
            <v>180004.91048812415</v>
          </cell>
          <cell r="BM81">
            <v>185132.3575541375</v>
          </cell>
          <cell r="BN81">
            <v>185132.36434632808</v>
          </cell>
          <cell r="BO81">
            <v>185132.36434632808</v>
          </cell>
          <cell r="BP81">
            <v>185135.63561703745</v>
          </cell>
          <cell r="BQ81">
            <v>0</v>
          </cell>
          <cell r="BR81">
            <v>0</v>
          </cell>
          <cell r="BS81">
            <v>179982.79731975746</v>
          </cell>
          <cell r="BT81">
            <v>0</v>
          </cell>
          <cell r="BU81">
            <v>0</v>
          </cell>
          <cell r="BW81">
            <v>3.271270709374221</v>
          </cell>
          <cell r="BX81">
            <v>1.7669901861472326E-3</v>
          </cell>
          <cell r="BZ81">
            <v>-72</v>
          </cell>
        </row>
        <row r="82">
          <cell r="A82">
            <v>73</v>
          </cell>
          <cell r="B82" t="str">
            <v>DEDHAM</v>
          </cell>
          <cell r="C82">
            <v>36.530000000000008</v>
          </cell>
          <cell r="D82">
            <v>37.185342992497226</v>
          </cell>
          <cell r="E82">
            <v>37.185342992497226</v>
          </cell>
          <cell r="F82">
            <v>32</v>
          </cell>
          <cell r="G82">
            <v>32</v>
          </cell>
          <cell r="H82">
            <v>32</v>
          </cell>
          <cell r="I82">
            <v>32</v>
          </cell>
          <cell r="J82">
            <v>32</v>
          </cell>
          <cell r="K82">
            <v>32</v>
          </cell>
          <cell r="L82">
            <v>0</v>
          </cell>
          <cell r="M82">
            <v>0</v>
          </cell>
          <cell r="N82">
            <v>32</v>
          </cell>
          <cell r="R82">
            <v>0</v>
          </cell>
          <cell r="S82">
            <v>0</v>
          </cell>
          <cell r="V82">
            <v>828477</v>
          </cell>
          <cell r="W82">
            <v>881696.58183346537</v>
          </cell>
          <cell r="X82">
            <v>882485</v>
          </cell>
          <cell r="Y82">
            <v>761656</v>
          </cell>
          <cell r="Z82">
            <v>760484.48000000021</v>
          </cell>
          <cell r="AA82">
            <v>761714</v>
          </cell>
          <cell r="AB82">
            <v>761714</v>
          </cell>
          <cell r="AC82">
            <v>761714</v>
          </cell>
          <cell r="AD82">
            <v>761714</v>
          </cell>
          <cell r="AE82">
            <v>0</v>
          </cell>
          <cell r="AG82">
            <v>760484.48000000021</v>
          </cell>
          <cell r="AK82">
            <v>0</v>
          </cell>
          <cell r="AL82">
            <v>0</v>
          </cell>
          <cell r="AM82">
            <v>0</v>
          </cell>
          <cell r="AO82">
            <v>327824.91613716813</v>
          </cell>
          <cell r="AP82">
            <v>151605.77785765339</v>
          </cell>
          <cell r="AQ82">
            <v>316572</v>
          </cell>
          <cell r="AR82">
            <v>48860.133386321431</v>
          </cell>
          <cell r="AS82">
            <v>74118.156731837866</v>
          </cell>
          <cell r="AT82">
            <v>30016</v>
          </cell>
          <cell r="AU82">
            <v>30016</v>
          </cell>
          <cell r="AV82">
            <v>30016</v>
          </cell>
          <cell r="AW82">
            <v>29985.904187305561</v>
          </cell>
          <cell r="AX82">
            <v>0</v>
          </cell>
          <cell r="AZ82">
            <v>74766.979313220581</v>
          </cell>
          <cell r="BD82">
            <v>-30.095812694438791</v>
          </cell>
          <cell r="BE82">
            <v>-0.10026590050119522</v>
          </cell>
          <cell r="BH82">
            <v>500652.08386283187</v>
          </cell>
          <cell r="BI82">
            <v>730090.80397581193</v>
          </cell>
          <cell r="BJ82">
            <v>565913</v>
          </cell>
          <cell r="BK82">
            <v>712795.86661367852</v>
          </cell>
          <cell r="BL82">
            <v>686366.32326816232</v>
          </cell>
          <cell r="BM82">
            <v>731698</v>
          </cell>
          <cell r="BN82">
            <v>731698</v>
          </cell>
          <cell r="BO82">
            <v>731698</v>
          </cell>
          <cell r="BP82">
            <v>731728.0958126944</v>
          </cell>
          <cell r="BQ82">
            <v>0</v>
          </cell>
          <cell r="BR82">
            <v>0</v>
          </cell>
          <cell r="BS82">
            <v>685717.50068677962</v>
          </cell>
          <cell r="BT82">
            <v>0</v>
          </cell>
          <cell r="BU82">
            <v>0</v>
          </cell>
          <cell r="BW82">
            <v>30.095812694402412</v>
          </cell>
          <cell r="BX82">
            <v>4.113146775641674E-3</v>
          </cell>
          <cell r="BZ82">
            <v>-73</v>
          </cell>
        </row>
        <row r="83">
          <cell r="A83">
            <v>74</v>
          </cell>
          <cell r="B83" t="str">
            <v>DEERFIELD</v>
          </cell>
          <cell r="C83">
            <v>7.5</v>
          </cell>
          <cell r="D83">
            <v>7.3</v>
          </cell>
          <cell r="E83">
            <v>7.3</v>
          </cell>
          <cell r="F83">
            <v>7</v>
          </cell>
          <cell r="G83">
            <v>7</v>
          </cell>
          <cell r="H83">
            <v>7</v>
          </cell>
          <cell r="I83">
            <v>7</v>
          </cell>
          <cell r="J83">
            <v>7</v>
          </cell>
          <cell r="K83">
            <v>7</v>
          </cell>
          <cell r="L83">
            <v>0</v>
          </cell>
          <cell r="M83">
            <v>0</v>
          </cell>
          <cell r="N83">
            <v>7</v>
          </cell>
          <cell r="R83">
            <v>0</v>
          </cell>
          <cell r="S83">
            <v>0</v>
          </cell>
          <cell r="V83">
            <v>138691</v>
          </cell>
          <cell r="W83">
            <v>134534.39999999999</v>
          </cell>
          <cell r="X83">
            <v>134239</v>
          </cell>
          <cell r="Y83">
            <v>128723</v>
          </cell>
          <cell r="Z83">
            <v>128723</v>
          </cell>
          <cell r="AA83">
            <v>128723</v>
          </cell>
          <cell r="AB83">
            <v>128723</v>
          </cell>
          <cell r="AC83">
            <v>128723</v>
          </cell>
          <cell r="AD83">
            <v>128723</v>
          </cell>
          <cell r="AE83">
            <v>0</v>
          </cell>
          <cell r="AG83">
            <v>128723</v>
          </cell>
          <cell r="AK83">
            <v>0</v>
          </cell>
          <cell r="AL83">
            <v>0</v>
          </cell>
          <cell r="AM83">
            <v>0</v>
          </cell>
          <cell r="AO83">
            <v>33236</v>
          </cell>
          <cell r="AP83">
            <v>15096.514404782436</v>
          </cell>
          <cell r="AQ83">
            <v>22005.199999999997</v>
          </cell>
          <cell r="AR83">
            <v>7806.0748992256677</v>
          </cell>
          <cell r="AS83">
            <v>9468.2283192161431</v>
          </cell>
          <cell r="AT83">
            <v>6566</v>
          </cell>
          <cell r="AU83">
            <v>6566</v>
          </cell>
          <cell r="AV83">
            <v>6566</v>
          </cell>
          <cell r="AW83">
            <v>6566</v>
          </cell>
          <cell r="AX83">
            <v>0</v>
          </cell>
          <cell r="AZ83">
            <v>9510.9253528620375</v>
          </cell>
          <cell r="BD83">
            <v>0</v>
          </cell>
          <cell r="BE83">
            <v>0</v>
          </cell>
          <cell r="BH83">
            <v>105455</v>
          </cell>
          <cell r="BI83">
            <v>119437.88559521755</v>
          </cell>
          <cell r="BJ83">
            <v>112233.8</v>
          </cell>
          <cell r="BK83">
            <v>120916.92510077433</v>
          </cell>
          <cell r="BL83">
            <v>119254.77168078386</v>
          </cell>
          <cell r="BM83">
            <v>122157</v>
          </cell>
          <cell r="BN83">
            <v>122157</v>
          </cell>
          <cell r="BO83">
            <v>122157</v>
          </cell>
          <cell r="BP83">
            <v>122157</v>
          </cell>
          <cell r="BQ83">
            <v>0</v>
          </cell>
          <cell r="BR83">
            <v>0</v>
          </cell>
          <cell r="BS83">
            <v>119212.07464713797</v>
          </cell>
          <cell r="BT83">
            <v>0</v>
          </cell>
          <cell r="BU83">
            <v>0</v>
          </cell>
          <cell r="BW83">
            <v>0</v>
          </cell>
          <cell r="BX83">
            <v>0</v>
          </cell>
          <cell r="BZ83">
            <v>-74</v>
          </cell>
        </row>
        <row r="84">
          <cell r="A84">
            <v>75</v>
          </cell>
          <cell r="B84" t="str">
            <v>DENNIS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 t="str">
            <v>--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G84">
            <v>0</v>
          </cell>
          <cell r="AK84">
            <v>0</v>
          </cell>
          <cell r="AL84" t="str">
            <v>--</v>
          </cell>
          <cell r="AM84" t="str">
            <v>--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Z84">
            <v>0</v>
          </cell>
          <cell r="BD84">
            <v>0</v>
          </cell>
          <cell r="BE84" t="str">
            <v>--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 t="str">
            <v>--</v>
          </cell>
          <cell r="BZ84">
            <v>-75</v>
          </cell>
        </row>
        <row r="85">
          <cell r="A85">
            <v>76</v>
          </cell>
          <cell r="B85" t="str">
            <v>DIGHTON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 t="str">
            <v>--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G85">
            <v>0</v>
          </cell>
          <cell r="AK85">
            <v>0</v>
          </cell>
          <cell r="AL85" t="str">
            <v>--</v>
          </cell>
          <cell r="AM85" t="str">
            <v>--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Z85">
            <v>0</v>
          </cell>
          <cell r="BD85">
            <v>0</v>
          </cell>
          <cell r="BE85" t="str">
            <v>--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 t="str">
            <v>--</v>
          </cell>
          <cell r="BZ85">
            <v>-76</v>
          </cell>
        </row>
        <row r="86">
          <cell r="A86">
            <v>77</v>
          </cell>
          <cell r="B86" t="str">
            <v>DOUGLAS</v>
          </cell>
          <cell r="C86">
            <v>3</v>
          </cell>
          <cell r="D86">
            <v>3.0021052631578957</v>
          </cell>
          <cell r="E86">
            <v>3.0021052631578957</v>
          </cell>
          <cell r="F86">
            <v>2</v>
          </cell>
          <cell r="G86">
            <v>2</v>
          </cell>
          <cell r="H86">
            <v>2</v>
          </cell>
          <cell r="I86">
            <v>2</v>
          </cell>
          <cell r="J86">
            <v>2</v>
          </cell>
          <cell r="K86">
            <v>2</v>
          </cell>
          <cell r="L86">
            <v>0</v>
          </cell>
          <cell r="M86">
            <v>0</v>
          </cell>
          <cell r="N86">
            <v>2</v>
          </cell>
          <cell r="R86">
            <v>0</v>
          </cell>
          <cell r="S86">
            <v>0</v>
          </cell>
          <cell r="V86">
            <v>45540</v>
          </cell>
          <cell r="W86">
            <v>39850.831789473683</v>
          </cell>
          <cell r="X86">
            <v>40222</v>
          </cell>
          <cell r="Y86">
            <v>26796</v>
          </cell>
          <cell r="Z86">
            <v>26559.599999999999</v>
          </cell>
          <cell r="AA86">
            <v>26796</v>
          </cell>
          <cell r="AB86">
            <v>26796</v>
          </cell>
          <cell r="AC86">
            <v>26796</v>
          </cell>
          <cell r="AD86">
            <v>26796</v>
          </cell>
          <cell r="AE86">
            <v>0</v>
          </cell>
          <cell r="AG86">
            <v>26559.599999999999</v>
          </cell>
          <cell r="AK86">
            <v>0</v>
          </cell>
          <cell r="AL86">
            <v>0</v>
          </cell>
          <cell r="AM86">
            <v>0</v>
          </cell>
          <cell r="AO86">
            <v>45540</v>
          </cell>
          <cell r="AP86">
            <v>11313.662555616436</v>
          </cell>
          <cell r="AQ86">
            <v>28456.6</v>
          </cell>
          <cell r="AR86">
            <v>5002.4200238576668</v>
          </cell>
          <cell r="AS86">
            <v>9192.9650774077381</v>
          </cell>
          <cell r="AT86">
            <v>1876</v>
          </cell>
          <cell r="AU86">
            <v>1876</v>
          </cell>
          <cell r="AV86">
            <v>1876</v>
          </cell>
          <cell r="AW86">
            <v>1876</v>
          </cell>
          <cell r="AX86">
            <v>0</v>
          </cell>
          <cell r="AZ86">
            <v>9300.6108825387055</v>
          </cell>
          <cell r="BD86">
            <v>0</v>
          </cell>
          <cell r="BE86">
            <v>0</v>
          </cell>
          <cell r="BH86">
            <v>0</v>
          </cell>
          <cell r="BI86">
            <v>28537.169233857247</v>
          </cell>
          <cell r="BJ86">
            <v>11765.400000000001</v>
          </cell>
          <cell r="BK86">
            <v>21793.579976142333</v>
          </cell>
          <cell r="BL86">
            <v>17366.63492259226</v>
          </cell>
          <cell r="BM86">
            <v>24920</v>
          </cell>
          <cell r="BN86">
            <v>24920</v>
          </cell>
          <cell r="BO86">
            <v>24920</v>
          </cell>
          <cell r="BP86">
            <v>24920</v>
          </cell>
          <cell r="BQ86">
            <v>0</v>
          </cell>
          <cell r="BR86">
            <v>0</v>
          </cell>
          <cell r="BS86">
            <v>17258.989117461293</v>
          </cell>
          <cell r="BT86">
            <v>0</v>
          </cell>
          <cell r="BU86">
            <v>0</v>
          </cell>
          <cell r="BW86">
            <v>0</v>
          </cell>
          <cell r="BX86">
            <v>0</v>
          </cell>
          <cell r="BZ86">
            <v>-77</v>
          </cell>
        </row>
        <row r="87">
          <cell r="A87">
            <v>78</v>
          </cell>
          <cell r="B87" t="str">
            <v>DOVER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 t="str">
            <v>--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G87">
            <v>0</v>
          </cell>
          <cell r="AK87">
            <v>0</v>
          </cell>
          <cell r="AL87" t="str">
            <v>--</v>
          </cell>
          <cell r="AM87" t="str">
            <v>--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Z87">
            <v>0</v>
          </cell>
          <cell r="BD87">
            <v>0</v>
          </cell>
          <cell r="BE87" t="str">
            <v>--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 t="str">
            <v>--</v>
          </cell>
          <cell r="BZ87">
            <v>-78</v>
          </cell>
        </row>
        <row r="88">
          <cell r="A88">
            <v>79</v>
          </cell>
          <cell r="B88" t="str">
            <v>DRACUT</v>
          </cell>
          <cell r="C88">
            <v>280.43999999999994</v>
          </cell>
          <cell r="D88">
            <v>285.32891638675119</v>
          </cell>
          <cell r="E88">
            <v>285.32891638675119</v>
          </cell>
          <cell r="F88">
            <v>291</v>
          </cell>
          <cell r="G88">
            <v>291</v>
          </cell>
          <cell r="H88">
            <v>291</v>
          </cell>
          <cell r="I88">
            <v>291</v>
          </cell>
          <cell r="J88">
            <v>291</v>
          </cell>
          <cell r="K88">
            <v>291</v>
          </cell>
          <cell r="L88">
            <v>0</v>
          </cell>
          <cell r="M88">
            <v>0</v>
          </cell>
          <cell r="N88">
            <v>291</v>
          </cell>
          <cell r="R88">
            <v>0</v>
          </cell>
          <cell r="S88">
            <v>0</v>
          </cell>
          <cell r="V88">
            <v>3244679</v>
          </cell>
          <cell r="W88">
            <v>3380352.3432163848</v>
          </cell>
          <cell r="X88">
            <v>3461653</v>
          </cell>
          <cell r="Y88">
            <v>3562662</v>
          </cell>
          <cell r="Z88">
            <v>3484778.76</v>
          </cell>
          <cell r="AA88">
            <v>3581316</v>
          </cell>
          <cell r="AB88">
            <v>3581316</v>
          </cell>
          <cell r="AC88">
            <v>3581316</v>
          </cell>
          <cell r="AD88">
            <v>3581316</v>
          </cell>
          <cell r="AE88">
            <v>0</v>
          </cell>
          <cell r="AG88">
            <v>3484778.76</v>
          </cell>
          <cell r="AK88">
            <v>0</v>
          </cell>
          <cell r="AL88">
            <v>0</v>
          </cell>
          <cell r="AM88">
            <v>0</v>
          </cell>
          <cell r="AO88">
            <v>642245</v>
          </cell>
          <cell r="AP88">
            <v>474531.05452606094</v>
          </cell>
          <cell r="AQ88">
            <v>707704.2</v>
          </cell>
          <cell r="AR88">
            <v>609158.25089118979</v>
          </cell>
          <cell r="AS88">
            <v>568426.25344137149</v>
          </cell>
          <cell r="AT88">
            <v>593045.02313521376</v>
          </cell>
          <cell r="AU88">
            <v>593044.43469070247</v>
          </cell>
          <cell r="AV88">
            <v>593044.43469070247</v>
          </cell>
          <cell r="AW88">
            <v>593042.87865601468</v>
          </cell>
          <cell r="AX88">
            <v>0</v>
          </cell>
          <cell r="AZ88">
            <v>569380.58643739601</v>
          </cell>
          <cell r="BD88">
            <v>-1.5560346877900884</v>
          </cell>
          <cell r="BE88">
            <v>-2.6238079252616231E-4</v>
          </cell>
          <cell r="BH88">
            <v>2602434</v>
          </cell>
          <cell r="BI88">
            <v>2905821.2886903239</v>
          </cell>
          <cell r="BJ88">
            <v>2753948.8</v>
          </cell>
          <cell r="BK88">
            <v>2953503.74910881</v>
          </cell>
          <cell r="BL88">
            <v>2916352.5065586283</v>
          </cell>
          <cell r="BM88">
            <v>2988270.9768647864</v>
          </cell>
          <cell r="BN88">
            <v>2988271.5653092973</v>
          </cell>
          <cell r="BO88">
            <v>2988271.5653092973</v>
          </cell>
          <cell r="BP88">
            <v>2988273.1213439852</v>
          </cell>
          <cell r="BQ88">
            <v>0</v>
          </cell>
          <cell r="BR88">
            <v>0</v>
          </cell>
          <cell r="BS88">
            <v>2915398.173562604</v>
          </cell>
          <cell r="BT88">
            <v>0</v>
          </cell>
          <cell r="BU88">
            <v>0</v>
          </cell>
          <cell r="BW88">
            <v>1.5560346879065037</v>
          </cell>
          <cell r="BX88">
            <v>5.2071394907038382E-5</v>
          </cell>
          <cell r="BZ88">
            <v>-79</v>
          </cell>
        </row>
        <row r="89">
          <cell r="A89">
            <v>80</v>
          </cell>
          <cell r="B89" t="str">
            <v>DUDLEY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 t="str">
            <v>--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G89">
            <v>0</v>
          </cell>
          <cell r="AK89">
            <v>0</v>
          </cell>
          <cell r="AL89" t="str">
            <v>--</v>
          </cell>
          <cell r="AM89" t="str">
            <v>--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Z89">
            <v>0</v>
          </cell>
          <cell r="BD89">
            <v>0</v>
          </cell>
          <cell r="BE89" t="str">
            <v>--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 t="str">
            <v>--</v>
          </cell>
          <cell r="BZ89">
            <v>-80</v>
          </cell>
        </row>
        <row r="90">
          <cell r="A90">
            <v>81</v>
          </cell>
          <cell r="B90" t="str">
            <v>DUNSTABLE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 t="str">
            <v>--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G90">
            <v>0</v>
          </cell>
          <cell r="AK90">
            <v>0</v>
          </cell>
          <cell r="AL90" t="str">
            <v>--</v>
          </cell>
          <cell r="AM90" t="str">
            <v>--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Z90">
            <v>0</v>
          </cell>
          <cell r="BD90">
            <v>0</v>
          </cell>
          <cell r="BE90" t="str">
            <v>--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 t="str">
            <v>--</v>
          </cell>
          <cell r="BZ90">
            <v>-81</v>
          </cell>
        </row>
        <row r="91">
          <cell r="A91">
            <v>82</v>
          </cell>
          <cell r="B91" t="str">
            <v>DUXBURY</v>
          </cell>
          <cell r="C91">
            <v>8.2999999999999989</v>
          </cell>
          <cell r="D91">
            <v>8.4371289029366316</v>
          </cell>
          <cell r="E91">
            <v>8.4371289029366316</v>
          </cell>
          <cell r="F91">
            <v>15</v>
          </cell>
          <cell r="G91">
            <v>15</v>
          </cell>
          <cell r="H91">
            <v>15</v>
          </cell>
          <cell r="I91">
            <v>15</v>
          </cell>
          <cell r="J91">
            <v>15</v>
          </cell>
          <cell r="K91">
            <v>15</v>
          </cell>
          <cell r="L91">
            <v>0</v>
          </cell>
          <cell r="M91">
            <v>0</v>
          </cell>
          <cell r="N91">
            <v>15</v>
          </cell>
          <cell r="R91">
            <v>0</v>
          </cell>
          <cell r="S91">
            <v>0</v>
          </cell>
          <cell r="V91">
            <v>138148</v>
          </cell>
          <cell r="W91">
            <v>136345.02691095456</v>
          </cell>
          <cell r="X91">
            <v>136655</v>
          </cell>
          <cell r="Y91">
            <v>243616</v>
          </cell>
          <cell r="Z91">
            <v>243616</v>
          </cell>
          <cell r="AA91">
            <v>243616</v>
          </cell>
          <cell r="AB91">
            <v>243616</v>
          </cell>
          <cell r="AC91">
            <v>243616</v>
          </cell>
          <cell r="AD91">
            <v>243616</v>
          </cell>
          <cell r="AE91">
            <v>0</v>
          </cell>
          <cell r="AG91">
            <v>243616</v>
          </cell>
          <cell r="AK91">
            <v>0</v>
          </cell>
          <cell r="AL91">
            <v>0</v>
          </cell>
          <cell r="AM91">
            <v>0</v>
          </cell>
          <cell r="AO91">
            <v>7752</v>
          </cell>
          <cell r="AP91">
            <v>15973.026910954561</v>
          </cell>
          <cell r="AQ91">
            <v>16195</v>
          </cell>
          <cell r="AR91">
            <v>123156</v>
          </cell>
          <cell r="AS91">
            <v>123156</v>
          </cell>
          <cell r="AT91">
            <v>113210.40555000483</v>
          </cell>
          <cell r="AU91">
            <v>113210.22329135865</v>
          </cell>
          <cell r="AV91">
            <v>113210.22329135865</v>
          </cell>
          <cell r="AW91">
            <v>113209.74134145488</v>
          </cell>
          <cell r="AX91">
            <v>0</v>
          </cell>
          <cell r="AZ91">
            <v>123156</v>
          </cell>
          <cell r="BD91">
            <v>-0.4819499037694186</v>
          </cell>
          <cell r="BE91">
            <v>-4.2571235154831299E-4</v>
          </cell>
          <cell r="BH91">
            <v>130396</v>
          </cell>
          <cell r="BI91">
            <v>120372</v>
          </cell>
          <cell r="BJ91">
            <v>120460</v>
          </cell>
          <cell r="BK91">
            <v>120460</v>
          </cell>
          <cell r="BL91">
            <v>120460</v>
          </cell>
          <cell r="BM91">
            <v>130405.59444999517</v>
          </cell>
          <cell r="BN91">
            <v>130405.77670864135</v>
          </cell>
          <cell r="BO91">
            <v>130405.77670864135</v>
          </cell>
          <cell r="BP91">
            <v>130406.25865854512</v>
          </cell>
          <cell r="BQ91">
            <v>0</v>
          </cell>
          <cell r="BR91">
            <v>0</v>
          </cell>
          <cell r="BS91">
            <v>120460</v>
          </cell>
          <cell r="BT91">
            <v>0</v>
          </cell>
          <cell r="BU91">
            <v>0</v>
          </cell>
          <cell r="BW91">
            <v>0.4819499037694186</v>
          </cell>
          <cell r="BX91">
            <v>3.6957711224694378E-4</v>
          </cell>
          <cell r="BZ91">
            <v>-82</v>
          </cell>
        </row>
        <row r="92">
          <cell r="A92">
            <v>83</v>
          </cell>
          <cell r="B92" t="str">
            <v>EAST BRIDGEWATER</v>
          </cell>
          <cell r="C92">
            <v>13.81</v>
          </cell>
          <cell r="D92">
            <v>13.691377844926732</v>
          </cell>
          <cell r="E92">
            <v>13.691377844926732</v>
          </cell>
          <cell r="F92">
            <v>14</v>
          </cell>
          <cell r="G92">
            <v>14</v>
          </cell>
          <cell r="H92">
            <v>14</v>
          </cell>
          <cell r="I92">
            <v>14</v>
          </cell>
          <cell r="J92">
            <v>14</v>
          </cell>
          <cell r="K92">
            <v>14</v>
          </cell>
          <cell r="L92">
            <v>0</v>
          </cell>
          <cell r="M92">
            <v>0</v>
          </cell>
          <cell r="N92">
            <v>14</v>
          </cell>
          <cell r="R92">
            <v>0</v>
          </cell>
          <cell r="S92">
            <v>0</v>
          </cell>
          <cell r="V92">
            <v>179637</v>
          </cell>
          <cell r="W92">
            <v>195383.28455755446</v>
          </cell>
          <cell r="X92">
            <v>197468</v>
          </cell>
          <cell r="Y92">
            <v>200644</v>
          </cell>
          <cell r="Z92">
            <v>198489.12</v>
          </cell>
          <cell r="AA92">
            <v>200646</v>
          </cell>
          <cell r="AB92">
            <v>200646</v>
          </cell>
          <cell r="AC92">
            <v>200646</v>
          </cell>
          <cell r="AD92">
            <v>200646</v>
          </cell>
          <cell r="AE92">
            <v>0</v>
          </cell>
          <cell r="AG92">
            <v>198489.12</v>
          </cell>
          <cell r="AK92">
            <v>0</v>
          </cell>
          <cell r="AL92">
            <v>0</v>
          </cell>
          <cell r="AM92">
            <v>0</v>
          </cell>
          <cell r="AO92">
            <v>66231.174511551013</v>
          </cell>
          <cell r="AP92">
            <v>36833.674234288745</v>
          </cell>
          <cell r="AQ92">
            <v>68761.200000000012</v>
          </cell>
          <cell r="AR92">
            <v>35798.447151535249</v>
          </cell>
          <cell r="AS92">
            <v>38726.831885781212</v>
          </cell>
          <cell r="AT92">
            <v>33017.075594280846</v>
          </cell>
          <cell r="AU92">
            <v>33017.039037773568</v>
          </cell>
          <cell r="AV92">
            <v>33017.039037773568</v>
          </cell>
          <cell r="AW92">
            <v>33012.613118178575</v>
          </cell>
          <cell r="AX92">
            <v>0</v>
          </cell>
          <cell r="AZ92">
            <v>38857.409678889104</v>
          </cell>
          <cell r="BD92">
            <v>-4.4259195949925925</v>
          </cell>
          <cell r="BE92">
            <v>-1.3404956119567046E-2</v>
          </cell>
          <cell r="BH92">
            <v>113405.82548844899</v>
          </cell>
          <cell r="BI92">
            <v>158549.61032326572</v>
          </cell>
          <cell r="BJ92">
            <v>128706.79999999999</v>
          </cell>
          <cell r="BK92">
            <v>164845.55284846475</v>
          </cell>
          <cell r="BL92">
            <v>159762.2881142188</v>
          </cell>
          <cell r="BM92">
            <v>167628.92440571915</v>
          </cell>
          <cell r="BN92">
            <v>167628.96096222644</v>
          </cell>
          <cell r="BO92">
            <v>167628.96096222644</v>
          </cell>
          <cell r="BP92">
            <v>167633.38688182144</v>
          </cell>
          <cell r="BQ92">
            <v>0</v>
          </cell>
          <cell r="BR92">
            <v>0</v>
          </cell>
          <cell r="BS92">
            <v>159631.71032111091</v>
          </cell>
          <cell r="BT92">
            <v>0</v>
          </cell>
          <cell r="BU92">
            <v>0</v>
          </cell>
          <cell r="BW92">
            <v>4.4259195949998684</v>
          </cell>
          <cell r="BX92">
            <v>2.6403072414193929E-3</v>
          </cell>
          <cell r="BZ92">
            <v>-83</v>
          </cell>
        </row>
        <row r="93">
          <cell r="A93">
            <v>84</v>
          </cell>
          <cell r="B93" t="str">
            <v>EAST BROOKFIELD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 t="str">
            <v>--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G93">
            <v>0</v>
          </cell>
          <cell r="AK93">
            <v>0</v>
          </cell>
          <cell r="AL93" t="str">
            <v>--</v>
          </cell>
          <cell r="AM93" t="str">
            <v>--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Z93">
            <v>0</v>
          </cell>
          <cell r="BD93">
            <v>0</v>
          </cell>
          <cell r="BE93" t="str">
            <v>--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 t="str">
            <v>--</v>
          </cell>
          <cell r="BZ93">
            <v>-84</v>
          </cell>
        </row>
        <row r="94">
          <cell r="A94">
            <v>85</v>
          </cell>
          <cell r="B94" t="str">
            <v>EASTHAM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 t="str">
            <v>--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K94">
            <v>0</v>
          </cell>
          <cell r="AL94" t="str">
            <v>--</v>
          </cell>
          <cell r="AM94" t="str">
            <v>--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Z94">
            <v>0</v>
          </cell>
          <cell r="BD94">
            <v>0</v>
          </cell>
          <cell r="BE94" t="str">
            <v>--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 t="str">
            <v>--</v>
          </cell>
          <cell r="BZ94">
            <v>-85</v>
          </cell>
        </row>
        <row r="95">
          <cell r="A95">
            <v>86</v>
          </cell>
          <cell r="B95" t="str">
            <v>EASTHAMPTON</v>
          </cell>
          <cell r="C95">
            <v>123.02999999999999</v>
          </cell>
          <cell r="D95">
            <v>121.75960791925475</v>
          </cell>
          <cell r="E95">
            <v>121.75960791925475</v>
          </cell>
          <cell r="F95">
            <v>127</v>
          </cell>
          <cell r="G95">
            <v>127</v>
          </cell>
          <cell r="H95">
            <v>127</v>
          </cell>
          <cell r="I95">
            <v>127</v>
          </cell>
          <cell r="J95">
            <v>127</v>
          </cell>
          <cell r="K95">
            <v>127</v>
          </cell>
          <cell r="L95">
            <v>0</v>
          </cell>
          <cell r="M95">
            <v>0</v>
          </cell>
          <cell r="N95">
            <v>127</v>
          </cell>
          <cell r="R95">
            <v>0</v>
          </cell>
          <cell r="S95">
            <v>0</v>
          </cell>
          <cell r="V95">
            <v>1547876</v>
          </cell>
          <cell r="W95">
            <v>1625619.2098903323</v>
          </cell>
          <cell r="X95">
            <v>1646722</v>
          </cell>
          <cell r="Y95">
            <v>1717361</v>
          </cell>
          <cell r="Z95">
            <v>1692056.25</v>
          </cell>
          <cell r="AA95">
            <v>1717488</v>
          </cell>
          <cell r="AB95">
            <v>1717488</v>
          </cell>
          <cell r="AC95">
            <v>1717488</v>
          </cell>
          <cell r="AD95">
            <v>1717488</v>
          </cell>
          <cell r="AE95">
            <v>0</v>
          </cell>
          <cell r="AG95">
            <v>1692056.25</v>
          </cell>
          <cell r="AK95">
            <v>0</v>
          </cell>
          <cell r="AL95">
            <v>0</v>
          </cell>
          <cell r="AM95">
            <v>0</v>
          </cell>
          <cell r="AO95">
            <v>249357.7465149239</v>
          </cell>
          <cell r="AP95">
            <v>225663.05116515874</v>
          </cell>
          <cell r="AQ95">
            <v>309091</v>
          </cell>
          <cell r="AR95">
            <v>304177.76690352143</v>
          </cell>
          <cell r="AS95">
            <v>290465.52433703619</v>
          </cell>
          <cell r="AT95">
            <v>283122.12904757832</v>
          </cell>
          <cell r="AU95">
            <v>283121.82755887357</v>
          </cell>
          <cell r="AV95">
            <v>283121.82755887357</v>
          </cell>
          <cell r="AW95">
            <v>283114.52057044819</v>
          </cell>
          <cell r="AX95">
            <v>0</v>
          </cell>
          <cell r="AZ95">
            <v>290763.31013344717</v>
          </cell>
          <cell r="BD95">
            <v>-7.306988425378222</v>
          </cell>
          <cell r="BE95">
            <v>-2.5808636827440168E-3</v>
          </cell>
          <cell r="BH95">
            <v>1298518.2534850761</v>
          </cell>
          <cell r="BI95">
            <v>1399956.1587251737</v>
          </cell>
          <cell r="BJ95">
            <v>1337631</v>
          </cell>
          <cell r="BK95">
            <v>1413183.2330964785</v>
          </cell>
          <cell r="BL95">
            <v>1401590.7256629639</v>
          </cell>
          <cell r="BM95">
            <v>1434365.8709524218</v>
          </cell>
          <cell r="BN95">
            <v>1434366.1724411263</v>
          </cell>
          <cell r="BO95">
            <v>1434366.1724411263</v>
          </cell>
          <cell r="BP95">
            <v>1434373.4794295519</v>
          </cell>
          <cell r="BQ95">
            <v>0</v>
          </cell>
          <cell r="BR95">
            <v>0</v>
          </cell>
          <cell r="BS95">
            <v>1401292.9398665528</v>
          </cell>
          <cell r="BT95">
            <v>0</v>
          </cell>
          <cell r="BU95">
            <v>0</v>
          </cell>
          <cell r="BW95">
            <v>7.306988425552845</v>
          </cell>
          <cell r="BX95">
            <v>5.0942280751531399E-4</v>
          </cell>
          <cell r="BZ95">
            <v>-86</v>
          </cell>
        </row>
        <row r="96">
          <cell r="A96">
            <v>87</v>
          </cell>
          <cell r="B96" t="str">
            <v>EAST LONGMEADOW</v>
          </cell>
          <cell r="C96">
            <v>9.77</v>
          </cell>
          <cell r="D96">
            <v>9.8703548599216795</v>
          </cell>
          <cell r="E96">
            <v>9.8703548599216795</v>
          </cell>
          <cell r="F96">
            <v>11</v>
          </cell>
          <cell r="G96">
            <v>11</v>
          </cell>
          <cell r="H96">
            <v>11</v>
          </cell>
          <cell r="I96">
            <v>11</v>
          </cell>
          <cell r="J96">
            <v>11</v>
          </cell>
          <cell r="K96">
            <v>11</v>
          </cell>
          <cell r="L96">
            <v>0</v>
          </cell>
          <cell r="M96">
            <v>0</v>
          </cell>
          <cell r="N96">
            <v>11</v>
          </cell>
          <cell r="R96">
            <v>0</v>
          </cell>
          <cell r="S96">
            <v>0</v>
          </cell>
          <cell r="V96">
            <v>180983</v>
          </cell>
          <cell r="W96">
            <v>174008.39285860653</v>
          </cell>
          <cell r="X96">
            <v>174597</v>
          </cell>
          <cell r="Y96">
            <v>194646</v>
          </cell>
          <cell r="Z96">
            <v>194646</v>
          </cell>
          <cell r="AA96">
            <v>194646</v>
          </cell>
          <cell r="AB96">
            <v>194646</v>
          </cell>
          <cell r="AC96">
            <v>194646</v>
          </cell>
          <cell r="AD96">
            <v>194646</v>
          </cell>
          <cell r="AE96">
            <v>0</v>
          </cell>
          <cell r="AG96">
            <v>194646</v>
          </cell>
          <cell r="AK96">
            <v>0</v>
          </cell>
          <cell r="AL96">
            <v>0</v>
          </cell>
          <cell r="AM96">
            <v>0</v>
          </cell>
          <cell r="AO96">
            <v>24288.896295609637</v>
          </cell>
          <cell r="AP96">
            <v>14227.219256857195</v>
          </cell>
          <cell r="AQ96">
            <v>17454.8</v>
          </cell>
          <cell r="AR96">
            <v>34260.814930966437</v>
          </cell>
          <cell r="AS96">
            <v>34591.63711103535</v>
          </cell>
          <cell r="AT96">
            <v>22811.790896089868</v>
          </cell>
          <cell r="AU96">
            <v>22811.767927640205</v>
          </cell>
          <cell r="AV96">
            <v>22811.767927640205</v>
          </cell>
          <cell r="AW96">
            <v>22810.988785940601</v>
          </cell>
          <cell r="AX96">
            <v>0</v>
          </cell>
          <cell r="AZ96">
            <v>34600.135198867269</v>
          </cell>
          <cell r="BD96">
            <v>-0.77914169960422441</v>
          </cell>
          <cell r="BE96">
            <v>-3.4155252765843969E-3</v>
          </cell>
          <cell r="BH96">
            <v>156694.10370439035</v>
          </cell>
          <cell r="BI96">
            <v>159781.17360174932</v>
          </cell>
          <cell r="BJ96">
            <v>157142.20000000001</v>
          </cell>
          <cell r="BK96">
            <v>160385.18506903356</v>
          </cell>
          <cell r="BL96">
            <v>160054.36288896465</v>
          </cell>
          <cell r="BM96">
            <v>171834.20910391014</v>
          </cell>
          <cell r="BN96">
            <v>171834.23207235979</v>
          </cell>
          <cell r="BO96">
            <v>171834.23207235979</v>
          </cell>
          <cell r="BP96">
            <v>171835.0112140594</v>
          </cell>
          <cell r="BQ96">
            <v>0</v>
          </cell>
          <cell r="BR96">
            <v>0</v>
          </cell>
          <cell r="BS96">
            <v>160045.86480113273</v>
          </cell>
          <cell r="BT96">
            <v>0</v>
          </cell>
          <cell r="BU96">
            <v>0</v>
          </cell>
          <cell r="BW96">
            <v>0.77914169960422441</v>
          </cell>
          <cell r="BX96">
            <v>4.5342635759393346E-4</v>
          </cell>
          <cell r="BZ96">
            <v>-87</v>
          </cell>
        </row>
        <row r="97">
          <cell r="A97">
            <v>88</v>
          </cell>
          <cell r="B97" t="str">
            <v>EASTON</v>
          </cell>
          <cell r="C97">
            <v>17.829999999999998</v>
          </cell>
          <cell r="D97">
            <v>19.085586956668642</v>
          </cell>
          <cell r="E97">
            <v>19.085586956668642</v>
          </cell>
          <cell r="F97">
            <v>19</v>
          </cell>
          <cell r="G97">
            <v>19</v>
          </cell>
          <cell r="H97">
            <v>19</v>
          </cell>
          <cell r="I97">
            <v>19</v>
          </cell>
          <cell r="J97">
            <v>19</v>
          </cell>
          <cell r="K97">
            <v>19</v>
          </cell>
          <cell r="L97">
            <v>0</v>
          </cell>
          <cell r="M97">
            <v>0</v>
          </cell>
          <cell r="N97">
            <v>19</v>
          </cell>
          <cell r="R97">
            <v>0</v>
          </cell>
          <cell r="S97">
            <v>0</v>
          </cell>
          <cell r="V97">
            <v>283652</v>
          </cell>
          <cell r="W97">
            <v>325756.31997360097</v>
          </cell>
          <cell r="X97">
            <v>328043</v>
          </cell>
          <cell r="Y97">
            <v>324323</v>
          </cell>
          <cell r="Z97">
            <v>322364.86</v>
          </cell>
          <cell r="AA97">
            <v>324323</v>
          </cell>
          <cell r="AB97">
            <v>324323</v>
          </cell>
          <cell r="AC97">
            <v>324323</v>
          </cell>
          <cell r="AD97">
            <v>324323</v>
          </cell>
          <cell r="AE97">
            <v>0</v>
          </cell>
          <cell r="AG97">
            <v>322364.86</v>
          </cell>
          <cell r="AK97">
            <v>0</v>
          </cell>
          <cell r="AL97">
            <v>0</v>
          </cell>
          <cell r="AM97">
            <v>0</v>
          </cell>
          <cell r="AO97">
            <v>19367.572992463934</v>
          </cell>
          <cell r="AP97">
            <v>42644.319973600941</v>
          </cell>
          <cell r="AQ97">
            <v>52220.6</v>
          </cell>
          <cell r="AR97">
            <v>41365</v>
          </cell>
          <cell r="AS97">
            <v>39406.859999999986</v>
          </cell>
          <cell r="AT97">
            <v>57285.18089603672</v>
          </cell>
          <cell r="AU97">
            <v>57285.108347353016</v>
          </cell>
          <cell r="AV97">
            <v>57285.108347353016</v>
          </cell>
          <cell r="AW97">
            <v>57281.419741234909</v>
          </cell>
          <cell r="AX97">
            <v>0</v>
          </cell>
          <cell r="AZ97">
            <v>39406.859999999986</v>
          </cell>
          <cell r="BD97">
            <v>-3.6886061181066907</v>
          </cell>
          <cell r="BE97">
            <v>-6.4390314071460786E-3</v>
          </cell>
          <cell r="BH97">
            <v>264284.42700753605</v>
          </cell>
          <cell r="BI97">
            <v>283112</v>
          </cell>
          <cell r="BJ97">
            <v>275822.40000000002</v>
          </cell>
          <cell r="BK97">
            <v>282958</v>
          </cell>
          <cell r="BL97">
            <v>282958</v>
          </cell>
          <cell r="BM97">
            <v>267037.81910396327</v>
          </cell>
          <cell r="BN97">
            <v>267037.891652647</v>
          </cell>
          <cell r="BO97">
            <v>267037.891652647</v>
          </cell>
          <cell r="BP97">
            <v>267041.58025876508</v>
          </cell>
          <cell r="BQ97">
            <v>0</v>
          </cell>
          <cell r="BR97">
            <v>0</v>
          </cell>
          <cell r="BS97">
            <v>282958</v>
          </cell>
          <cell r="BT97">
            <v>0</v>
          </cell>
          <cell r="BU97">
            <v>0</v>
          </cell>
          <cell r="BW97">
            <v>3.6886061180848628</v>
          </cell>
          <cell r="BX97">
            <v>1.3813043891364174E-3</v>
          </cell>
          <cell r="BZ97">
            <v>-88</v>
          </cell>
        </row>
        <row r="98">
          <cell r="A98">
            <v>89</v>
          </cell>
          <cell r="B98" t="str">
            <v>EDGARTOWN</v>
          </cell>
          <cell r="C98">
            <v>25.55</v>
          </cell>
          <cell r="D98">
            <v>27.613636363636356</v>
          </cell>
          <cell r="E98">
            <v>27.613636363636356</v>
          </cell>
          <cell r="F98">
            <v>28</v>
          </cell>
          <cell r="G98">
            <v>28</v>
          </cell>
          <cell r="H98">
            <v>28</v>
          </cell>
          <cell r="I98">
            <v>28</v>
          </cell>
          <cell r="J98">
            <v>28</v>
          </cell>
          <cell r="K98">
            <v>28</v>
          </cell>
          <cell r="L98">
            <v>0</v>
          </cell>
          <cell r="M98">
            <v>0</v>
          </cell>
          <cell r="N98">
            <v>28</v>
          </cell>
          <cell r="R98">
            <v>0</v>
          </cell>
          <cell r="S98">
            <v>0</v>
          </cell>
          <cell r="V98">
            <v>702982</v>
          </cell>
          <cell r="W98">
            <v>827345.27045454551</v>
          </cell>
          <cell r="X98">
            <v>833301</v>
          </cell>
          <cell r="Y98">
            <v>844956</v>
          </cell>
          <cell r="Z98">
            <v>840835.8</v>
          </cell>
          <cell r="AA98">
            <v>802956</v>
          </cell>
          <cell r="AB98">
            <v>802956</v>
          </cell>
          <cell r="AC98">
            <v>802956</v>
          </cell>
          <cell r="AD98">
            <v>802956</v>
          </cell>
          <cell r="AE98">
            <v>0</v>
          </cell>
          <cell r="AG98">
            <v>840835.8</v>
          </cell>
          <cell r="AK98">
            <v>0</v>
          </cell>
          <cell r="AL98">
            <v>0</v>
          </cell>
          <cell r="AM98">
            <v>0</v>
          </cell>
          <cell r="AO98">
            <v>23966</v>
          </cell>
          <cell r="AP98">
            <v>70967.270454545462</v>
          </cell>
          <cell r="AQ98">
            <v>76923</v>
          </cell>
          <cell r="AR98">
            <v>88578</v>
          </cell>
          <cell r="AS98">
            <v>84457.800000000047</v>
          </cell>
          <cell r="AT98">
            <v>123930.54818459175</v>
          </cell>
          <cell r="AU98">
            <v>123930.36863546896</v>
          </cell>
          <cell r="AV98">
            <v>123930.36863546896</v>
          </cell>
          <cell r="AW98">
            <v>123929.89385040794</v>
          </cell>
          <cell r="AX98">
            <v>0</v>
          </cell>
          <cell r="AZ98">
            <v>84457.800000000047</v>
          </cell>
          <cell r="BD98">
            <v>-0.47478506101469975</v>
          </cell>
          <cell r="BE98">
            <v>-3.8310630899873743E-4</v>
          </cell>
          <cell r="BH98">
            <v>679016</v>
          </cell>
          <cell r="BI98">
            <v>756378</v>
          </cell>
          <cell r="BJ98">
            <v>756378</v>
          </cell>
          <cell r="BK98">
            <v>756378</v>
          </cell>
          <cell r="BL98">
            <v>756378</v>
          </cell>
          <cell r="BM98">
            <v>679025.45181540819</v>
          </cell>
          <cell r="BN98">
            <v>679025.631364531</v>
          </cell>
          <cell r="BO98">
            <v>679025.631364531</v>
          </cell>
          <cell r="BP98">
            <v>679026.10614959209</v>
          </cell>
          <cell r="BQ98">
            <v>0</v>
          </cell>
          <cell r="BR98">
            <v>0</v>
          </cell>
          <cell r="BS98">
            <v>756378</v>
          </cell>
          <cell r="BT98">
            <v>0</v>
          </cell>
          <cell r="BU98">
            <v>0</v>
          </cell>
          <cell r="BW98">
            <v>0.47478506108745933</v>
          </cell>
          <cell r="BX98">
            <v>6.9921522727334207E-5</v>
          </cell>
          <cell r="BZ98">
            <v>-89</v>
          </cell>
        </row>
        <row r="99">
          <cell r="A99">
            <v>90</v>
          </cell>
          <cell r="B99" t="str">
            <v>EGREMONT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 t="str">
            <v>--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G99">
            <v>0</v>
          </cell>
          <cell r="AK99">
            <v>0</v>
          </cell>
          <cell r="AL99" t="str">
            <v>--</v>
          </cell>
          <cell r="AM99" t="str">
            <v>--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Z99">
            <v>0</v>
          </cell>
          <cell r="BD99">
            <v>0</v>
          </cell>
          <cell r="BE99" t="str">
            <v>--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 t="str">
            <v>--</v>
          </cell>
          <cell r="BZ99">
            <v>-90</v>
          </cell>
        </row>
        <row r="100">
          <cell r="A100">
            <v>91</v>
          </cell>
          <cell r="B100" t="str">
            <v>ERVING</v>
          </cell>
          <cell r="C100">
            <v>3.1100000000000003</v>
          </cell>
          <cell r="D100">
            <v>4.092547433533575</v>
          </cell>
          <cell r="E100">
            <v>4.092547433533575</v>
          </cell>
          <cell r="F100">
            <v>2</v>
          </cell>
          <cell r="G100">
            <v>2</v>
          </cell>
          <cell r="H100">
            <v>2</v>
          </cell>
          <cell r="I100">
            <v>2</v>
          </cell>
          <cell r="J100">
            <v>2</v>
          </cell>
          <cell r="K100">
            <v>2</v>
          </cell>
          <cell r="L100">
            <v>0</v>
          </cell>
          <cell r="M100">
            <v>0</v>
          </cell>
          <cell r="N100">
            <v>2</v>
          </cell>
          <cell r="R100">
            <v>0</v>
          </cell>
          <cell r="S100">
            <v>0</v>
          </cell>
          <cell r="V100">
            <v>80017</v>
          </cell>
          <cell r="W100">
            <v>129310.20072087074</v>
          </cell>
          <cell r="X100">
            <v>130686</v>
          </cell>
          <cell r="Y100">
            <v>54518</v>
          </cell>
          <cell r="Z100">
            <v>54282.400000000001</v>
          </cell>
          <cell r="AA100">
            <v>54504</v>
          </cell>
          <cell r="AB100">
            <v>54504</v>
          </cell>
          <cell r="AC100">
            <v>54504</v>
          </cell>
          <cell r="AD100">
            <v>54504</v>
          </cell>
          <cell r="AE100">
            <v>0</v>
          </cell>
          <cell r="AG100">
            <v>54282.400000000001</v>
          </cell>
          <cell r="AK100">
            <v>0</v>
          </cell>
          <cell r="AL100">
            <v>0</v>
          </cell>
          <cell r="AM100">
            <v>0</v>
          </cell>
          <cell r="AO100">
            <v>15295</v>
          </cell>
          <cell r="AP100">
            <v>33032.597176342068</v>
          </cell>
          <cell r="AQ100">
            <v>49992.800000000003</v>
          </cell>
          <cell r="AR100">
            <v>4797.6799773577895</v>
          </cell>
          <cell r="AS100">
            <v>8713.7985678681871</v>
          </cell>
          <cell r="AT100">
            <v>1876</v>
          </cell>
          <cell r="AU100">
            <v>1876</v>
          </cell>
          <cell r="AV100">
            <v>1876</v>
          </cell>
          <cell r="AW100">
            <v>1876</v>
          </cell>
          <cell r="AX100">
            <v>0</v>
          </cell>
          <cell r="AZ100">
            <v>8814.3949660161343</v>
          </cell>
          <cell r="BD100">
            <v>0</v>
          </cell>
          <cell r="BE100">
            <v>0</v>
          </cell>
          <cell r="BH100">
            <v>64722</v>
          </cell>
          <cell r="BI100">
            <v>96277.603544528669</v>
          </cell>
          <cell r="BJ100">
            <v>80693.2</v>
          </cell>
          <cell r="BK100">
            <v>49720.320022642212</v>
          </cell>
          <cell r="BL100">
            <v>45568.601432131814</v>
          </cell>
          <cell r="BM100">
            <v>52628</v>
          </cell>
          <cell r="BN100">
            <v>52628</v>
          </cell>
          <cell r="BO100">
            <v>52628</v>
          </cell>
          <cell r="BP100">
            <v>52628</v>
          </cell>
          <cell r="BQ100">
            <v>0</v>
          </cell>
          <cell r="BR100">
            <v>0</v>
          </cell>
          <cell r="BS100">
            <v>45468.005033983864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-91</v>
          </cell>
        </row>
        <row r="101">
          <cell r="A101">
            <v>92</v>
          </cell>
          <cell r="B101" t="str">
            <v>ESSEX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 t="str">
            <v>--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G101">
            <v>0</v>
          </cell>
          <cell r="AK101">
            <v>0</v>
          </cell>
          <cell r="AL101" t="str">
            <v>--</v>
          </cell>
          <cell r="AM101" t="str">
            <v>--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Z101">
            <v>0</v>
          </cell>
          <cell r="BD101">
            <v>0</v>
          </cell>
          <cell r="BE101" t="str">
            <v>--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 t="str">
            <v>--</v>
          </cell>
          <cell r="BZ101">
            <v>-92</v>
          </cell>
        </row>
        <row r="102">
          <cell r="A102">
            <v>93</v>
          </cell>
          <cell r="B102" t="str">
            <v>EVERETT</v>
          </cell>
          <cell r="C102">
            <v>648.94999999999993</v>
          </cell>
          <cell r="D102">
            <v>640.72630708649922</v>
          </cell>
          <cell r="E102">
            <v>640.72630708649922</v>
          </cell>
          <cell r="F102">
            <v>685</v>
          </cell>
          <cell r="G102">
            <v>685</v>
          </cell>
          <cell r="H102">
            <v>685</v>
          </cell>
          <cell r="I102">
            <v>685</v>
          </cell>
          <cell r="J102">
            <v>685</v>
          </cell>
          <cell r="K102">
            <v>685</v>
          </cell>
          <cell r="L102">
            <v>0</v>
          </cell>
          <cell r="M102">
            <v>0</v>
          </cell>
          <cell r="N102">
            <v>685</v>
          </cell>
          <cell r="R102">
            <v>0</v>
          </cell>
          <cell r="S102">
            <v>0</v>
          </cell>
          <cell r="V102">
            <v>8583863</v>
          </cell>
          <cell r="W102">
            <v>9688353.6332674697</v>
          </cell>
          <cell r="X102">
            <v>9809320</v>
          </cell>
          <cell r="Y102">
            <v>10421335</v>
          </cell>
          <cell r="Z102">
            <v>10325284.299999997</v>
          </cell>
          <cell r="AA102">
            <v>10394111</v>
          </cell>
          <cell r="AB102">
            <v>10394111</v>
          </cell>
          <cell r="AC102">
            <v>10394111</v>
          </cell>
          <cell r="AD102">
            <v>10394111</v>
          </cell>
          <cell r="AE102">
            <v>0</v>
          </cell>
          <cell r="AG102">
            <v>10325284.299999997</v>
          </cell>
          <cell r="AK102">
            <v>0</v>
          </cell>
          <cell r="AL102">
            <v>0</v>
          </cell>
          <cell r="AM102">
            <v>0</v>
          </cell>
          <cell r="AO102">
            <v>600084</v>
          </cell>
          <cell r="AP102">
            <v>1802825.6332674706</v>
          </cell>
          <cell r="AQ102">
            <v>1936918</v>
          </cell>
          <cell r="AR102">
            <v>2548933</v>
          </cell>
          <cell r="AS102">
            <v>2452882.299999997</v>
          </cell>
          <cell r="AT102">
            <v>2410160.9350691848</v>
          </cell>
          <cell r="AU102">
            <v>2410157.685475647</v>
          </cell>
          <cell r="AV102">
            <v>2410157.685475647</v>
          </cell>
          <cell r="AW102">
            <v>2410149.0925154472</v>
          </cell>
          <cell r="AX102">
            <v>0</v>
          </cell>
          <cell r="AZ102">
            <v>2452882.299999997</v>
          </cell>
          <cell r="BD102">
            <v>-8.5929601998068392</v>
          </cell>
          <cell r="BE102">
            <v>-3.5653103743760184E-4</v>
          </cell>
          <cell r="BH102">
            <v>7983779</v>
          </cell>
          <cell r="BI102">
            <v>7885527.9999999991</v>
          </cell>
          <cell r="BJ102">
            <v>7872402</v>
          </cell>
          <cell r="BK102">
            <v>7872402</v>
          </cell>
          <cell r="BL102">
            <v>7872402</v>
          </cell>
          <cell r="BM102">
            <v>7983950.0649308152</v>
          </cell>
          <cell r="BN102">
            <v>7983953.3145243526</v>
          </cell>
          <cell r="BO102">
            <v>7983953.3145243526</v>
          </cell>
          <cell r="BP102">
            <v>7983961.9074845528</v>
          </cell>
          <cell r="BQ102">
            <v>0</v>
          </cell>
          <cell r="BR102">
            <v>0</v>
          </cell>
          <cell r="BS102">
            <v>7872402</v>
          </cell>
          <cell r="BT102">
            <v>0</v>
          </cell>
          <cell r="BU102">
            <v>0</v>
          </cell>
          <cell r="BW102">
            <v>8.5929602002725005</v>
          </cell>
          <cell r="BX102">
            <v>1.0762788635876319E-4</v>
          </cell>
          <cell r="BZ102">
            <v>-93</v>
          </cell>
        </row>
        <row r="103">
          <cell r="A103">
            <v>94</v>
          </cell>
          <cell r="B103" t="str">
            <v>FAIRHAVEN</v>
          </cell>
          <cell r="C103">
            <v>3.5</v>
          </cell>
          <cell r="D103">
            <v>5.6056062859178732</v>
          </cell>
          <cell r="E103">
            <v>5.6056062859178732</v>
          </cell>
          <cell r="F103">
            <v>1</v>
          </cell>
          <cell r="G103">
            <v>1</v>
          </cell>
          <cell r="H103">
            <v>1</v>
          </cell>
          <cell r="I103">
            <v>1</v>
          </cell>
          <cell r="J103">
            <v>1</v>
          </cell>
          <cell r="K103">
            <v>1</v>
          </cell>
          <cell r="L103">
            <v>0</v>
          </cell>
          <cell r="M103">
            <v>0</v>
          </cell>
          <cell r="N103">
            <v>1</v>
          </cell>
          <cell r="R103">
            <v>0</v>
          </cell>
          <cell r="S103">
            <v>0</v>
          </cell>
          <cell r="V103">
            <v>51795</v>
          </cell>
          <cell r="W103">
            <v>88078.058696190958</v>
          </cell>
          <cell r="X103">
            <v>88722</v>
          </cell>
          <cell r="Y103">
            <v>13790</v>
          </cell>
          <cell r="Z103">
            <v>13790</v>
          </cell>
          <cell r="AA103">
            <v>13791</v>
          </cell>
          <cell r="AB103">
            <v>13791</v>
          </cell>
          <cell r="AC103">
            <v>13791</v>
          </cell>
          <cell r="AD103">
            <v>13791</v>
          </cell>
          <cell r="AE103">
            <v>0</v>
          </cell>
          <cell r="AG103">
            <v>13790</v>
          </cell>
          <cell r="AK103">
            <v>0</v>
          </cell>
          <cell r="AL103">
            <v>0</v>
          </cell>
          <cell r="AM103">
            <v>0</v>
          </cell>
          <cell r="AO103">
            <v>11719.836058666042</v>
          </cell>
          <cell r="AP103">
            <v>25212.058696190965</v>
          </cell>
          <cell r="AQ103">
            <v>47426.400000000001</v>
          </cell>
          <cell r="AR103">
            <v>938</v>
          </cell>
          <cell r="AS103">
            <v>938</v>
          </cell>
          <cell r="AT103">
            <v>938</v>
          </cell>
          <cell r="AU103">
            <v>938</v>
          </cell>
          <cell r="AV103">
            <v>938</v>
          </cell>
          <cell r="AW103">
            <v>927.27174132073606</v>
          </cell>
          <cell r="AX103">
            <v>0</v>
          </cell>
          <cell r="AZ103">
            <v>938</v>
          </cell>
          <cell r="BD103">
            <v>-10.728258679263945</v>
          </cell>
          <cell r="BE103">
            <v>-1.1437375990686505</v>
          </cell>
          <cell r="BH103">
            <v>40075.163941333958</v>
          </cell>
          <cell r="BI103">
            <v>62865.999999999993</v>
          </cell>
          <cell r="BJ103">
            <v>41295.599999999999</v>
          </cell>
          <cell r="BK103">
            <v>12852</v>
          </cell>
          <cell r="BL103">
            <v>12852</v>
          </cell>
          <cell r="BM103">
            <v>12853</v>
          </cell>
          <cell r="BN103">
            <v>12853</v>
          </cell>
          <cell r="BO103">
            <v>12853</v>
          </cell>
          <cell r="BP103">
            <v>12863.728258679264</v>
          </cell>
          <cell r="BQ103">
            <v>0</v>
          </cell>
          <cell r="BR103">
            <v>0</v>
          </cell>
          <cell r="BS103">
            <v>12852</v>
          </cell>
          <cell r="BT103">
            <v>0</v>
          </cell>
          <cell r="BU103">
            <v>0</v>
          </cell>
          <cell r="BW103">
            <v>10.7282586792644</v>
          </cell>
          <cell r="BX103">
            <v>8.3468907486694555E-2</v>
          </cell>
          <cell r="BZ103">
            <v>-94</v>
          </cell>
        </row>
        <row r="104">
          <cell r="A104">
            <v>95</v>
          </cell>
          <cell r="B104" t="str">
            <v>FALL RIVER</v>
          </cell>
          <cell r="C104">
            <v>1783.9999999999995</v>
          </cell>
          <cell r="D104">
            <v>1890.9597110284128</v>
          </cell>
          <cell r="E104">
            <v>1890.9597110284128</v>
          </cell>
          <cell r="F104">
            <v>1893</v>
          </cell>
          <cell r="G104">
            <v>1893</v>
          </cell>
          <cell r="H104">
            <v>1893</v>
          </cell>
          <cell r="I104">
            <v>1893</v>
          </cell>
          <cell r="J104">
            <v>1893</v>
          </cell>
          <cell r="K104">
            <v>1893</v>
          </cell>
          <cell r="L104">
            <v>0</v>
          </cell>
          <cell r="M104">
            <v>0</v>
          </cell>
          <cell r="N104">
            <v>1893</v>
          </cell>
          <cell r="R104">
            <v>0</v>
          </cell>
          <cell r="S104">
            <v>0</v>
          </cell>
          <cell r="V104">
            <v>24238997</v>
          </cell>
          <cell r="W104">
            <v>27117472.949283924</v>
          </cell>
          <cell r="X104">
            <v>27504548</v>
          </cell>
          <cell r="Y104">
            <v>27535787</v>
          </cell>
          <cell r="Z104">
            <v>27316180.069999997</v>
          </cell>
          <cell r="AA104">
            <v>27545268</v>
          </cell>
          <cell r="AB104">
            <v>27545268</v>
          </cell>
          <cell r="AC104">
            <v>27545268</v>
          </cell>
          <cell r="AD104">
            <v>27545268</v>
          </cell>
          <cell r="AE104">
            <v>0</v>
          </cell>
          <cell r="AG104">
            <v>27316180.069999997</v>
          </cell>
          <cell r="AK104">
            <v>0</v>
          </cell>
          <cell r="AL104">
            <v>0</v>
          </cell>
          <cell r="AM104">
            <v>0</v>
          </cell>
          <cell r="AO104">
            <v>3498858.9915826451</v>
          </cell>
          <cell r="AP104">
            <v>4742839.0213350821</v>
          </cell>
          <cell r="AQ104">
            <v>6696642</v>
          </cell>
          <cell r="AR104">
            <v>4930971.7781519163</v>
          </cell>
          <cell r="AS104">
            <v>4870209.9074520394</v>
          </cell>
          <cell r="AT104">
            <v>4974672.4086293178</v>
          </cell>
          <cell r="AU104">
            <v>4974666.5275518075</v>
          </cell>
          <cell r="AV104">
            <v>4974666.5275518075</v>
          </cell>
          <cell r="AW104">
            <v>4974188.5278069396</v>
          </cell>
          <cell r="AX104">
            <v>0</v>
          </cell>
          <cell r="AZ104">
            <v>4874290.2846060693</v>
          </cell>
          <cell r="BD104">
            <v>-477.99974486790597</v>
          </cell>
          <cell r="BE104">
            <v>-9.6086791390059823E-3</v>
          </cell>
          <cell r="BH104">
            <v>20740138.008417353</v>
          </cell>
          <cell r="BI104">
            <v>22374633.92794884</v>
          </cell>
          <cell r="BJ104">
            <v>20807906</v>
          </cell>
          <cell r="BK104">
            <v>22604815.221848086</v>
          </cell>
          <cell r="BL104">
            <v>22445970.162547957</v>
          </cell>
          <cell r="BM104">
            <v>22570595.591370683</v>
          </cell>
          <cell r="BN104">
            <v>22570601.472448193</v>
          </cell>
          <cell r="BO104">
            <v>22570601.472448193</v>
          </cell>
          <cell r="BP104">
            <v>22571079.472193062</v>
          </cell>
          <cell r="BQ104">
            <v>0</v>
          </cell>
          <cell r="BR104">
            <v>0</v>
          </cell>
          <cell r="BS104">
            <v>22441889.785393927</v>
          </cell>
          <cell r="BT104">
            <v>0</v>
          </cell>
          <cell r="BU104">
            <v>0</v>
          </cell>
          <cell r="BW104">
            <v>477.99974486976862</v>
          </cell>
          <cell r="BX104">
            <v>2.1177979924624779E-3</v>
          </cell>
          <cell r="BZ104">
            <v>-95</v>
          </cell>
        </row>
        <row r="105">
          <cell r="A105">
            <v>96</v>
          </cell>
          <cell r="B105" t="str">
            <v>FALMOUTH</v>
          </cell>
          <cell r="C105">
            <v>113.53</v>
          </cell>
          <cell r="D105">
            <v>114.19659243940913</v>
          </cell>
          <cell r="E105">
            <v>114.19659243940913</v>
          </cell>
          <cell r="F105">
            <v>123</v>
          </cell>
          <cell r="G105">
            <v>123</v>
          </cell>
          <cell r="H105">
            <v>123</v>
          </cell>
          <cell r="I105">
            <v>123</v>
          </cell>
          <cell r="J105">
            <v>123</v>
          </cell>
          <cell r="K105">
            <v>123</v>
          </cell>
          <cell r="L105">
            <v>0</v>
          </cell>
          <cell r="M105">
            <v>0</v>
          </cell>
          <cell r="N105">
            <v>123</v>
          </cell>
          <cell r="R105">
            <v>0</v>
          </cell>
          <cell r="S105">
            <v>0</v>
          </cell>
          <cell r="V105">
            <v>2080212</v>
          </cell>
          <cell r="W105">
            <v>2270624.4037081655</v>
          </cell>
          <cell r="X105">
            <v>2276247</v>
          </cell>
          <cell r="Y105">
            <v>2442265</v>
          </cell>
          <cell r="Z105">
            <v>2442265</v>
          </cell>
          <cell r="AA105">
            <v>2442622</v>
          </cell>
          <cell r="AB105">
            <v>2442622</v>
          </cell>
          <cell r="AC105">
            <v>2442622</v>
          </cell>
          <cell r="AD105">
            <v>2442622</v>
          </cell>
          <cell r="AE105">
            <v>0</v>
          </cell>
          <cell r="AG105">
            <v>2442265</v>
          </cell>
          <cell r="AK105">
            <v>0</v>
          </cell>
          <cell r="AL105">
            <v>0</v>
          </cell>
          <cell r="AM105">
            <v>0</v>
          </cell>
          <cell r="AO105">
            <v>274369.05185448565</v>
          </cell>
          <cell r="AP105">
            <v>273720.08149140188</v>
          </cell>
          <cell r="AQ105">
            <v>484615.4</v>
          </cell>
          <cell r="AR105">
            <v>421851.56929987995</v>
          </cell>
          <cell r="AS105">
            <v>438980.86111206358</v>
          </cell>
          <cell r="AT105">
            <v>465911.07628916536</v>
          </cell>
          <cell r="AU105">
            <v>465910.43186560657</v>
          </cell>
          <cell r="AV105">
            <v>465910.43186560657</v>
          </cell>
          <cell r="AW105">
            <v>465841.70279718185</v>
          </cell>
          <cell r="AX105">
            <v>0</v>
          </cell>
          <cell r="AZ105">
            <v>439420.8746150526</v>
          </cell>
          <cell r="BD105">
            <v>-68.729068424727302</v>
          </cell>
          <cell r="BE105">
            <v>-1.4751562472969937E-2</v>
          </cell>
          <cell r="BH105">
            <v>1805842.9481455144</v>
          </cell>
          <cell r="BI105">
            <v>1996904.3222167636</v>
          </cell>
          <cell r="BJ105">
            <v>1791631.6</v>
          </cell>
          <cell r="BK105">
            <v>2020413.4307001201</v>
          </cell>
          <cell r="BL105">
            <v>2003284.1388879365</v>
          </cell>
          <cell r="BM105">
            <v>1976710.9237108347</v>
          </cell>
          <cell r="BN105">
            <v>1976711.5681343935</v>
          </cell>
          <cell r="BO105">
            <v>1976711.5681343935</v>
          </cell>
          <cell r="BP105">
            <v>1976780.2972028181</v>
          </cell>
          <cell r="BQ105">
            <v>0</v>
          </cell>
          <cell r="BR105">
            <v>0</v>
          </cell>
          <cell r="BS105">
            <v>2002844.1253849473</v>
          </cell>
          <cell r="BT105">
            <v>0</v>
          </cell>
          <cell r="BU105">
            <v>0</v>
          </cell>
          <cell r="BW105">
            <v>68.729068424552679</v>
          </cell>
          <cell r="BX105">
            <v>3.47693965738749E-3</v>
          </cell>
          <cell r="BZ105">
            <v>-96</v>
          </cell>
        </row>
        <row r="106">
          <cell r="A106">
            <v>97</v>
          </cell>
          <cell r="B106" t="str">
            <v>FITCHBURG</v>
          </cell>
          <cell r="C106">
            <v>227.03000000000003</v>
          </cell>
          <cell r="D106">
            <v>233.24730186121042</v>
          </cell>
          <cell r="E106">
            <v>233.24730186121042</v>
          </cell>
          <cell r="F106">
            <v>242</v>
          </cell>
          <cell r="G106">
            <v>242</v>
          </cell>
          <cell r="H106">
            <v>242</v>
          </cell>
          <cell r="I106">
            <v>242</v>
          </cell>
          <cell r="J106">
            <v>242</v>
          </cell>
          <cell r="K106">
            <v>242</v>
          </cell>
          <cell r="L106">
            <v>0</v>
          </cell>
          <cell r="M106">
            <v>0</v>
          </cell>
          <cell r="N106">
            <v>242</v>
          </cell>
          <cell r="R106">
            <v>0</v>
          </cell>
          <cell r="S106">
            <v>0</v>
          </cell>
          <cell r="V106">
            <v>2975800</v>
          </cell>
          <cell r="W106">
            <v>3440115.5130138798</v>
          </cell>
          <cell r="X106">
            <v>3472811</v>
          </cell>
          <cell r="Y106">
            <v>3601821</v>
          </cell>
          <cell r="Z106">
            <v>3585926.44</v>
          </cell>
          <cell r="AA106">
            <v>3602072</v>
          </cell>
          <cell r="AB106">
            <v>3602072</v>
          </cell>
          <cell r="AC106">
            <v>3602072</v>
          </cell>
          <cell r="AD106">
            <v>3602072</v>
          </cell>
          <cell r="AE106">
            <v>0</v>
          </cell>
          <cell r="AG106">
            <v>3585926.44</v>
          </cell>
          <cell r="AK106">
            <v>0</v>
          </cell>
          <cell r="AL106">
            <v>0</v>
          </cell>
          <cell r="AM106">
            <v>0</v>
          </cell>
          <cell r="AO106">
            <v>478446.44921932416</v>
          </cell>
          <cell r="AP106">
            <v>699736.83563052397</v>
          </cell>
          <cell r="AQ106">
            <v>939084.80000000005</v>
          </cell>
          <cell r="AR106">
            <v>828816.51146717707</v>
          </cell>
          <cell r="AS106">
            <v>837779.71234104759</v>
          </cell>
          <cell r="AT106">
            <v>834985.16100725508</v>
          </cell>
          <cell r="AU106">
            <v>834984.04328657629</v>
          </cell>
          <cell r="AV106">
            <v>834984.04328657629</v>
          </cell>
          <cell r="AW106">
            <v>834929.26209806348</v>
          </cell>
          <cell r="AX106">
            <v>0</v>
          </cell>
          <cell r="AZ106">
            <v>838418.25306757051</v>
          </cell>
          <cell r="BD106">
            <v>-54.781188512803055</v>
          </cell>
          <cell r="BE106">
            <v>-6.5607467535810926E-3</v>
          </cell>
          <cell r="BH106">
            <v>2497353.5507806758</v>
          </cell>
          <cell r="BI106">
            <v>2740378.6773833558</v>
          </cell>
          <cell r="BJ106">
            <v>2533726.2000000002</v>
          </cell>
          <cell r="BK106">
            <v>2773004.488532823</v>
          </cell>
          <cell r="BL106">
            <v>2748146.7276589526</v>
          </cell>
          <cell r="BM106">
            <v>2767086.8389927447</v>
          </cell>
          <cell r="BN106">
            <v>2767087.9567134236</v>
          </cell>
          <cell r="BO106">
            <v>2767087.9567134236</v>
          </cell>
          <cell r="BP106">
            <v>2767142.7379019363</v>
          </cell>
          <cell r="BQ106">
            <v>0</v>
          </cell>
          <cell r="BR106">
            <v>0</v>
          </cell>
          <cell r="BS106">
            <v>2747508.1869324297</v>
          </cell>
          <cell r="BT106">
            <v>0</v>
          </cell>
          <cell r="BU106">
            <v>0</v>
          </cell>
          <cell r="BW106">
            <v>54.78118851268664</v>
          </cell>
          <cell r="BX106">
            <v>1.9797414960942561E-3</v>
          </cell>
          <cell r="BZ106">
            <v>-97</v>
          </cell>
        </row>
        <row r="107">
          <cell r="A107">
            <v>98</v>
          </cell>
          <cell r="B107" t="str">
            <v>FLORIDA</v>
          </cell>
          <cell r="C107">
            <v>1</v>
          </cell>
          <cell r="D107">
            <v>0.97580645161290336</v>
          </cell>
          <cell r="E107">
            <v>0.97580645161290336</v>
          </cell>
          <cell r="F107">
            <v>1</v>
          </cell>
          <cell r="G107">
            <v>1</v>
          </cell>
          <cell r="H107">
            <v>1</v>
          </cell>
          <cell r="I107">
            <v>1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1</v>
          </cell>
          <cell r="R107">
            <v>0</v>
          </cell>
          <cell r="S107">
            <v>0</v>
          </cell>
          <cell r="V107">
            <v>26923</v>
          </cell>
          <cell r="W107">
            <v>22440.306451612902</v>
          </cell>
          <cell r="X107">
            <v>22470</v>
          </cell>
          <cell r="Y107">
            <v>27470</v>
          </cell>
          <cell r="Z107">
            <v>27470</v>
          </cell>
          <cell r="AA107">
            <v>27552</v>
          </cell>
          <cell r="AB107">
            <v>27552</v>
          </cell>
          <cell r="AC107">
            <v>27552</v>
          </cell>
          <cell r="AD107">
            <v>27552</v>
          </cell>
          <cell r="AE107">
            <v>0</v>
          </cell>
          <cell r="AG107">
            <v>27470</v>
          </cell>
          <cell r="AK107">
            <v>0</v>
          </cell>
          <cell r="AL107">
            <v>0</v>
          </cell>
          <cell r="AM107">
            <v>0</v>
          </cell>
          <cell r="AO107">
            <v>8015.2726061966205</v>
          </cell>
          <cell r="AP107">
            <v>915.30645161290317</v>
          </cell>
          <cell r="AQ107">
            <v>19339.2</v>
          </cell>
          <cell r="AR107">
            <v>5918</v>
          </cell>
          <cell r="AS107">
            <v>5918</v>
          </cell>
          <cell r="AT107">
            <v>1545.941165652072</v>
          </cell>
          <cell r="AU107">
            <v>1545.9400480196273</v>
          </cell>
          <cell r="AV107">
            <v>1545.9400480196273</v>
          </cell>
          <cell r="AW107">
            <v>1536.9098777752306</v>
          </cell>
          <cell r="AX107">
            <v>0</v>
          </cell>
          <cell r="AZ107">
            <v>5918</v>
          </cell>
          <cell r="BD107">
            <v>-9.030170244396686</v>
          </cell>
          <cell r="BE107">
            <v>-0.58412163239864867</v>
          </cell>
          <cell r="BH107">
            <v>18907.72739380338</v>
          </cell>
          <cell r="BI107">
            <v>21525</v>
          </cell>
          <cell r="BJ107">
            <v>3130.7999999999993</v>
          </cell>
          <cell r="BK107">
            <v>21552</v>
          </cell>
          <cell r="BL107">
            <v>21552</v>
          </cell>
          <cell r="BM107">
            <v>26006.058834347928</v>
          </cell>
          <cell r="BN107">
            <v>26006.059951980373</v>
          </cell>
          <cell r="BO107">
            <v>26006.059951980373</v>
          </cell>
          <cell r="BP107">
            <v>26015.09012222477</v>
          </cell>
          <cell r="BQ107">
            <v>0</v>
          </cell>
          <cell r="BR107">
            <v>0</v>
          </cell>
          <cell r="BS107">
            <v>21552</v>
          </cell>
          <cell r="BT107">
            <v>0</v>
          </cell>
          <cell r="BU107">
            <v>0</v>
          </cell>
          <cell r="BW107">
            <v>9.0301702443975955</v>
          </cell>
          <cell r="BX107">
            <v>3.4723330873931424E-2</v>
          </cell>
          <cell r="BZ107">
            <v>-98</v>
          </cell>
        </row>
        <row r="108">
          <cell r="A108">
            <v>99</v>
          </cell>
          <cell r="B108" t="str">
            <v>FOXBOROUGH</v>
          </cell>
          <cell r="C108">
            <v>111.86</v>
          </cell>
          <cell r="D108">
            <v>110.16947808453516</v>
          </cell>
          <cell r="E108">
            <v>110.16947808453516</v>
          </cell>
          <cell r="F108">
            <v>117</v>
          </cell>
          <cell r="G108">
            <v>117</v>
          </cell>
          <cell r="H108">
            <v>117</v>
          </cell>
          <cell r="I108">
            <v>117</v>
          </cell>
          <cell r="J108">
            <v>117</v>
          </cell>
          <cell r="K108">
            <v>117</v>
          </cell>
          <cell r="L108">
            <v>0</v>
          </cell>
          <cell r="M108">
            <v>0</v>
          </cell>
          <cell r="N108">
            <v>117</v>
          </cell>
          <cell r="R108">
            <v>0</v>
          </cell>
          <cell r="S108">
            <v>0</v>
          </cell>
          <cell r="V108">
            <v>2038828</v>
          </cell>
          <cell r="W108">
            <v>2055488.9704432939</v>
          </cell>
          <cell r="X108">
            <v>2059573</v>
          </cell>
          <cell r="Y108">
            <v>2180295</v>
          </cell>
          <cell r="Z108">
            <v>2180295</v>
          </cell>
          <cell r="AA108">
            <v>2180295</v>
          </cell>
          <cell r="AB108">
            <v>2180295</v>
          </cell>
          <cell r="AC108">
            <v>2180295</v>
          </cell>
          <cell r="AD108">
            <v>2180295</v>
          </cell>
          <cell r="AE108">
            <v>0</v>
          </cell>
          <cell r="AG108">
            <v>2180295</v>
          </cell>
          <cell r="AK108">
            <v>0</v>
          </cell>
          <cell r="AL108">
            <v>0</v>
          </cell>
          <cell r="AM108">
            <v>0</v>
          </cell>
          <cell r="AO108">
            <v>191324.73621727951</v>
          </cell>
          <cell r="AP108">
            <v>167978.43108308213</v>
          </cell>
          <cell r="AQ108">
            <v>206042.8</v>
          </cell>
          <cell r="AR108">
            <v>286847.68682037556</v>
          </cell>
          <cell r="AS108">
            <v>290988.9959609714</v>
          </cell>
          <cell r="AT108">
            <v>246038.81007462388</v>
          </cell>
          <cell r="AU108">
            <v>246038.55951540021</v>
          </cell>
          <cell r="AV108">
            <v>246038.55951540021</v>
          </cell>
          <cell r="AW108">
            <v>246029.23668776109</v>
          </cell>
          <cell r="AX108">
            <v>0</v>
          </cell>
          <cell r="AZ108">
            <v>291095.37700473517</v>
          </cell>
          <cell r="BD108">
            <v>-9.32282763911644</v>
          </cell>
          <cell r="BE108">
            <v>-3.78917339520779E-3</v>
          </cell>
          <cell r="BH108">
            <v>1847503.2637827205</v>
          </cell>
          <cell r="BI108">
            <v>1887510.5393602117</v>
          </cell>
          <cell r="BJ108">
            <v>1853530.2</v>
          </cell>
          <cell r="BK108">
            <v>1893447.3131796245</v>
          </cell>
          <cell r="BL108">
            <v>1889306.0040390287</v>
          </cell>
          <cell r="BM108">
            <v>1934256.1899253761</v>
          </cell>
          <cell r="BN108">
            <v>1934256.4404845997</v>
          </cell>
          <cell r="BO108">
            <v>1934256.4404845997</v>
          </cell>
          <cell r="BP108">
            <v>1934265.763312239</v>
          </cell>
          <cell r="BQ108">
            <v>0</v>
          </cell>
          <cell r="BR108">
            <v>0</v>
          </cell>
          <cell r="BS108">
            <v>1889199.6229952648</v>
          </cell>
          <cell r="BT108">
            <v>0</v>
          </cell>
          <cell r="BU108">
            <v>0</v>
          </cell>
          <cell r="BW108">
            <v>9.322827639291063</v>
          </cell>
          <cell r="BX108">
            <v>4.819850896842226E-4</v>
          </cell>
          <cell r="BZ108">
            <v>-99</v>
          </cell>
        </row>
        <row r="109">
          <cell r="A109">
            <v>100</v>
          </cell>
          <cell r="B109" t="str">
            <v>FRAMINGHAM</v>
          </cell>
          <cell r="C109">
            <v>377.72</v>
          </cell>
          <cell r="D109">
            <v>372.38750093816805</v>
          </cell>
          <cell r="E109">
            <v>372.38750093816805</v>
          </cell>
          <cell r="F109">
            <v>365</v>
          </cell>
          <cell r="G109">
            <v>365</v>
          </cell>
          <cell r="H109">
            <v>365</v>
          </cell>
          <cell r="I109">
            <v>365</v>
          </cell>
          <cell r="J109">
            <v>365</v>
          </cell>
          <cell r="K109">
            <v>365</v>
          </cell>
          <cell r="L109">
            <v>0</v>
          </cell>
          <cell r="M109">
            <v>0</v>
          </cell>
          <cell r="N109">
            <v>365</v>
          </cell>
          <cell r="R109">
            <v>0</v>
          </cell>
          <cell r="S109">
            <v>0</v>
          </cell>
          <cell r="V109">
            <v>5962601</v>
          </cell>
          <cell r="W109">
            <v>6460129.207429179</v>
          </cell>
          <cell r="X109">
            <v>6561349</v>
          </cell>
          <cell r="Y109">
            <v>6252601</v>
          </cell>
          <cell r="Z109">
            <v>6170242.4000000022</v>
          </cell>
          <cell r="AA109">
            <v>6252602</v>
          </cell>
          <cell r="AB109">
            <v>6252602</v>
          </cell>
          <cell r="AC109">
            <v>6252602</v>
          </cell>
          <cell r="AD109">
            <v>6252602</v>
          </cell>
          <cell r="AE109">
            <v>0</v>
          </cell>
          <cell r="AG109">
            <v>6170242.4000000022</v>
          </cell>
          <cell r="AK109">
            <v>0</v>
          </cell>
          <cell r="AL109">
            <v>0</v>
          </cell>
          <cell r="AM109">
            <v>0</v>
          </cell>
          <cell r="AO109">
            <v>676461.77926689503</v>
          </cell>
          <cell r="AP109">
            <v>793293.29486825468</v>
          </cell>
          <cell r="AQ109">
            <v>1165961.2</v>
          </cell>
          <cell r="AR109">
            <v>532000.63879206241</v>
          </cell>
          <cell r="AS109">
            <v>491531.99276532076</v>
          </cell>
          <cell r="AT109">
            <v>640231.17407252593</v>
          </cell>
          <cell r="AU109">
            <v>640230.62648777431</v>
          </cell>
          <cell r="AV109">
            <v>640230.62648777431</v>
          </cell>
          <cell r="AW109">
            <v>640180.07404146949</v>
          </cell>
          <cell r="AX109">
            <v>0</v>
          </cell>
          <cell r="AZ109">
            <v>492608.05274432758</v>
          </cell>
          <cell r="BD109">
            <v>-50.552446304820478</v>
          </cell>
          <cell r="BE109">
            <v>-7.8959743900597346E-3</v>
          </cell>
          <cell r="BH109">
            <v>5286139.2207331052</v>
          </cell>
          <cell r="BI109">
            <v>5666835.912560924</v>
          </cell>
          <cell r="BJ109">
            <v>5395387.7999999998</v>
          </cell>
          <cell r="BK109">
            <v>5720600.3612079378</v>
          </cell>
          <cell r="BL109">
            <v>5678710.4072346818</v>
          </cell>
          <cell r="BM109">
            <v>5612370.8259274736</v>
          </cell>
          <cell r="BN109">
            <v>5612371.3735122252</v>
          </cell>
          <cell r="BO109">
            <v>5612371.3735122252</v>
          </cell>
          <cell r="BP109">
            <v>5612421.925958531</v>
          </cell>
          <cell r="BQ109">
            <v>0</v>
          </cell>
          <cell r="BR109">
            <v>0</v>
          </cell>
          <cell r="BS109">
            <v>5677634.3472556751</v>
          </cell>
          <cell r="BT109">
            <v>0</v>
          </cell>
          <cell r="BU109">
            <v>0</v>
          </cell>
          <cell r="BW109">
            <v>50.552446305751801</v>
          </cell>
          <cell r="BX109">
            <v>9.0073238103727249E-4</v>
          </cell>
          <cell r="BZ109">
            <v>-100</v>
          </cell>
        </row>
        <row r="110">
          <cell r="A110">
            <v>101</v>
          </cell>
          <cell r="B110" t="str">
            <v>FRANKLIN</v>
          </cell>
          <cell r="C110">
            <v>367.03999999999996</v>
          </cell>
          <cell r="D110">
            <v>385.45338533995124</v>
          </cell>
          <cell r="E110">
            <v>385.45338533995124</v>
          </cell>
          <cell r="F110">
            <v>358</v>
          </cell>
          <cell r="G110">
            <v>358</v>
          </cell>
          <cell r="H110">
            <v>358</v>
          </cell>
          <cell r="I110">
            <v>358</v>
          </cell>
          <cell r="J110">
            <v>358</v>
          </cell>
          <cell r="K110">
            <v>358</v>
          </cell>
          <cell r="L110">
            <v>0</v>
          </cell>
          <cell r="M110">
            <v>0</v>
          </cell>
          <cell r="N110">
            <v>358</v>
          </cell>
          <cell r="R110">
            <v>0</v>
          </cell>
          <cell r="S110">
            <v>0</v>
          </cell>
          <cell r="V110">
            <v>5004628</v>
          </cell>
          <cell r="W110">
            <v>5369528.9156179978</v>
          </cell>
          <cell r="X110">
            <v>5408844</v>
          </cell>
          <cell r="Y110">
            <v>5024680</v>
          </cell>
          <cell r="Z110">
            <v>5001062.74</v>
          </cell>
          <cell r="AA110">
            <v>5025758</v>
          </cell>
          <cell r="AB110">
            <v>5025758</v>
          </cell>
          <cell r="AC110">
            <v>5025758</v>
          </cell>
          <cell r="AD110">
            <v>5025758</v>
          </cell>
          <cell r="AE110">
            <v>0</v>
          </cell>
          <cell r="AG110">
            <v>5001062.74</v>
          </cell>
          <cell r="AK110">
            <v>0</v>
          </cell>
          <cell r="AL110">
            <v>0</v>
          </cell>
          <cell r="AM110">
            <v>0</v>
          </cell>
          <cell r="AO110">
            <v>658174.74769531679</v>
          </cell>
          <cell r="AP110">
            <v>772121.76659660588</v>
          </cell>
          <cell r="AQ110">
            <v>1196828.3999999999</v>
          </cell>
          <cell r="AR110">
            <v>403715.84732373932</v>
          </cell>
          <cell r="AS110">
            <v>395942.84142371954</v>
          </cell>
          <cell r="AT110">
            <v>365403.13550268527</v>
          </cell>
          <cell r="AU110">
            <v>365403.08108795562</v>
          </cell>
          <cell r="AV110">
            <v>365403.08108795562</v>
          </cell>
          <cell r="AW110">
            <v>365244.23988583975</v>
          </cell>
          <cell r="AX110">
            <v>0</v>
          </cell>
          <cell r="AZ110">
            <v>396349.84515891317</v>
          </cell>
          <cell r="BD110">
            <v>-158.84120211587287</v>
          </cell>
          <cell r="BE110">
            <v>-4.3470132119016736E-2</v>
          </cell>
          <cell r="BH110">
            <v>4346453.2523046834</v>
          </cell>
          <cell r="BI110">
            <v>4597407.1490213918</v>
          </cell>
          <cell r="BJ110">
            <v>4212015.5999999996</v>
          </cell>
          <cell r="BK110">
            <v>4620964.152676261</v>
          </cell>
          <cell r="BL110">
            <v>4605119.898576281</v>
          </cell>
          <cell r="BM110">
            <v>4660354.8644973151</v>
          </cell>
          <cell r="BN110">
            <v>4660354.9189120447</v>
          </cell>
          <cell r="BO110">
            <v>4660354.9189120447</v>
          </cell>
          <cell r="BP110">
            <v>4660513.7601141604</v>
          </cell>
          <cell r="BQ110">
            <v>0</v>
          </cell>
          <cell r="BR110">
            <v>0</v>
          </cell>
          <cell r="BS110">
            <v>4604712.8948410871</v>
          </cell>
          <cell r="BT110">
            <v>0</v>
          </cell>
          <cell r="BU110">
            <v>0</v>
          </cell>
          <cell r="BW110">
            <v>158.84120211564004</v>
          </cell>
          <cell r="BX110">
            <v>3.4083498978043636E-3</v>
          </cell>
          <cell r="BZ110">
            <v>-101</v>
          </cell>
        </row>
        <row r="111">
          <cell r="A111">
            <v>102</v>
          </cell>
          <cell r="B111" t="str">
            <v>FREETOWN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 t="str">
            <v>--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K111">
            <v>0</v>
          </cell>
          <cell r="AL111" t="str">
            <v>--</v>
          </cell>
          <cell r="AM111" t="str">
            <v>--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Z111">
            <v>0</v>
          </cell>
          <cell r="BD111">
            <v>0</v>
          </cell>
          <cell r="BE111" t="str">
            <v>--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 t="str">
            <v>--</v>
          </cell>
          <cell r="BZ111">
            <v>-102</v>
          </cell>
        </row>
        <row r="112">
          <cell r="A112">
            <v>103</v>
          </cell>
          <cell r="B112" t="str">
            <v>GARDNER</v>
          </cell>
          <cell r="C112">
            <v>31.400000000000002</v>
          </cell>
          <cell r="D112">
            <v>33.42332476520734</v>
          </cell>
          <cell r="E112">
            <v>33.42332476520734</v>
          </cell>
          <cell r="F112">
            <v>33</v>
          </cell>
          <cell r="G112">
            <v>33</v>
          </cell>
          <cell r="H112">
            <v>33</v>
          </cell>
          <cell r="I112">
            <v>33</v>
          </cell>
          <cell r="J112">
            <v>33</v>
          </cell>
          <cell r="K112">
            <v>33</v>
          </cell>
          <cell r="L112">
            <v>0</v>
          </cell>
          <cell r="M112">
            <v>0</v>
          </cell>
          <cell r="N112">
            <v>33</v>
          </cell>
          <cell r="R112">
            <v>0</v>
          </cell>
          <cell r="S112">
            <v>0</v>
          </cell>
          <cell r="V112">
            <v>400423</v>
          </cell>
          <cell r="W112">
            <v>502071.57347108802</v>
          </cell>
          <cell r="X112">
            <v>508127</v>
          </cell>
          <cell r="Y112">
            <v>494502</v>
          </cell>
          <cell r="Z112">
            <v>488652.42</v>
          </cell>
          <cell r="AA112">
            <v>494535</v>
          </cell>
          <cell r="AB112">
            <v>494535</v>
          </cell>
          <cell r="AC112">
            <v>494535</v>
          </cell>
          <cell r="AD112">
            <v>494535</v>
          </cell>
          <cell r="AE112">
            <v>0</v>
          </cell>
          <cell r="AG112">
            <v>488652.42</v>
          </cell>
          <cell r="AK112">
            <v>0</v>
          </cell>
          <cell r="AL112">
            <v>0</v>
          </cell>
          <cell r="AM112">
            <v>0</v>
          </cell>
          <cell r="AO112">
            <v>104749.31801820252</v>
          </cell>
          <cell r="AP112">
            <v>92544.730810538196</v>
          </cell>
          <cell r="AQ112">
            <v>182474.8</v>
          </cell>
          <cell r="AR112">
            <v>70461.372455681441</v>
          </cell>
          <cell r="AS112">
            <v>76868.592396046661</v>
          </cell>
          <cell r="AT112">
            <v>120210.36209199375</v>
          </cell>
          <cell r="AU112">
            <v>120210.19800406585</v>
          </cell>
          <cell r="AV112">
            <v>120210.19800406585</v>
          </cell>
          <cell r="AW112">
            <v>120193.81216217365</v>
          </cell>
          <cell r="AX112">
            <v>0</v>
          </cell>
          <cell r="AZ112">
            <v>77183.442393135236</v>
          </cell>
          <cell r="BD112">
            <v>-16.385841892202734</v>
          </cell>
          <cell r="BE112">
            <v>-1.3630991516755397E-2</v>
          </cell>
          <cell r="BH112">
            <v>295673.68198179745</v>
          </cell>
          <cell r="BI112">
            <v>409526.8426605498</v>
          </cell>
          <cell r="BJ112">
            <v>325652.2</v>
          </cell>
          <cell r="BK112">
            <v>424040.62754431856</v>
          </cell>
          <cell r="BL112">
            <v>411783.82760395331</v>
          </cell>
          <cell r="BM112">
            <v>374324.63790800626</v>
          </cell>
          <cell r="BN112">
            <v>374324.80199593416</v>
          </cell>
          <cell r="BO112">
            <v>374324.80199593416</v>
          </cell>
          <cell r="BP112">
            <v>374341.18783782632</v>
          </cell>
          <cell r="BQ112">
            <v>0</v>
          </cell>
          <cell r="BR112">
            <v>0</v>
          </cell>
          <cell r="BS112">
            <v>411468.97760686476</v>
          </cell>
          <cell r="BT112">
            <v>0</v>
          </cell>
          <cell r="BU112">
            <v>0</v>
          </cell>
          <cell r="BW112">
            <v>16.385841892159078</v>
          </cell>
          <cell r="BX112">
            <v>4.3774395404261313E-3</v>
          </cell>
          <cell r="BZ112">
            <v>-103</v>
          </cell>
        </row>
        <row r="113">
          <cell r="A113">
            <v>104</v>
          </cell>
          <cell r="B113" t="str">
            <v>AQUINNAH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 t="str">
            <v>--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G113">
            <v>0</v>
          </cell>
          <cell r="AK113">
            <v>0</v>
          </cell>
          <cell r="AL113" t="str">
            <v>--</v>
          </cell>
          <cell r="AM113" t="str">
            <v>--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Z113">
            <v>0</v>
          </cell>
          <cell r="BD113">
            <v>0</v>
          </cell>
          <cell r="BE113" t="str">
            <v>--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 t="str">
            <v>--</v>
          </cell>
          <cell r="BZ113">
            <v>-104</v>
          </cell>
        </row>
        <row r="114">
          <cell r="A114">
            <v>105</v>
          </cell>
          <cell r="B114" t="str">
            <v>GEORGETOWN</v>
          </cell>
          <cell r="C114">
            <v>2.7</v>
          </cell>
          <cell r="D114">
            <v>2.0000000000000004</v>
          </cell>
          <cell r="E114">
            <v>2.0000000000000004</v>
          </cell>
          <cell r="F114">
            <v>3</v>
          </cell>
          <cell r="G114">
            <v>3</v>
          </cell>
          <cell r="H114">
            <v>3</v>
          </cell>
          <cell r="I114">
            <v>3</v>
          </cell>
          <cell r="J114">
            <v>3</v>
          </cell>
          <cell r="K114">
            <v>3</v>
          </cell>
          <cell r="L114">
            <v>0</v>
          </cell>
          <cell r="M114">
            <v>0</v>
          </cell>
          <cell r="N114">
            <v>3</v>
          </cell>
          <cell r="R114">
            <v>0</v>
          </cell>
          <cell r="S114">
            <v>0</v>
          </cell>
          <cell r="V114">
            <v>37242</v>
          </cell>
          <cell r="W114">
            <v>28582.639999999999</v>
          </cell>
          <cell r="X114">
            <v>28683</v>
          </cell>
          <cell r="Y114">
            <v>43032</v>
          </cell>
          <cell r="Z114">
            <v>42880.53</v>
          </cell>
          <cell r="AA114">
            <v>43032</v>
          </cell>
          <cell r="AB114">
            <v>43032</v>
          </cell>
          <cell r="AC114">
            <v>43032</v>
          </cell>
          <cell r="AD114">
            <v>43032</v>
          </cell>
          <cell r="AE114">
            <v>0</v>
          </cell>
          <cell r="AG114">
            <v>42880.53</v>
          </cell>
          <cell r="AK114">
            <v>0</v>
          </cell>
          <cell r="AL114">
            <v>0</v>
          </cell>
          <cell r="AM114">
            <v>0</v>
          </cell>
          <cell r="AO114">
            <v>2533</v>
          </cell>
          <cell r="AP114">
            <v>2906.639999999999</v>
          </cell>
          <cell r="AQ114">
            <v>2973</v>
          </cell>
          <cell r="AR114">
            <v>17322</v>
          </cell>
          <cell r="AS114">
            <v>17170.53</v>
          </cell>
          <cell r="AT114">
            <v>8322.4669104889217</v>
          </cell>
          <cell r="AU114">
            <v>8322.4567837831037</v>
          </cell>
          <cell r="AV114">
            <v>8322.4567837831037</v>
          </cell>
          <cell r="AW114">
            <v>8322.4300055479071</v>
          </cell>
          <cell r="AX114">
            <v>0</v>
          </cell>
          <cell r="AZ114">
            <v>17170.53</v>
          </cell>
          <cell r="BD114">
            <v>-2.6778235196616151E-2</v>
          </cell>
          <cell r="BE114">
            <v>-3.2175877738849223E-4</v>
          </cell>
          <cell r="BH114">
            <v>34709</v>
          </cell>
          <cell r="BI114">
            <v>25676</v>
          </cell>
          <cell r="BJ114">
            <v>25710</v>
          </cell>
          <cell r="BK114">
            <v>25710</v>
          </cell>
          <cell r="BL114">
            <v>25710</v>
          </cell>
          <cell r="BM114">
            <v>34709.533089511082</v>
          </cell>
          <cell r="BN114">
            <v>34709.543216216895</v>
          </cell>
          <cell r="BO114">
            <v>34709.543216216895</v>
          </cell>
          <cell r="BP114">
            <v>34709.569994452089</v>
          </cell>
          <cell r="BQ114">
            <v>0</v>
          </cell>
          <cell r="BR114">
            <v>0</v>
          </cell>
          <cell r="BS114">
            <v>25710</v>
          </cell>
          <cell r="BT114">
            <v>0</v>
          </cell>
          <cell r="BU114">
            <v>0</v>
          </cell>
          <cell r="BW114">
            <v>2.6778235194797162E-2</v>
          </cell>
          <cell r="BX114">
            <v>7.7149488908467845E-5</v>
          </cell>
          <cell r="BZ114">
            <v>-105</v>
          </cell>
        </row>
        <row r="115">
          <cell r="A115">
            <v>106</v>
          </cell>
          <cell r="B115" t="str">
            <v>GILL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 t="str">
            <v>--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G115">
            <v>0</v>
          </cell>
          <cell r="AK115">
            <v>0</v>
          </cell>
          <cell r="AL115" t="str">
            <v>--</v>
          </cell>
          <cell r="AM115" t="str">
            <v>--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Z115">
            <v>0</v>
          </cell>
          <cell r="BD115">
            <v>0</v>
          </cell>
          <cell r="BE115" t="str">
            <v>--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 t="str">
            <v>--</v>
          </cell>
          <cell r="BZ115">
            <v>-106</v>
          </cell>
        </row>
        <row r="116">
          <cell r="A116">
            <v>107</v>
          </cell>
          <cell r="B116" t="str">
            <v>GLOUCESTER</v>
          </cell>
          <cell r="C116">
            <v>3.5</v>
          </cell>
          <cell r="D116">
            <v>2.9885038227579659</v>
          </cell>
          <cell r="E116">
            <v>2.9885038227579659</v>
          </cell>
          <cell r="F116">
            <v>2</v>
          </cell>
          <cell r="G116">
            <v>2</v>
          </cell>
          <cell r="H116">
            <v>2</v>
          </cell>
          <cell r="I116">
            <v>2</v>
          </cell>
          <cell r="J116">
            <v>2</v>
          </cell>
          <cell r="K116">
            <v>2</v>
          </cell>
          <cell r="L116">
            <v>0</v>
          </cell>
          <cell r="M116">
            <v>0</v>
          </cell>
          <cell r="N116">
            <v>2</v>
          </cell>
          <cell r="R116">
            <v>0</v>
          </cell>
          <cell r="S116">
            <v>0</v>
          </cell>
          <cell r="V116">
            <v>42012</v>
          </cell>
          <cell r="W116">
            <v>50126.453778670679</v>
          </cell>
          <cell r="X116">
            <v>50687</v>
          </cell>
          <cell r="Y116">
            <v>29466</v>
          </cell>
          <cell r="Z116">
            <v>28983.4</v>
          </cell>
          <cell r="AA116">
            <v>29466</v>
          </cell>
          <cell r="AB116">
            <v>29466</v>
          </cell>
          <cell r="AC116">
            <v>29466</v>
          </cell>
          <cell r="AD116">
            <v>29466</v>
          </cell>
          <cell r="AE116">
            <v>0</v>
          </cell>
          <cell r="AG116">
            <v>28983.4</v>
          </cell>
          <cell r="AK116">
            <v>0</v>
          </cell>
          <cell r="AL116">
            <v>0</v>
          </cell>
          <cell r="AM116">
            <v>0</v>
          </cell>
          <cell r="AO116">
            <v>30285.741431387829</v>
          </cell>
          <cell r="AP116">
            <v>10853.495850598896</v>
          </cell>
          <cell r="AQ116">
            <v>29756.400000000001</v>
          </cell>
          <cell r="AR116">
            <v>4183.3134904339258</v>
          </cell>
          <cell r="AS116">
            <v>7275.9565328095487</v>
          </cell>
          <cell r="AT116">
            <v>1876</v>
          </cell>
          <cell r="AU116">
            <v>1876</v>
          </cell>
          <cell r="AV116">
            <v>1876</v>
          </cell>
          <cell r="AW116">
            <v>1873.2826030938502</v>
          </cell>
          <cell r="AX116">
            <v>0</v>
          </cell>
          <cell r="AZ116">
            <v>7355.3996711185328</v>
          </cell>
          <cell r="BD116">
            <v>-2.7173969061498155</v>
          </cell>
          <cell r="BE116">
            <v>-0.1448505813512746</v>
          </cell>
          <cell r="BH116">
            <v>11726.258568612171</v>
          </cell>
          <cell r="BI116">
            <v>39272.957928071781</v>
          </cell>
          <cell r="BJ116">
            <v>20930.599999999999</v>
          </cell>
          <cell r="BK116">
            <v>25282.686509566076</v>
          </cell>
          <cell r="BL116">
            <v>21707.443467190453</v>
          </cell>
          <cell r="BM116">
            <v>27590</v>
          </cell>
          <cell r="BN116">
            <v>27590</v>
          </cell>
          <cell r="BO116">
            <v>27590</v>
          </cell>
          <cell r="BP116">
            <v>27592.717396906151</v>
          </cell>
          <cell r="BQ116">
            <v>0</v>
          </cell>
          <cell r="BR116">
            <v>0</v>
          </cell>
          <cell r="BS116">
            <v>21628.00032888147</v>
          </cell>
          <cell r="BT116">
            <v>0</v>
          </cell>
          <cell r="BU116">
            <v>0</v>
          </cell>
          <cell r="BW116">
            <v>2.7173969061514072</v>
          </cell>
          <cell r="BX116">
            <v>9.8492095184976591E-3</v>
          </cell>
          <cell r="BZ116">
            <v>-107</v>
          </cell>
        </row>
        <row r="117">
          <cell r="A117">
            <v>108</v>
          </cell>
          <cell r="B117" t="str">
            <v>GOSHEN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 t="str">
            <v>--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0</v>
          </cell>
          <cell r="AK117">
            <v>0</v>
          </cell>
          <cell r="AL117" t="str">
            <v>--</v>
          </cell>
          <cell r="AM117" t="str">
            <v>--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Z117">
            <v>0</v>
          </cell>
          <cell r="BD117">
            <v>0</v>
          </cell>
          <cell r="BE117" t="str">
            <v>--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 t="str">
            <v>--</v>
          </cell>
          <cell r="BZ117">
            <v>-108</v>
          </cell>
        </row>
        <row r="118">
          <cell r="A118">
            <v>109</v>
          </cell>
          <cell r="B118" t="str">
            <v>GOSNOLD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 t="str">
            <v>--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0</v>
          </cell>
          <cell r="AK118">
            <v>0</v>
          </cell>
          <cell r="AL118" t="str">
            <v>--</v>
          </cell>
          <cell r="AM118" t="str">
            <v>--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Z118">
            <v>0</v>
          </cell>
          <cell r="BD118">
            <v>0</v>
          </cell>
          <cell r="BE118" t="str">
            <v>--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 t="str">
            <v>--</v>
          </cell>
          <cell r="BZ118">
            <v>-109</v>
          </cell>
        </row>
        <row r="119">
          <cell r="A119">
            <v>110</v>
          </cell>
          <cell r="B119" t="str">
            <v>GRAFTON</v>
          </cell>
          <cell r="C119">
            <v>22.52</v>
          </cell>
          <cell r="D119">
            <v>23.001403508771912</v>
          </cell>
          <cell r="E119">
            <v>23.001403508771912</v>
          </cell>
          <cell r="F119">
            <v>17</v>
          </cell>
          <cell r="G119">
            <v>17</v>
          </cell>
          <cell r="H119">
            <v>17</v>
          </cell>
          <cell r="I119">
            <v>17</v>
          </cell>
          <cell r="J119">
            <v>17</v>
          </cell>
          <cell r="K119">
            <v>17</v>
          </cell>
          <cell r="L119">
            <v>0</v>
          </cell>
          <cell r="M119">
            <v>0</v>
          </cell>
          <cell r="N119">
            <v>17</v>
          </cell>
          <cell r="R119">
            <v>0</v>
          </cell>
          <cell r="S119">
            <v>0</v>
          </cell>
          <cell r="V119">
            <v>314581</v>
          </cell>
          <cell r="W119">
            <v>337074.52544561418</v>
          </cell>
          <cell r="X119">
            <v>338029</v>
          </cell>
          <cell r="Y119">
            <v>249883</v>
          </cell>
          <cell r="Z119">
            <v>248932.53</v>
          </cell>
          <cell r="AA119">
            <v>249509</v>
          </cell>
          <cell r="AB119">
            <v>249509</v>
          </cell>
          <cell r="AC119">
            <v>249509</v>
          </cell>
          <cell r="AD119">
            <v>249509</v>
          </cell>
          <cell r="AE119">
            <v>0</v>
          </cell>
          <cell r="AG119">
            <v>248932.53</v>
          </cell>
          <cell r="AK119">
            <v>0</v>
          </cell>
          <cell r="AL119">
            <v>0</v>
          </cell>
          <cell r="AM119">
            <v>0</v>
          </cell>
          <cell r="AO119">
            <v>20186</v>
          </cell>
          <cell r="AP119">
            <v>27388.525445614181</v>
          </cell>
          <cell r="AQ119">
            <v>28343</v>
          </cell>
          <cell r="AR119">
            <v>15946</v>
          </cell>
          <cell r="AS119">
            <v>15946</v>
          </cell>
          <cell r="AT119">
            <v>15946</v>
          </cell>
          <cell r="AU119">
            <v>15946</v>
          </cell>
          <cell r="AV119">
            <v>15946</v>
          </cell>
          <cell r="AW119">
            <v>15946</v>
          </cell>
          <cell r="AX119">
            <v>0</v>
          </cell>
          <cell r="AZ119">
            <v>15946</v>
          </cell>
          <cell r="BD119">
            <v>0</v>
          </cell>
          <cell r="BE119">
            <v>0</v>
          </cell>
          <cell r="BH119">
            <v>294395</v>
          </cell>
          <cell r="BI119">
            <v>309686</v>
          </cell>
          <cell r="BJ119">
            <v>309686</v>
          </cell>
          <cell r="BK119">
            <v>233937</v>
          </cell>
          <cell r="BL119">
            <v>232986.53</v>
          </cell>
          <cell r="BM119">
            <v>233563</v>
          </cell>
          <cell r="BN119">
            <v>233563</v>
          </cell>
          <cell r="BO119">
            <v>233563</v>
          </cell>
          <cell r="BP119">
            <v>233563</v>
          </cell>
          <cell r="BQ119">
            <v>0</v>
          </cell>
          <cell r="BR119">
            <v>0</v>
          </cell>
          <cell r="BS119">
            <v>232986.53</v>
          </cell>
          <cell r="BT119">
            <v>0</v>
          </cell>
          <cell r="BU119">
            <v>0</v>
          </cell>
          <cell r="BW119">
            <v>0</v>
          </cell>
          <cell r="BX119">
            <v>0</v>
          </cell>
          <cell r="BZ119">
            <v>-110</v>
          </cell>
        </row>
        <row r="120">
          <cell r="A120">
            <v>111</v>
          </cell>
          <cell r="B120" t="str">
            <v>GRANBY</v>
          </cell>
          <cell r="C120">
            <v>20.990000000000002</v>
          </cell>
          <cell r="D120">
            <v>22.7156267337853</v>
          </cell>
          <cell r="E120">
            <v>22.7156267337853</v>
          </cell>
          <cell r="F120">
            <v>21</v>
          </cell>
          <cell r="G120">
            <v>21</v>
          </cell>
          <cell r="H120">
            <v>21</v>
          </cell>
          <cell r="I120">
            <v>21</v>
          </cell>
          <cell r="J120">
            <v>21</v>
          </cell>
          <cell r="K120">
            <v>21</v>
          </cell>
          <cell r="L120">
            <v>0</v>
          </cell>
          <cell r="M120">
            <v>0</v>
          </cell>
          <cell r="N120">
            <v>21</v>
          </cell>
          <cell r="R120">
            <v>0</v>
          </cell>
          <cell r="S120">
            <v>0</v>
          </cell>
          <cell r="V120">
            <v>296182</v>
          </cell>
          <cell r="W120">
            <v>362332.25787629065</v>
          </cell>
          <cell r="X120">
            <v>363078</v>
          </cell>
          <cell r="Y120">
            <v>324193</v>
          </cell>
          <cell r="Z120">
            <v>324193</v>
          </cell>
          <cell r="AA120">
            <v>324214</v>
          </cell>
          <cell r="AB120">
            <v>324214</v>
          </cell>
          <cell r="AC120">
            <v>324214</v>
          </cell>
          <cell r="AD120">
            <v>324214</v>
          </cell>
          <cell r="AE120">
            <v>0</v>
          </cell>
          <cell r="AG120">
            <v>324193</v>
          </cell>
          <cell r="AK120">
            <v>0</v>
          </cell>
          <cell r="AL120">
            <v>0</v>
          </cell>
          <cell r="AM120">
            <v>0</v>
          </cell>
          <cell r="AO120">
            <v>83757.736071690189</v>
          </cell>
          <cell r="AP120">
            <v>67262.794998179306</v>
          </cell>
          <cell r="AQ120">
            <v>116796.2</v>
          </cell>
          <cell r="AR120">
            <v>26924.928503400239</v>
          </cell>
          <cell r="AS120">
            <v>36611.653019358186</v>
          </cell>
          <cell r="AT120">
            <v>46780.379065273635</v>
          </cell>
          <cell r="AU120">
            <v>46780.329277321725</v>
          </cell>
          <cell r="AV120">
            <v>46780.329277321725</v>
          </cell>
          <cell r="AW120">
            <v>46775.694697665473</v>
          </cell>
          <cell r="AX120">
            <v>0</v>
          </cell>
          <cell r="AZ120">
            <v>36860.483480855983</v>
          </cell>
          <cell r="BD120">
            <v>-4.6345796562527539</v>
          </cell>
          <cell r="BE120">
            <v>-9.9071120871707663E-3</v>
          </cell>
          <cell r="BH120">
            <v>212424.26392830981</v>
          </cell>
          <cell r="BI120">
            <v>295069.46287811134</v>
          </cell>
          <cell r="BJ120">
            <v>246281.8</v>
          </cell>
          <cell r="BK120">
            <v>297268.07149659976</v>
          </cell>
          <cell r="BL120">
            <v>287581.34698064183</v>
          </cell>
          <cell r="BM120">
            <v>277433.62093472638</v>
          </cell>
          <cell r="BN120">
            <v>277433.6707226783</v>
          </cell>
          <cell r="BO120">
            <v>277433.6707226783</v>
          </cell>
          <cell r="BP120">
            <v>277438.30530233454</v>
          </cell>
          <cell r="BQ120">
            <v>0</v>
          </cell>
          <cell r="BR120">
            <v>0</v>
          </cell>
          <cell r="BS120">
            <v>287332.516519144</v>
          </cell>
          <cell r="BT120">
            <v>0</v>
          </cell>
          <cell r="BU120">
            <v>0</v>
          </cell>
          <cell r="BW120">
            <v>4.634579656238202</v>
          </cell>
          <cell r="BX120">
            <v>1.670518089658124E-3</v>
          </cell>
          <cell r="BZ120">
            <v>-111</v>
          </cell>
        </row>
        <row r="121">
          <cell r="A121">
            <v>112</v>
          </cell>
          <cell r="B121" t="str">
            <v>GRANVILLE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 t="str">
            <v>--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0</v>
          </cell>
          <cell r="AK121">
            <v>0</v>
          </cell>
          <cell r="AL121" t="str">
            <v>--</v>
          </cell>
          <cell r="AM121" t="str">
            <v>--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Z121">
            <v>0</v>
          </cell>
          <cell r="BD121">
            <v>0</v>
          </cell>
          <cell r="BE121" t="str">
            <v>--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 t="str">
            <v>--</v>
          </cell>
          <cell r="BZ121">
            <v>-112</v>
          </cell>
        </row>
        <row r="122">
          <cell r="A122">
            <v>113</v>
          </cell>
          <cell r="B122" t="str">
            <v>GREAT BARRINGTON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 t="str">
            <v>--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0</v>
          </cell>
          <cell r="AK122">
            <v>0</v>
          </cell>
          <cell r="AL122" t="str">
            <v>--</v>
          </cell>
          <cell r="AM122" t="str">
            <v>--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Z122">
            <v>0</v>
          </cell>
          <cell r="BD122">
            <v>0</v>
          </cell>
          <cell r="BE122" t="str">
            <v>--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 t="str">
            <v>--</v>
          </cell>
          <cell r="BZ122">
            <v>-113</v>
          </cell>
        </row>
        <row r="123">
          <cell r="A123">
            <v>114</v>
          </cell>
          <cell r="B123" t="str">
            <v>GREENFIELD</v>
          </cell>
          <cell r="C123">
            <v>99.25</v>
          </cell>
          <cell r="D123">
            <v>102.66480041741461</v>
          </cell>
          <cell r="E123">
            <v>102.66480041741461</v>
          </cell>
          <cell r="F123">
            <v>101</v>
          </cell>
          <cell r="G123">
            <v>101</v>
          </cell>
          <cell r="H123">
            <v>101</v>
          </cell>
          <cell r="I123">
            <v>101</v>
          </cell>
          <cell r="J123">
            <v>101</v>
          </cell>
          <cell r="K123">
            <v>101</v>
          </cell>
          <cell r="L123">
            <v>0</v>
          </cell>
          <cell r="M123">
            <v>0</v>
          </cell>
          <cell r="N123">
            <v>101</v>
          </cell>
          <cell r="R123">
            <v>0</v>
          </cell>
          <cell r="S123">
            <v>0</v>
          </cell>
          <cell r="V123">
            <v>1468096</v>
          </cell>
          <cell r="W123">
            <v>1584520.5827915347</v>
          </cell>
          <cell r="X123">
            <v>1589547</v>
          </cell>
          <cell r="Y123">
            <v>1643718</v>
          </cell>
          <cell r="Z123">
            <v>1643718</v>
          </cell>
          <cell r="AA123">
            <v>1653479</v>
          </cell>
          <cell r="AB123">
            <v>1653479</v>
          </cell>
          <cell r="AC123">
            <v>1653479</v>
          </cell>
          <cell r="AD123">
            <v>1653479</v>
          </cell>
          <cell r="AE123">
            <v>0</v>
          </cell>
          <cell r="AG123">
            <v>1643718</v>
          </cell>
          <cell r="AK123">
            <v>0</v>
          </cell>
          <cell r="AL123">
            <v>0</v>
          </cell>
          <cell r="AM123">
            <v>0</v>
          </cell>
          <cell r="AO123">
            <v>287313.26704509184</v>
          </cell>
          <cell r="AP123">
            <v>245035.77946331259</v>
          </cell>
          <cell r="AQ123">
            <v>384410.4</v>
          </cell>
          <cell r="AR123">
            <v>283410.17593705154</v>
          </cell>
          <cell r="AS123">
            <v>299634.19389153109</v>
          </cell>
          <cell r="AT123">
            <v>274325.62015944143</v>
          </cell>
          <cell r="AU123">
            <v>274325.29000750848</v>
          </cell>
          <cell r="AV123">
            <v>274325.29000750848</v>
          </cell>
          <cell r="AW123">
            <v>274291.08157922368</v>
          </cell>
          <cell r="AX123">
            <v>0</v>
          </cell>
          <cell r="AZ123">
            <v>300050.95291758893</v>
          </cell>
          <cell r="BD123">
            <v>-34.208428284793627</v>
          </cell>
          <cell r="BE123">
            <v>-1.2470023556288012E-2</v>
          </cell>
          <cell r="BH123">
            <v>1180782.7329549082</v>
          </cell>
          <cell r="BI123">
            <v>1339484.8033282221</v>
          </cell>
          <cell r="BJ123">
            <v>1205136.6000000001</v>
          </cell>
          <cell r="BK123">
            <v>1360307.8240629486</v>
          </cell>
          <cell r="BL123">
            <v>1344083.8061084689</v>
          </cell>
          <cell r="BM123">
            <v>1379153.3798405586</v>
          </cell>
          <cell r="BN123">
            <v>1379153.7099924916</v>
          </cell>
          <cell r="BO123">
            <v>1379153.7099924916</v>
          </cell>
          <cell r="BP123">
            <v>1379187.9184207763</v>
          </cell>
          <cell r="BQ123">
            <v>0</v>
          </cell>
          <cell r="BR123">
            <v>0</v>
          </cell>
          <cell r="BS123">
            <v>1343667.0470824111</v>
          </cell>
          <cell r="BT123">
            <v>0</v>
          </cell>
          <cell r="BU123">
            <v>0</v>
          </cell>
          <cell r="BW123">
            <v>34.208428284619004</v>
          </cell>
          <cell r="BX123">
            <v>2.4803927246574986E-3</v>
          </cell>
          <cell r="BZ123">
            <v>-114</v>
          </cell>
        </row>
        <row r="124">
          <cell r="A124">
            <v>115</v>
          </cell>
          <cell r="B124" t="str">
            <v>GROTON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 t="str">
            <v>--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G124">
            <v>0</v>
          </cell>
          <cell r="AK124">
            <v>0</v>
          </cell>
          <cell r="AL124" t="str">
            <v>--</v>
          </cell>
          <cell r="AM124" t="str">
            <v>--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Z124">
            <v>0</v>
          </cell>
          <cell r="BD124">
            <v>0</v>
          </cell>
          <cell r="BE124" t="str">
            <v>--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 t="str">
            <v>--</v>
          </cell>
          <cell r="BZ124">
            <v>-115</v>
          </cell>
        </row>
        <row r="125">
          <cell r="A125">
            <v>116</v>
          </cell>
          <cell r="B125" t="str">
            <v>GROVELAND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 t="str">
            <v>--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K125">
            <v>0</v>
          </cell>
          <cell r="AL125" t="str">
            <v>--</v>
          </cell>
          <cell r="AM125" t="str">
            <v>--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Z125">
            <v>0</v>
          </cell>
          <cell r="BD125">
            <v>0</v>
          </cell>
          <cell r="BE125" t="str">
            <v>--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 t="str">
            <v>--</v>
          </cell>
          <cell r="BZ125">
            <v>-116</v>
          </cell>
        </row>
        <row r="126">
          <cell r="A126">
            <v>117</v>
          </cell>
          <cell r="B126" t="str">
            <v>HADLEY</v>
          </cell>
          <cell r="C126">
            <v>46.95</v>
          </cell>
          <cell r="D126">
            <v>47.687321885275857</v>
          </cell>
          <cell r="E126">
            <v>47.687321885275857</v>
          </cell>
          <cell r="F126">
            <v>51</v>
          </cell>
          <cell r="G126">
            <v>51</v>
          </cell>
          <cell r="H126">
            <v>51</v>
          </cell>
          <cell r="I126">
            <v>51</v>
          </cell>
          <cell r="J126">
            <v>51</v>
          </cell>
          <cell r="K126">
            <v>51</v>
          </cell>
          <cell r="L126">
            <v>0</v>
          </cell>
          <cell r="M126">
            <v>0</v>
          </cell>
          <cell r="N126">
            <v>51</v>
          </cell>
          <cell r="R126">
            <v>0</v>
          </cell>
          <cell r="S126">
            <v>0</v>
          </cell>
          <cell r="V126">
            <v>708776</v>
          </cell>
          <cell r="W126">
            <v>784444.70792838873</v>
          </cell>
          <cell r="X126">
            <v>781521</v>
          </cell>
          <cell r="Y126">
            <v>837828</v>
          </cell>
          <cell r="Z126">
            <v>837828</v>
          </cell>
          <cell r="AA126">
            <v>837828</v>
          </cell>
          <cell r="AB126">
            <v>837828</v>
          </cell>
          <cell r="AC126">
            <v>837828</v>
          </cell>
          <cell r="AD126">
            <v>837828</v>
          </cell>
          <cell r="AE126">
            <v>0</v>
          </cell>
          <cell r="AG126">
            <v>837828</v>
          </cell>
          <cell r="AK126">
            <v>0</v>
          </cell>
          <cell r="AL126">
            <v>0</v>
          </cell>
          <cell r="AM126">
            <v>0</v>
          </cell>
          <cell r="AO126">
            <v>128239</v>
          </cell>
          <cell r="AP126">
            <v>132137.49200842885</v>
          </cell>
          <cell r="AQ126">
            <v>166651.6</v>
          </cell>
          <cell r="AR126">
            <v>177740.57288460719</v>
          </cell>
          <cell r="AS126">
            <v>186158.83512519271</v>
          </cell>
          <cell r="AT126">
            <v>172140.97040795613</v>
          </cell>
          <cell r="AU126">
            <v>172140.74189072364</v>
          </cell>
          <cell r="AV126">
            <v>172140.74189072364</v>
          </cell>
          <cell r="AW126">
            <v>172140.1376183859</v>
          </cell>
          <cell r="AX126">
            <v>0</v>
          </cell>
          <cell r="AZ126">
            <v>186375.08160509245</v>
          </cell>
          <cell r="BD126">
            <v>-0.60427233774680644</v>
          </cell>
          <cell r="BE126">
            <v>-3.51033887213692E-4</v>
          </cell>
          <cell r="BH126">
            <v>580537</v>
          </cell>
          <cell r="BI126">
            <v>652307.21591995982</v>
          </cell>
          <cell r="BJ126">
            <v>614869.4</v>
          </cell>
          <cell r="BK126">
            <v>660087.42711539287</v>
          </cell>
          <cell r="BL126">
            <v>651669.16487480723</v>
          </cell>
          <cell r="BM126">
            <v>665687.02959204384</v>
          </cell>
          <cell r="BN126">
            <v>665687.25810927642</v>
          </cell>
          <cell r="BO126">
            <v>665687.25810927642</v>
          </cell>
          <cell r="BP126">
            <v>665687.86238161405</v>
          </cell>
          <cell r="BQ126">
            <v>0</v>
          </cell>
          <cell r="BR126">
            <v>0</v>
          </cell>
          <cell r="BS126">
            <v>651452.91839490761</v>
          </cell>
          <cell r="BT126">
            <v>0</v>
          </cell>
          <cell r="BU126">
            <v>0</v>
          </cell>
          <cell r="BW126">
            <v>0.60427233763039112</v>
          </cell>
          <cell r="BX126">
            <v>9.0774208194588368E-5</v>
          </cell>
          <cell r="BZ126">
            <v>-117</v>
          </cell>
        </row>
        <row r="127">
          <cell r="A127">
            <v>118</v>
          </cell>
          <cell r="B127" t="str">
            <v>HALIFAX</v>
          </cell>
          <cell r="C127">
            <v>2.5</v>
          </cell>
          <cell r="D127">
            <v>3.1675134004172669</v>
          </cell>
          <cell r="E127">
            <v>3.1675134004172669</v>
          </cell>
          <cell r="F127">
            <v>3</v>
          </cell>
          <cell r="G127">
            <v>3</v>
          </cell>
          <cell r="H127">
            <v>3</v>
          </cell>
          <cell r="I127">
            <v>3</v>
          </cell>
          <cell r="J127">
            <v>3</v>
          </cell>
          <cell r="K127">
            <v>3</v>
          </cell>
          <cell r="L127">
            <v>0</v>
          </cell>
          <cell r="M127">
            <v>0</v>
          </cell>
          <cell r="N127">
            <v>3</v>
          </cell>
          <cell r="R127">
            <v>0</v>
          </cell>
          <cell r="S127">
            <v>0</v>
          </cell>
          <cell r="V127">
            <v>36001</v>
          </cell>
          <cell r="W127">
            <v>51152.549881397747</v>
          </cell>
          <cell r="X127">
            <v>51357</v>
          </cell>
          <cell r="Y127">
            <v>48785</v>
          </cell>
          <cell r="Z127">
            <v>48597.89</v>
          </cell>
          <cell r="AA127">
            <v>48785</v>
          </cell>
          <cell r="AB127">
            <v>48785</v>
          </cell>
          <cell r="AC127">
            <v>48785</v>
          </cell>
          <cell r="AD127">
            <v>48785</v>
          </cell>
          <cell r="AE127">
            <v>0</v>
          </cell>
          <cell r="AG127">
            <v>48597.89</v>
          </cell>
          <cell r="AK127">
            <v>0</v>
          </cell>
          <cell r="AL127">
            <v>0</v>
          </cell>
          <cell r="AM127">
            <v>0</v>
          </cell>
          <cell r="AO127">
            <v>7811</v>
          </cell>
          <cell r="AP127">
            <v>13939.111393843557</v>
          </cell>
          <cell r="AQ127">
            <v>18660.599999999999</v>
          </cell>
          <cell r="AR127">
            <v>10153.375040696075</v>
          </cell>
          <cell r="AS127">
            <v>11071.228776437662</v>
          </cell>
          <cell r="AT127">
            <v>15127.808314153399</v>
          </cell>
          <cell r="AU127">
            <v>15127.785676581761</v>
          </cell>
          <cell r="AV127">
            <v>15127.785676581761</v>
          </cell>
          <cell r="AW127">
            <v>15127.72581563305</v>
          </cell>
          <cell r="AX127">
            <v>0</v>
          </cell>
          <cell r="AZ127">
            <v>11099.612843296378</v>
          </cell>
          <cell r="BD127">
            <v>-5.9860948711502715E-2</v>
          </cell>
          <cell r="BE127">
            <v>-3.9570198832050707E-4</v>
          </cell>
          <cell r="BH127">
            <v>28190</v>
          </cell>
          <cell r="BI127">
            <v>37213.438487554187</v>
          </cell>
          <cell r="BJ127">
            <v>32696.400000000001</v>
          </cell>
          <cell r="BK127">
            <v>38631.624959303925</v>
          </cell>
          <cell r="BL127">
            <v>37526.66122356234</v>
          </cell>
          <cell r="BM127">
            <v>33657.191685846599</v>
          </cell>
          <cell r="BN127">
            <v>33657.214323418237</v>
          </cell>
          <cell r="BO127">
            <v>33657.214323418237</v>
          </cell>
          <cell r="BP127">
            <v>33657.27418436695</v>
          </cell>
          <cell r="BQ127">
            <v>0</v>
          </cell>
          <cell r="BR127">
            <v>0</v>
          </cell>
          <cell r="BS127">
            <v>37498.277156703625</v>
          </cell>
          <cell r="BT127">
            <v>0</v>
          </cell>
          <cell r="BU127">
            <v>0</v>
          </cell>
          <cell r="BW127">
            <v>5.9860948713321704E-2</v>
          </cell>
          <cell r="BX127">
            <v>1.7785473311882072E-4</v>
          </cell>
          <cell r="BZ127">
            <v>-118</v>
          </cell>
        </row>
        <row r="128">
          <cell r="A128">
            <v>119</v>
          </cell>
          <cell r="B128" t="str">
            <v>HAMILTON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 t="str">
            <v>--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G128">
            <v>0</v>
          </cell>
          <cell r="AK128">
            <v>0</v>
          </cell>
          <cell r="AL128" t="str">
            <v>--</v>
          </cell>
          <cell r="AM128" t="str">
            <v>--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Z128">
            <v>0</v>
          </cell>
          <cell r="BD128">
            <v>0</v>
          </cell>
          <cell r="BE128" t="str">
            <v>--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 t="str">
            <v>--</v>
          </cell>
          <cell r="BZ128">
            <v>-119</v>
          </cell>
        </row>
        <row r="129">
          <cell r="A129">
            <v>120</v>
          </cell>
          <cell r="B129" t="str">
            <v>HAMPDEN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 t="str">
            <v>--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0</v>
          </cell>
          <cell r="AK129">
            <v>0</v>
          </cell>
          <cell r="AL129" t="str">
            <v>--</v>
          </cell>
          <cell r="AM129" t="str">
            <v>--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Z129">
            <v>0</v>
          </cell>
          <cell r="BD129">
            <v>0</v>
          </cell>
          <cell r="BE129" t="str">
            <v>--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 t="str">
            <v>--</v>
          </cell>
          <cell r="BZ129">
            <v>-120</v>
          </cell>
        </row>
        <row r="130">
          <cell r="A130">
            <v>121</v>
          </cell>
          <cell r="B130" t="str">
            <v>HANCOCK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 t="str">
            <v>--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0</v>
          </cell>
          <cell r="AK130">
            <v>0</v>
          </cell>
          <cell r="AL130" t="str">
            <v>--</v>
          </cell>
          <cell r="AM130" t="str">
            <v>--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Z130">
            <v>0</v>
          </cell>
          <cell r="BD130">
            <v>0</v>
          </cell>
          <cell r="BE130" t="str">
            <v>--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 t="str">
            <v>--</v>
          </cell>
          <cell r="BZ130">
            <v>-121</v>
          </cell>
        </row>
        <row r="131">
          <cell r="A131">
            <v>122</v>
          </cell>
          <cell r="B131" t="str">
            <v>HANOVER</v>
          </cell>
          <cell r="C131">
            <v>29.970000000000002</v>
          </cell>
          <cell r="D131">
            <v>31.962338949454896</v>
          </cell>
          <cell r="E131">
            <v>31.962338949454896</v>
          </cell>
          <cell r="F131">
            <v>31</v>
          </cell>
          <cell r="G131">
            <v>31</v>
          </cell>
          <cell r="H131">
            <v>31</v>
          </cell>
          <cell r="I131">
            <v>31</v>
          </cell>
          <cell r="J131">
            <v>31</v>
          </cell>
          <cell r="K131">
            <v>31</v>
          </cell>
          <cell r="L131">
            <v>0</v>
          </cell>
          <cell r="M131">
            <v>0</v>
          </cell>
          <cell r="N131">
            <v>31</v>
          </cell>
          <cell r="R131">
            <v>0</v>
          </cell>
          <cell r="S131">
            <v>0</v>
          </cell>
          <cell r="V131">
            <v>473286</v>
          </cell>
          <cell r="W131">
            <v>532406.01090188324</v>
          </cell>
          <cell r="X131">
            <v>534950</v>
          </cell>
          <cell r="Y131">
            <v>518847</v>
          </cell>
          <cell r="Z131">
            <v>517120.92000000004</v>
          </cell>
          <cell r="AA131">
            <v>520645</v>
          </cell>
          <cell r="AB131">
            <v>520645</v>
          </cell>
          <cell r="AC131">
            <v>520645</v>
          </cell>
          <cell r="AD131">
            <v>520645</v>
          </cell>
          <cell r="AE131">
            <v>0</v>
          </cell>
          <cell r="AG131">
            <v>517120.92000000004</v>
          </cell>
          <cell r="AK131">
            <v>0</v>
          </cell>
          <cell r="AL131">
            <v>0</v>
          </cell>
          <cell r="AM131">
            <v>0</v>
          </cell>
          <cell r="AO131">
            <v>65684.101946552022</v>
          </cell>
          <cell r="AP131">
            <v>92944.905789435492</v>
          </cell>
          <cell r="AQ131">
            <v>140625.60000000001</v>
          </cell>
          <cell r="AR131">
            <v>76461.213311240979</v>
          </cell>
          <cell r="AS131">
            <v>76938.979853235825</v>
          </cell>
          <cell r="AT131">
            <v>75466.51068765884</v>
          </cell>
          <cell r="AU131">
            <v>75466.425407523959</v>
          </cell>
          <cell r="AV131">
            <v>75466.425407523959</v>
          </cell>
          <cell r="AW131">
            <v>75448.448709727876</v>
          </cell>
          <cell r="AX131">
            <v>0</v>
          </cell>
          <cell r="AZ131">
            <v>76995.591781366064</v>
          </cell>
          <cell r="BD131">
            <v>-17.97669779608259</v>
          </cell>
          <cell r="BE131">
            <v>-2.382078877991578E-2</v>
          </cell>
          <cell r="BH131">
            <v>407601.89805344795</v>
          </cell>
          <cell r="BI131">
            <v>439461.10511244775</v>
          </cell>
          <cell r="BJ131">
            <v>394324.4</v>
          </cell>
          <cell r="BK131">
            <v>442385.78668875899</v>
          </cell>
          <cell r="BL131">
            <v>440181.94014676422</v>
          </cell>
          <cell r="BM131">
            <v>445178.48931234115</v>
          </cell>
          <cell r="BN131">
            <v>445178.57459247601</v>
          </cell>
          <cell r="BO131">
            <v>445178.57459247601</v>
          </cell>
          <cell r="BP131">
            <v>445196.55129027215</v>
          </cell>
          <cell r="BQ131">
            <v>0</v>
          </cell>
          <cell r="BR131">
            <v>0</v>
          </cell>
          <cell r="BS131">
            <v>440125.32821863401</v>
          </cell>
          <cell r="BT131">
            <v>0</v>
          </cell>
          <cell r="BU131">
            <v>0</v>
          </cell>
          <cell r="BW131">
            <v>17.976697796140797</v>
          </cell>
          <cell r="BX131">
            <v>4.0380869210876469E-3</v>
          </cell>
          <cell r="BZ131">
            <v>-122</v>
          </cell>
        </row>
        <row r="132">
          <cell r="A132">
            <v>123</v>
          </cell>
          <cell r="B132" t="str">
            <v>HANSON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 t="str">
            <v>--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0</v>
          </cell>
          <cell r="AK132">
            <v>0</v>
          </cell>
          <cell r="AL132" t="str">
            <v>--</v>
          </cell>
          <cell r="AM132" t="str">
            <v>--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Z132">
            <v>0</v>
          </cell>
          <cell r="BD132">
            <v>0</v>
          </cell>
          <cell r="BE132" t="str">
            <v>--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 t="str">
            <v>--</v>
          </cell>
          <cell r="BZ132">
            <v>-123</v>
          </cell>
        </row>
        <row r="133">
          <cell r="A133">
            <v>124</v>
          </cell>
          <cell r="B133" t="str">
            <v>HARDWICK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 t="str">
            <v>--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0</v>
          </cell>
          <cell r="AK133">
            <v>0</v>
          </cell>
          <cell r="AL133" t="str">
            <v>--</v>
          </cell>
          <cell r="AM133" t="str">
            <v>--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D133">
            <v>0</v>
          </cell>
          <cell r="BE133" t="str">
            <v>--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 t="str">
            <v>--</v>
          </cell>
          <cell r="BZ133">
            <v>-124</v>
          </cell>
        </row>
        <row r="134">
          <cell r="A134">
            <v>125</v>
          </cell>
          <cell r="B134" t="str">
            <v>HARVARD</v>
          </cell>
          <cell r="C134">
            <v>24.7</v>
          </cell>
          <cell r="D134">
            <v>25.062656641604004</v>
          </cell>
          <cell r="E134">
            <v>25.062656641604004</v>
          </cell>
          <cell r="F134">
            <v>27</v>
          </cell>
          <cell r="G134">
            <v>27</v>
          </cell>
          <cell r="H134">
            <v>27</v>
          </cell>
          <cell r="I134">
            <v>27</v>
          </cell>
          <cell r="J134">
            <v>27</v>
          </cell>
          <cell r="K134">
            <v>27</v>
          </cell>
          <cell r="L134">
            <v>0</v>
          </cell>
          <cell r="M134">
            <v>0</v>
          </cell>
          <cell r="N134">
            <v>27</v>
          </cell>
          <cell r="R134">
            <v>0</v>
          </cell>
          <cell r="S134">
            <v>0</v>
          </cell>
          <cell r="V134">
            <v>421799</v>
          </cell>
          <cell r="W134">
            <v>476814.77192982455</v>
          </cell>
          <cell r="X134">
            <v>461304</v>
          </cell>
          <cell r="Y134">
            <v>496962</v>
          </cell>
          <cell r="Z134">
            <v>496962</v>
          </cell>
          <cell r="AA134">
            <v>497016</v>
          </cell>
          <cell r="AB134">
            <v>497016</v>
          </cell>
          <cell r="AC134">
            <v>497016</v>
          </cell>
          <cell r="AD134">
            <v>497016</v>
          </cell>
          <cell r="AE134">
            <v>0</v>
          </cell>
          <cell r="AG134">
            <v>496962</v>
          </cell>
          <cell r="AK134">
            <v>0</v>
          </cell>
          <cell r="AL134">
            <v>0</v>
          </cell>
          <cell r="AM134">
            <v>0</v>
          </cell>
          <cell r="AO134">
            <v>120979.40984240282</v>
          </cell>
          <cell r="AP134">
            <v>73521.520761588676</v>
          </cell>
          <cell r="AQ134">
            <v>140531</v>
          </cell>
          <cell r="AR134">
            <v>93492.803655223732</v>
          </cell>
          <cell r="AS134">
            <v>103084.19488952529</v>
          </cell>
          <cell r="AT134">
            <v>97993.967456849234</v>
          </cell>
          <cell r="AU134">
            <v>97993.833864846092</v>
          </cell>
          <cell r="AV134">
            <v>97993.833864846092</v>
          </cell>
          <cell r="AW134">
            <v>97978.202573619172</v>
          </cell>
          <cell r="AX134">
            <v>0</v>
          </cell>
          <cell r="AZ134">
            <v>103330.57645052719</v>
          </cell>
          <cell r="BD134">
            <v>-15.631291226920439</v>
          </cell>
          <cell r="BE134">
            <v>-1.5951300822125702E-2</v>
          </cell>
          <cell r="BH134">
            <v>300819.59015759721</v>
          </cell>
          <cell r="BI134">
            <v>403293.2511682359</v>
          </cell>
          <cell r="BJ134">
            <v>320773</v>
          </cell>
          <cell r="BK134">
            <v>403469.19634477625</v>
          </cell>
          <cell r="BL134">
            <v>393877.8051104747</v>
          </cell>
          <cell r="BM134">
            <v>399022.03254315077</v>
          </cell>
          <cell r="BN134">
            <v>399022.16613515391</v>
          </cell>
          <cell r="BO134">
            <v>399022.16613515391</v>
          </cell>
          <cell r="BP134">
            <v>399037.7974263808</v>
          </cell>
          <cell r="BQ134">
            <v>0</v>
          </cell>
          <cell r="BR134">
            <v>0</v>
          </cell>
          <cell r="BS134">
            <v>393631.42354947282</v>
          </cell>
          <cell r="BT134">
            <v>0</v>
          </cell>
          <cell r="BU134">
            <v>0</v>
          </cell>
          <cell r="BW134">
            <v>15.631291226891335</v>
          </cell>
          <cell r="BX134">
            <v>3.917399220765283E-3</v>
          </cell>
          <cell r="BZ134">
            <v>-125</v>
          </cell>
        </row>
        <row r="135">
          <cell r="A135">
            <v>126</v>
          </cell>
          <cell r="B135" t="str">
            <v>HARWICH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 t="str">
            <v>--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G135">
            <v>0</v>
          </cell>
          <cell r="AK135">
            <v>0</v>
          </cell>
          <cell r="AL135" t="str">
            <v>--</v>
          </cell>
          <cell r="AM135" t="str">
            <v>--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Z135">
            <v>0</v>
          </cell>
          <cell r="BD135">
            <v>0</v>
          </cell>
          <cell r="BE135" t="str">
            <v>--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 t="str">
            <v>--</v>
          </cell>
          <cell r="BZ135">
            <v>-126</v>
          </cell>
        </row>
        <row r="136">
          <cell r="A136">
            <v>127</v>
          </cell>
          <cell r="B136" t="str">
            <v>HATFIELD</v>
          </cell>
          <cell r="C136">
            <v>12</v>
          </cell>
          <cell r="D136">
            <v>12.224059613734266</v>
          </cell>
          <cell r="E136">
            <v>12.224059613734266</v>
          </cell>
          <cell r="F136">
            <v>12</v>
          </cell>
          <cell r="G136">
            <v>12</v>
          </cell>
          <cell r="H136">
            <v>12</v>
          </cell>
          <cell r="I136">
            <v>12</v>
          </cell>
          <cell r="J136">
            <v>12</v>
          </cell>
          <cell r="K136">
            <v>12</v>
          </cell>
          <cell r="L136">
            <v>0</v>
          </cell>
          <cell r="M136">
            <v>0</v>
          </cell>
          <cell r="N136">
            <v>12</v>
          </cell>
          <cell r="R136">
            <v>0</v>
          </cell>
          <cell r="S136">
            <v>0</v>
          </cell>
          <cell r="V136">
            <v>185046</v>
          </cell>
          <cell r="W136">
            <v>198682.53343389038</v>
          </cell>
          <cell r="X136">
            <v>199967</v>
          </cell>
          <cell r="Y136">
            <v>199349</v>
          </cell>
          <cell r="Z136">
            <v>198232.28</v>
          </cell>
          <cell r="AA136">
            <v>199386</v>
          </cell>
          <cell r="AB136">
            <v>199386</v>
          </cell>
          <cell r="AC136">
            <v>199386</v>
          </cell>
          <cell r="AD136">
            <v>199386</v>
          </cell>
          <cell r="AE136">
            <v>0</v>
          </cell>
          <cell r="AG136">
            <v>198232.28</v>
          </cell>
          <cell r="AK136">
            <v>0</v>
          </cell>
          <cell r="AL136">
            <v>0</v>
          </cell>
          <cell r="AM136">
            <v>0</v>
          </cell>
          <cell r="AO136">
            <v>30220.080123222491</v>
          </cell>
          <cell r="AP136">
            <v>25139.771761792912</v>
          </cell>
          <cell r="AQ136">
            <v>49838</v>
          </cell>
          <cell r="AR136">
            <v>23918.386160599948</v>
          </cell>
          <cell r="AS136">
            <v>24272.564540230393</v>
          </cell>
          <cell r="AT136">
            <v>25594.61236093867</v>
          </cell>
          <cell r="AU136">
            <v>25594.586000989239</v>
          </cell>
          <cell r="AV136">
            <v>25594.586000989239</v>
          </cell>
          <cell r="AW136">
            <v>25585.989123822361</v>
          </cell>
          <cell r="AX136">
            <v>0</v>
          </cell>
          <cell r="AZ136">
            <v>24310.348656214785</v>
          </cell>
          <cell r="BD136">
            <v>-8.5968771668776753</v>
          </cell>
          <cell r="BE136">
            <v>-3.3588654907512616E-2</v>
          </cell>
          <cell r="BH136">
            <v>154825.91987677751</v>
          </cell>
          <cell r="BI136">
            <v>173542.76167209746</v>
          </cell>
          <cell r="BJ136">
            <v>150129</v>
          </cell>
          <cell r="BK136">
            <v>175430.61383940006</v>
          </cell>
          <cell r="BL136">
            <v>173959.71545976959</v>
          </cell>
          <cell r="BM136">
            <v>173791.38763906131</v>
          </cell>
          <cell r="BN136">
            <v>173791.41399901075</v>
          </cell>
          <cell r="BO136">
            <v>173791.41399901075</v>
          </cell>
          <cell r="BP136">
            <v>173800.01087617764</v>
          </cell>
          <cell r="BQ136">
            <v>0</v>
          </cell>
          <cell r="BR136">
            <v>0</v>
          </cell>
          <cell r="BS136">
            <v>173921.93134378523</v>
          </cell>
          <cell r="BT136">
            <v>0</v>
          </cell>
          <cell r="BU136">
            <v>0</v>
          </cell>
          <cell r="BW136">
            <v>8.5968771668849513</v>
          </cell>
          <cell r="BX136">
            <v>4.9466639168604942E-3</v>
          </cell>
          <cell r="BZ136">
            <v>-127</v>
          </cell>
        </row>
        <row r="137">
          <cell r="A137">
            <v>128</v>
          </cell>
          <cell r="B137" t="str">
            <v>HAVERHILL</v>
          </cell>
          <cell r="C137">
            <v>377.59000000000003</v>
          </cell>
          <cell r="D137">
            <v>379.24358165180359</v>
          </cell>
          <cell r="E137">
            <v>379.24358165180359</v>
          </cell>
          <cell r="F137">
            <v>387</v>
          </cell>
          <cell r="G137">
            <v>387</v>
          </cell>
          <cell r="H137">
            <v>387</v>
          </cell>
          <cell r="I137">
            <v>387</v>
          </cell>
          <cell r="J137">
            <v>387</v>
          </cell>
          <cell r="K137">
            <v>387</v>
          </cell>
          <cell r="L137">
            <v>0</v>
          </cell>
          <cell r="M137">
            <v>0</v>
          </cell>
          <cell r="N137">
            <v>387</v>
          </cell>
          <cell r="R137">
            <v>0</v>
          </cell>
          <cell r="S137">
            <v>0</v>
          </cell>
          <cell r="V137">
            <v>4693308</v>
          </cell>
          <cell r="W137">
            <v>5115766.8945502182</v>
          </cell>
          <cell r="X137">
            <v>5176095</v>
          </cell>
          <cell r="Y137">
            <v>5301178</v>
          </cell>
          <cell r="Z137">
            <v>5253391.2399999956</v>
          </cell>
          <cell r="AA137">
            <v>5301569</v>
          </cell>
          <cell r="AB137">
            <v>5301569</v>
          </cell>
          <cell r="AC137">
            <v>5301569</v>
          </cell>
          <cell r="AD137">
            <v>5246969</v>
          </cell>
          <cell r="AE137">
            <v>0</v>
          </cell>
          <cell r="AG137">
            <v>5253391.2399999956</v>
          </cell>
          <cell r="AK137">
            <v>-54600</v>
          </cell>
          <cell r="AL137">
            <v>-1.0298837947784856</v>
          </cell>
          <cell r="AM137">
            <v>-1.0298837947784856</v>
          </cell>
          <cell r="AO137">
            <v>734486.9853359994</v>
          </cell>
          <cell r="AP137">
            <v>881232.95344513445</v>
          </cell>
          <cell r="AQ137">
            <v>1224447.8</v>
          </cell>
          <cell r="AR137">
            <v>1035863.6911669334</v>
          </cell>
          <cell r="AS137">
            <v>1013229.8132800013</v>
          </cell>
          <cell r="AT137">
            <v>962268.00558980228</v>
          </cell>
          <cell r="AU137">
            <v>962266.90391303133</v>
          </cell>
          <cell r="AV137">
            <v>962266.90391303133</v>
          </cell>
          <cell r="AW137">
            <v>907581.74915935169</v>
          </cell>
          <cell r="AX137">
            <v>0</v>
          </cell>
          <cell r="AZ137">
            <v>1013875.9350163926</v>
          </cell>
          <cell r="BD137">
            <v>-54685.154753679642</v>
          </cell>
          <cell r="BE137">
            <v>-5.6829508041172367</v>
          </cell>
          <cell r="BH137">
            <v>3958821.0146640008</v>
          </cell>
          <cell r="BI137">
            <v>4234533.9411050836</v>
          </cell>
          <cell r="BJ137">
            <v>3951647.2</v>
          </cell>
          <cell r="BK137">
            <v>4265314.3088330664</v>
          </cell>
          <cell r="BL137">
            <v>4240161.4267199943</v>
          </cell>
          <cell r="BM137">
            <v>4339300.9944101982</v>
          </cell>
          <cell r="BN137">
            <v>4339302.0960869687</v>
          </cell>
          <cell r="BO137">
            <v>4339302.0960869687</v>
          </cell>
          <cell r="BP137">
            <v>4339387.2508406481</v>
          </cell>
          <cell r="BQ137">
            <v>0</v>
          </cell>
          <cell r="BR137">
            <v>0</v>
          </cell>
          <cell r="BS137">
            <v>4239515.3049836028</v>
          </cell>
          <cell r="BT137">
            <v>0</v>
          </cell>
          <cell r="BU137">
            <v>0</v>
          </cell>
          <cell r="BW137">
            <v>85.154753679409623</v>
          </cell>
          <cell r="BX137">
            <v>1.9624066680323793E-3</v>
          </cell>
          <cell r="BZ137">
            <v>-128</v>
          </cell>
        </row>
        <row r="138">
          <cell r="A138">
            <v>129</v>
          </cell>
          <cell r="B138" t="str">
            <v>HAWLEY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 t="str">
            <v>--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0</v>
          </cell>
          <cell r="AK138">
            <v>0</v>
          </cell>
          <cell r="AL138" t="str">
            <v>--</v>
          </cell>
          <cell r="AM138" t="str">
            <v>--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Z138">
            <v>0</v>
          </cell>
          <cell r="BD138">
            <v>0</v>
          </cell>
          <cell r="BE138" t="str">
            <v>--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 t="str">
            <v>--</v>
          </cell>
          <cell r="BZ138">
            <v>-129</v>
          </cell>
        </row>
        <row r="139">
          <cell r="A139">
            <v>130</v>
          </cell>
          <cell r="B139" t="str">
            <v>HEATH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 t="str">
            <v>--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0</v>
          </cell>
          <cell r="AK139">
            <v>0</v>
          </cell>
          <cell r="AL139" t="str">
            <v>--</v>
          </cell>
          <cell r="AM139" t="str">
            <v>--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Z139">
            <v>0</v>
          </cell>
          <cell r="BD139">
            <v>0</v>
          </cell>
          <cell r="BE139" t="str">
            <v>--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 t="str">
            <v>--</v>
          </cell>
          <cell r="BZ139">
            <v>-130</v>
          </cell>
        </row>
        <row r="140">
          <cell r="A140">
            <v>131</v>
          </cell>
          <cell r="B140" t="str">
            <v>HINGHAM</v>
          </cell>
          <cell r="C140">
            <v>13.48</v>
          </cell>
          <cell r="D140">
            <v>13.840837973252782</v>
          </cell>
          <cell r="E140">
            <v>13.840837973252782</v>
          </cell>
          <cell r="F140">
            <v>17</v>
          </cell>
          <cell r="G140">
            <v>17</v>
          </cell>
          <cell r="H140">
            <v>17</v>
          </cell>
          <cell r="I140">
            <v>17</v>
          </cell>
          <cell r="J140">
            <v>17</v>
          </cell>
          <cell r="K140">
            <v>17</v>
          </cell>
          <cell r="L140">
            <v>0</v>
          </cell>
          <cell r="M140">
            <v>0</v>
          </cell>
          <cell r="N140">
            <v>17</v>
          </cell>
          <cell r="R140">
            <v>0</v>
          </cell>
          <cell r="S140">
            <v>0</v>
          </cell>
          <cell r="V140">
            <v>183282</v>
          </cell>
          <cell r="W140">
            <v>218517.70601891109</v>
          </cell>
          <cell r="X140">
            <v>218790</v>
          </cell>
          <cell r="Y140">
            <v>271969</v>
          </cell>
          <cell r="Z140">
            <v>271969</v>
          </cell>
          <cell r="AA140">
            <v>271969</v>
          </cell>
          <cell r="AB140">
            <v>271969</v>
          </cell>
          <cell r="AC140">
            <v>271969</v>
          </cell>
          <cell r="AD140">
            <v>271969</v>
          </cell>
          <cell r="AE140">
            <v>0</v>
          </cell>
          <cell r="AG140">
            <v>271969</v>
          </cell>
          <cell r="AK140">
            <v>0</v>
          </cell>
          <cell r="AL140">
            <v>0</v>
          </cell>
          <cell r="AM140">
            <v>0</v>
          </cell>
          <cell r="AO140">
            <v>27565.11280402806</v>
          </cell>
          <cell r="AP140">
            <v>36621.80167314595</v>
          </cell>
          <cell r="AQ140">
            <v>68760.399999999994</v>
          </cell>
          <cell r="AR140">
            <v>87366.381157912925</v>
          </cell>
          <cell r="AS140">
            <v>89475.286736282855</v>
          </cell>
          <cell r="AT140">
            <v>99388.924695445821</v>
          </cell>
          <cell r="AU140">
            <v>99388.77129487817</v>
          </cell>
          <cell r="AV140">
            <v>99388.77129487817</v>
          </cell>
          <cell r="AW140">
            <v>99376.974463522274</v>
          </cell>
          <cell r="AX140">
            <v>0</v>
          </cell>
          <cell r="AZ140">
            <v>89529.459841697026</v>
          </cell>
          <cell r="BD140">
            <v>-11.796831355895847</v>
          </cell>
          <cell r="BE140">
            <v>-1.1869380416118513E-2</v>
          </cell>
          <cell r="BH140">
            <v>155716.88719597194</v>
          </cell>
          <cell r="BI140">
            <v>181895.90434576513</v>
          </cell>
          <cell r="BJ140">
            <v>150029.6</v>
          </cell>
          <cell r="BK140">
            <v>184602.61884208707</v>
          </cell>
          <cell r="BL140">
            <v>182493.71326371713</v>
          </cell>
          <cell r="BM140">
            <v>172580.07530455419</v>
          </cell>
          <cell r="BN140">
            <v>172580.22870512184</v>
          </cell>
          <cell r="BO140">
            <v>172580.22870512184</v>
          </cell>
          <cell r="BP140">
            <v>172592.02553647774</v>
          </cell>
          <cell r="BQ140">
            <v>0</v>
          </cell>
          <cell r="BR140">
            <v>0</v>
          </cell>
          <cell r="BS140">
            <v>182439.54015830299</v>
          </cell>
          <cell r="BT140">
            <v>0</v>
          </cell>
          <cell r="BU140">
            <v>0</v>
          </cell>
          <cell r="BW140">
            <v>11.796831355895847</v>
          </cell>
          <cell r="BX140">
            <v>6.8355636357653182E-3</v>
          </cell>
          <cell r="BZ140">
            <v>-131</v>
          </cell>
        </row>
        <row r="141">
          <cell r="A141">
            <v>132</v>
          </cell>
          <cell r="B141" t="str">
            <v>HINSDALE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 t="str">
            <v>--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G141">
            <v>0</v>
          </cell>
          <cell r="AK141">
            <v>0</v>
          </cell>
          <cell r="AL141" t="str">
            <v>--</v>
          </cell>
          <cell r="AM141" t="str">
            <v>--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D141">
            <v>0</v>
          </cell>
          <cell r="BE141" t="str">
            <v>--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 t="str">
            <v>--</v>
          </cell>
          <cell r="BZ141">
            <v>-132</v>
          </cell>
        </row>
        <row r="142">
          <cell r="A142">
            <v>133</v>
          </cell>
          <cell r="B142" t="str">
            <v>HOLBROOK</v>
          </cell>
          <cell r="C142">
            <v>44.83</v>
          </cell>
          <cell r="D142">
            <v>47.16155988005606</v>
          </cell>
          <cell r="E142">
            <v>47.16155988005606</v>
          </cell>
          <cell r="F142">
            <v>47</v>
          </cell>
          <cell r="G142">
            <v>47</v>
          </cell>
          <cell r="H142">
            <v>47</v>
          </cell>
          <cell r="I142">
            <v>47</v>
          </cell>
          <cell r="J142">
            <v>47</v>
          </cell>
          <cell r="K142">
            <v>47</v>
          </cell>
          <cell r="L142">
            <v>0</v>
          </cell>
          <cell r="M142">
            <v>0</v>
          </cell>
          <cell r="N142">
            <v>47</v>
          </cell>
          <cell r="R142">
            <v>0</v>
          </cell>
          <cell r="S142">
            <v>0</v>
          </cell>
          <cell r="V142">
            <v>687590</v>
          </cell>
          <cell r="W142">
            <v>766779.77219392918</v>
          </cell>
          <cell r="X142">
            <v>777342</v>
          </cell>
          <cell r="Y142">
            <v>778648</v>
          </cell>
          <cell r="Z142">
            <v>771038.7</v>
          </cell>
          <cell r="AA142">
            <v>778648</v>
          </cell>
          <cell r="AB142">
            <v>778648</v>
          </cell>
          <cell r="AC142">
            <v>778648</v>
          </cell>
          <cell r="AD142">
            <v>778648</v>
          </cell>
          <cell r="AE142">
            <v>0</v>
          </cell>
          <cell r="AG142">
            <v>771038.7</v>
          </cell>
          <cell r="AK142">
            <v>0</v>
          </cell>
          <cell r="AL142">
            <v>0</v>
          </cell>
          <cell r="AM142">
            <v>0</v>
          </cell>
          <cell r="AO142">
            <v>111191</v>
          </cell>
          <cell r="AP142">
            <v>136544.50010273058</v>
          </cell>
          <cell r="AQ142">
            <v>173775</v>
          </cell>
          <cell r="AR142">
            <v>139298.95852690196</v>
          </cell>
          <cell r="AS142">
            <v>138351.21870190356</v>
          </cell>
          <cell r="AT142">
            <v>132895.4053468515</v>
          </cell>
          <cell r="AU142">
            <v>132895.24208060408</v>
          </cell>
          <cell r="AV142">
            <v>132895.24208060408</v>
          </cell>
          <cell r="AW142">
            <v>132894.81035265094</v>
          </cell>
          <cell r="AX142">
            <v>0</v>
          </cell>
          <cell r="AZ142">
            <v>138522.33940322115</v>
          </cell>
          <cell r="BD142">
            <v>-0.43172795313876122</v>
          </cell>
          <cell r="BE142">
            <v>-3.2486336333237276E-4</v>
          </cell>
          <cell r="BH142">
            <v>576399</v>
          </cell>
          <cell r="BI142">
            <v>630235.2720911986</v>
          </cell>
          <cell r="BJ142">
            <v>603567</v>
          </cell>
          <cell r="BK142">
            <v>639349.0414730981</v>
          </cell>
          <cell r="BL142">
            <v>632687.48129809636</v>
          </cell>
          <cell r="BM142">
            <v>645752.59465314844</v>
          </cell>
          <cell r="BN142">
            <v>645752.75791939592</v>
          </cell>
          <cell r="BO142">
            <v>645752.75791939592</v>
          </cell>
          <cell r="BP142">
            <v>645753.18964734906</v>
          </cell>
          <cell r="BQ142">
            <v>0</v>
          </cell>
          <cell r="BR142">
            <v>0</v>
          </cell>
          <cell r="BS142">
            <v>632516.3605967788</v>
          </cell>
          <cell r="BT142">
            <v>0</v>
          </cell>
          <cell r="BU142">
            <v>0</v>
          </cell>
          <cell r="BW142">
            <v>0.43172795313876122</v>
          </cell>
          <cell r="BX142">
            <v>6.6856540348325666E-5</v>
          </cell>
          <cell r="BZ142">
            <v>-133</v>
          </cell>
        </row>
        <row r="143">
          <cell r="A143">
            <v>134</v>
          </cell>
          <cell r="B143" t="str">
            <v>HOLDEN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 t="str">
            <v>--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G143">
            <v>0</v>
          </cell>
          <cell r="AK143">
            <v>0</v>
          </cell>
          <cell r="AL143" t="str">
            <v>--</v>
          </cell>
          <cell r="AM143" t="str">
            <v>--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Z143">
            <v>0</v>
          </cell>
          <cell r="BD143">
            <v>0</v>
          </cell>
          <cell r="BE143" t="str">
            <v>--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 t="str">
            <v>--</v>
          </cell>
          <cell r="BZ143">
            <v>-134</v>
          </cell>
        </row>
        <row r="144">
          <cell r="A144">
            <v>135</v>
          </cell>
          <cell r="B144" t="str">
            <v>HOLLAND</v>
          </cell>
          <cell r="C144">
            <v>5</v>
          </cell>
          <cell r="D144">
            <v>5.7142857142857135</v>
          </cell>
          <cell r="E144">
            <v>5.7142857142857135</v>
          </cell>
          <cell r="F144">
            <v>5</v>
          </cell>
          <cell r="G144">
            <v>5</v>
          </cell>
          <cell r="H144">
            <v>5</v>
          </cell>
          <cell r="I144">
            <v>5</v>
          </cell>
          <cell r="J144">
            <v>5</v>
          </cell>
          <cell r="K144">
            <v>5</v>
          </cell>
          <cell r="L144">
            <v>0</v>
          </cell>
          <cell r="M144">
            <v>0</v>
          </cell>
          <cell r="N144">
            <v>5</v>
          </cell>
          <cell r="R144">
            <v>0</v>
          </cell>
          <cell r="S144">
            <v>0</v>
          </cell>
          <cell r="V144">
            <v>86350</v>
          </cell>
          <cell r="W144">
            <v>88789.114285714284</v>
          </cell>
          <cell r="X144">
            <v>90874</v>
          </cell>
          <cell r="Y144">
            <v>79515</v>
          </cell>
          <cell r="Z144">
            <v>78013.5</v>
          </cell>
          <cell r="AA144">
            <v>79515</v>
          </cell>
          <cell r="AB144">
            <v>79515</v>
          </cell>
          <cell r="AC144">
            <v>79515</v>
          </cell>
          <cell r="AD144">
            <v>79515</v>
          </cell>
          <cell r="AE144">
            <v>0</v>
          </cell>
          <cell r="AG144">
            <v>78013.5</v>
          </cell>
          <cell r="AK144">
            <v>0</v>
          </cell>
          <cell r="AL144">
            <v>0</v>
          </cell>
          <cell r="AM144">
            <v>0</v>
          </cell>
          <cell r="AO144">
            <v>16923</v>
          </cell>
          <cell r="AP144">
            <v>9744.3751273128328</v>
          </cell>
          <cell r="AQ144">
            <v>16553.8</v>
          </cell>
          <cell r="AR144">
            <v>5585.1340203120071</v>
          </cell>
          <cell r="AS144">
            <v>6784.9406401705946</v>
          </cell>
          <cell r="AT144">
            <v>4690</v>
          </cell>
          <cell r="AU144">
            <v>4690</v>
          </cell>
          <cell r="AV144">
            <v>4690</v>
          </cell>
          <cell r="AW144">
            <v>4690</v>
          </cell>
          <cell r="AX144">
            <v>0</v>
          </cell>
          <cell r="AZ144">
            <v>6815.7610103004254</v>
          </cell>
          <cell r="BD144">
            <v>0</v>
          </cell>
          <cell r="BE144">
            <v>0</v>
          </cell>
          <cell r="BH144">
            <v>69427</v>
          </cell>
          <cell r="BI144">
            <v>79044.739158401455</v>
          </cell>
          <cell r="BJ144">
            <v>74320.2</v>
          </cell>
          <cell r="BK144">
            <v>73929.865979687995</v>
          </cell>
          <cell r="BL144">
            <v>71228.559359829407</v>
          </cell>
          <cell r="BM144">
            <v>74825</v>
          </cell>
          <cell r="BN144">
            <v>74825</v>
          </cell>
          <cell r="BO144">
            <v>74825</v>
          </cell>
          <cell r="BP144">
            <v>74825</v>
          </cell>
          <cell r="BQ144">
            <v>0</v>
          </cell>
          <cell r="BR144">
            <v>0</v>
          </cell>
          <cell r="BS144">
            <v>71197.738989699574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-135</v>
          </cell>
        </row>
        <row r="145">
          <cell r="A145">
            <v>136</v>
          </cell>
          <cell r="B145" t="str">
            <v>HOLLISTON</v>
          </cell>
          <cell r="C145">
            <v>17.39</v>
          </cell>
          <cell r="D145">
            <v>16.215835981706849</v>
          </cell>
          <cell r="E145">
            <v>16.215835981706849</v>
          </cell>
          <cell r="F145">
            <v>18</v>
          </cell>
          <cell r="G145">
            <v>18</v>
          </cell>
          <cell r="H145">
            <v>18</v>
          </cell>
          <cell r="I145">
            <v>18</v>
          </cell>
          <cell r="J145">
            <v>18</v>
          </cell>
          <cell r="K145">
            <v>18</v>
          </cell>
          <cell r="L145">
            <v>0</v>
          </cell>
          <cell r="M145">
            <v>0</v>
          </cell>
          <cell r="N145">
            <v>18</v>
          </cell>
          <cell r="R145">
            <v>0</v>
          </cell>
          <cell r="S145">
            <v>0</v>
          </cell>
          <cell r="V145">
            <v>247980</v>
          </cell>
          <cell r="W145">
            <v>226948.66460274401</v>
          </cell>
          <cell r="X145">
            <v>228250</v>
          </cell>
          <cell r="Y145">
            <v>250677</v>
          </cell>
          <cell r="Z145">
            <v>249667.56000000011</v>
          </cell>
          <cell r="AA145">
            <v>250666</v>
          </cell>
          <cell r="AB145">
            <v>250666</v>
          </cell>
          <cell r="AC145">
            <v>250666</v>
          </cell>
          <cell r="AD145">
            <v>250666</v>
          </cell>
          <cell r="AE145">
            <v>0</v>
          </cell>
          <cell r="AG145">
            <v>249667.56000000011</v>
          </cell>
          <cell r="AK145">
            <v>0</v>
          </cell>
          <cell r="AL145">
            <v>0</v>
          </cell>
          <cell r="AM145">
            <v>0</v>
          </cell>
          <cell r="AO145">
            <v>30174.106376896012</v>
          </cell>
          <cell r="AP145">
            <v>15210.454150841015</v>
          </cell>
          <cell r="AQ145">
            <v>51336.4</v>
          </cell>
          <cell r="AR145">
            <v>34624</v>
          </cell>
          <cell r="AS145">
            <v>33614.560000000114</v>
          </cell>
          <cell r="AT145">
            <v>18940.800950240646</v>
          </cell>
          <cell r="AU145">
            <v>18940.797169040088</v>
          </cell>
          <cell r="AV145">
            <v>18940.797169040088</v>
          </cell>
          <cell r="AW145">
            <v>18923.085572923537</v>
          </cell>
          <cell r="AX145">
            <v>0</v>
          </cell>
          <cell r="AZ145">
            <v>33614.560000000114</v>
          </cell>
          <cell r="BD145">
            <v>-17.711596116550936</v>
          </cell>
          <cell r="BE145">
            <v>-9.3510299268195762E-2</v>
          </cell>
          <cell r="BH145">
            <v>217805.893623104</v>
          </cell>
          <cell r="BI145">
            <v>211738.210451903</v>
          </cell>
          <cell r="BJ145">
            <v>176913.6</v>
          </cell>
          <cell r="BK145">
            <v>216053</v>
          </cell>
          <cell r="BL145">
            <v>216053</v>
          </cell>
          <cell r="BM145">
            <v>231725.19904975937</v>
          </cell>
          <cell r="BN145">
            <v>231725.20283095993</v>
          </cell>
          <cell r="BO145">
            <v>231725.20283095993</v>
          </cell>
          <cell r="BP145">
            <v>231742.91442707647</v>
          </cell>
          <cell r="BQ145">
            <v>0</v>
          </cell>
          <cell r="BR145">
            <v>0</v>
          </cell>
          <cell r="BS145">
            <v>216053</v>
          </cell>
          <cell r="BT145">
            <v>0</v>
          </cell>
          <cell r="BU145">
            <v>0</v>
          </cell>
          <cell r="BW145">
            <v>17.711596116540022</v>
          </cell>
          <cell r="BX145">
            <v>7.6433620081806097E-3</v>
          </cell>
          <cell r="BZ145">
            <v>-136</v>
          </cell>
        </row>
        <row r="146">
          <cell r="A146">
            <v>137</v>
          </cell>
          <cell r="B146" t="str">
            <v>HOLYOKE</v>
          </cell>
          <cell r="C146">
            <v>743.49</v>
          </cell>
          <cell r="D146">
            <v>775.65614058320216</v>
          </cell>
          <cell r="E146">
            <v>775.65614058320216</v>
          </cell>
          <cell r="F146">
            <v>721</v>
          </cell>
          <cell r="G146">
            <v>721</v>
          </cell>
          <cell r="H146">
            <v>721</v>
          </cell>
          <cell r="I146">
            <v>721</v>
          </cell>
          <cell r="J146">
            <v>721</v>
          </cell>
          <cell r="K146">
            <v>721</v>
          </cell>
          <cell r="L146">
            <v>0</v>
          </cell>
          <cell r="M146">
            <v>0</v>
          </cell>
          <cell r="N146">
            <v>721</v>
          </cell>
          <cell r="R146">
            <v>0</v>
          </cell>
          <cell r="S146">
            <v>0</v>
          </cell>
          <cell r="V146">
            <v>10414363</v>
          </cell>
          <cell r="W146">
            <v>12337031.574807912</v>
          </cell>
          <cell r="X146">
            <v>12435918</v>
          </cell>
          <cell r="Y146">
            <v>11547544</v>
          </cell>
          <cell r="Z146">
            <v>11514089.599999998</v>
          </cell>
          <cell r="AA146">
            <v>11547544</v>
          </cell>
          <cell r="AB146">
            <v>11547544</v>
          </cell>
          <cell r="AC146">
            <v>11547544</v>
          </cell>
          <cell r="AD146">
            <v>12000250</v>
          </cell>
          <cell r="AE146">
            <v>0</v>
          </cell>
          <cell r="AG146">
            <v>11514089.599999998</v>
          </cell>
          <cell r="AK146">
            <v>452706</v>
          </cell>
          <cell r="AL146">
            <v>3.9203660968947229</v>
          </cell>
          <cell r="AM146">
            <v>3.9203660968947229</v>
          </cell>
          <cell r="AO146">
            <v>693359.64994308655</v>
          </cell>
          <cell r="AP146">
            <v>1912773.5748079119</v>
          </cell>
          <cell r="AQ146">
            <v>2013426.4</v>
          </cell>
          <cell r="AR146">
            <v>1123286</v>
          </cell>
          <cell r="AS146">
            <v>1089831.5999999978</v>
          </cell>
          <cell r="AT146">
            <v>1271241.42352656</v>
          </cell>
          <cell r="AU146">
            <v>1271240.3297890234</v>
          </cell>
          <cell r="AV146">
            <v>1271240.3297890234</v>
          </cell>
          <cell r="AW146">
            <v>1271236.5719833705</v>
          </cell>
          <cell r="AX146">
            <v>0</v>
          </cell>
          <cell r="AZ146">
            <v>1089831.5999999978</v>
          </cell>
          <cell r="BD146">
            <v>-3.7578056529164314</v>
          </cell>
          <cell r="BE146">
            <v>-2.9560151333374307E-4</v>
          </cell>
          <cell r="BH146">
            <v>9721003.3500569128</v>
          </cell>
          <cell r="BI146">
            <v>10424258</v>
          </cell>
          <cell r="BJ146">
            <v>10422491.6</v>
          </cell>
          <cell r="BK146">
            <v>10424258</v>
          </cell>
          <cell r="BL146">
            <v>10424258</v>
          </cell>
          <cell r="BM146">
            <v>10276302.576473441</v>
          </cell>
          <cell r="BN146">
            <v>10276303.670210976</v>
          </cell>
          <cell r="BO146">
            <v>10276303.670210976</v>
          </cell>
          <cell r="BP146">
            <v>10729013.428016629</v>
          </cell>
          <cell r="BQ146">
            <v>0</v>
          </cell>
          <cell r="BR146">
            <v>0</v>
          </cell>
          <cell r="BS146">
            <v>10424258</v>
          </cell>
          <cell r="BT146">
            <v>0</v>
          </cell>
          <cell r="BU146">
            <v>0</v>
          </cell>
          <cell r="BW146">
            <v>452709.75780565292</v>
          </cell>
          <cell r="BX146">
            <v>4.4053754378431842</v>
          </cell>
          <cell r="BZ146">
            <v>-137</v>
          </cell>
        </row>
        <row r="147">
          <cell r="A147">
            <v>138</v>
          </cell>
          <cell r="B147" t="str">
            <v>HOPEDALE</v>
          </cell>
          <cell r="C147">
            <v>7</v>
          </cell>
          <cell r="D147">
            <v>7.3969072164948448</v>
          </cell>
          <cell r="E147">
            <v>7.3969072164948448</v>
          </cell>
          <cell r="F147">
            <v>7</v>
          </cell>
          <cell r="G147">
            <v>7</v>
          </cell>
          <cell r="H147">
            <v>7</v>
          </cell>
          <cell r="I147">
            <v>7</v>
          </cell>
          <cell r="J147">
            <v>7</v>
          </cell>
          <cell r="K147">
            <v>7</v>
          </cell>
          <cell r="L147">
            <v>0</v>
          </cell>
          <cell r="M147">
            <v>0</v>
          </cell>
          <cell r="N147">
            <v>7</v>
          </cell>
          <cell r="R147">
            <v>0</v>
          </cell>
          <cell r="S147">
            <v>0</v>
          </cell>
          <cell r="V147">
            <v>126749</v>
          </cell>
          <cell r="W147">
            <v>136898.74097938146</v>
          </cell>
          <cell r="X147">
            <v>137295</v>
          </cell>
          <cell r="Y147">
            <v>129927</v>
          </cell>
          <cell r="Z147">
            <v>128496.54999999999</v>
          </cell>
          <cell r="AA147">
            <v>129948</v>
          </cell>
          <cell r="AB147">
            <v>129948</v>
          </cell>
          <cell r="AC147">
            <v>129948</v>
          </cell>
          <cell r="AD147">
            <v>129948</v>
          </cell>
          <cell r="AE147">
            <v>0</v>
          </cell>
          <cell r="AG147">
            <v>128496.54999999999</v>
          </cell>
          <cell r="AK147">
            <v>0</v>
          </cell>
          <cell r="AL147">
            <v>0</v>
          </cell>
          <cell r="AM147">
            <v>0</v>
          </cell>
          <cell r="AO147">
            <v>38529.946145468057</v>
          </cell>
          <cell r="AP147">
            <v>19804.576951024661</v>
          </cell>
          <cell r="AQ147">
            <v>59106.6</v>
          </cell>
          <cell r="AR147">
            <v>11259.305051478907</v>
          </cell>
          <cell r="AS147">
            <v>11841.152314590039</v>
          </cell>
          <cell r="AT147">
            <v>9764.6904423042397</v>
          </cell>
          <cell r="AU147">
            <v>9764.6845618664265</v>
          </cell>
          <cell r="AV147">
            <v>9764.6845618664265</v>
          </cell>
          <cell r="AW147">
            <v>9750.1291843075196</v>
          </cell>
          <cell r="AX147">
            <v>0</v>
          </cell>
          <cell r="AZ147">
            <v>11892.843766723918</v>
          </cell>
          <cell r="BD147">
            <v>-14.555377558906912</v>
          </cell>
          <cell r="BE147">
            <v>-0.14906142094696095</v>
          </cell>
          <cell r="BH147">
            <v>88219.053854531943</v>
          </cell>
          <cell r="BI147">
            <v>117094.1640283568</v>
          </cell>
          <cell r="BJ147">
            <v>78188.399999999994</v>
          </cell>
          <cell r="BK147">
            <v>118667.69494852109</v>
          </cell>
          <cell r="BL147">
            <v>116655.39768540995</v>
          </cell>
          <cell r="BM147">
            <v>120183.30955769576</v>
          </cell>
          <cell r="BN147">
            <v>120183.31543813358</v>
          </cell>
          <cell r="BO147">
            <v>120183.31543813358</v>
          </cell>
          <cell r="BP147">
            <v>120197.87081569248</v>
          </cell>
          <cell r="BQ147">
            <v>0</v>
          </cell>
          <cell r="BR147">
            <v>0</v>
          </cell>
          <cell r="BS147">
            <v>116603.70623327607</v>
          </cell>
          <cell r="BT147">
            <v>0</v>
          </cell>
          <cell r="BU147">
            <v>0</v>
          </cell>
          <cell r="BW147">
            <v>14.555377558906912</v>
          </cell>
          <cell r="BX147">
            <v>1.2110980218715817E-2</v>
          </cell>
          <cell r="BZ147">
            <v>-138</v>
          </cell>
        </row>
        <row r="148">
          <cell r="A148">
            <v>139</v>
          </cell>
          <cell r="B148" t="str">
            <v>HOPKINTON</v>
          </cell>
          <cell r="C148">
            <v>10.199999999999999</v>
          </cell>
          <cell r="D148">
            <v>11.034144639950387</v>
          </cell>
          <cell r="E148">
            <v>11.034144639950387</v>
          </cell>
          <cell r="F148">
            <v>9</v>
          </cell>
          <cell r="G148">
            <v>9</v>
          </cell>
          <cell r="H148">
            <v>9</v>
          </cell>
          <cell r="I148">
            <v>9</v>
          </cell>
          <cell r="J148">
            <v>9</v>
          </cell>
          <cell r="K148">
            <v>9</v>
          </cell>
          <cell r="L148">
            <v>0</v>
          </cell>
          <cell r="M148">
            <v>0</v>
          </cell>
          <cell r="N148">
            <v>9</v>
          </cell>
          <cell r="R148">
            <v>0</v>
          </cell>
          <cell r="S148">
            <v>0</v>
          </cell>
          <cell r="V148">
            <v>137524</v>
          </cell>
          <cell r="W148">
            <v>174024.64754243856</v>
          </cell>
          <cell r="X148">
            <v>174627</v>
          </cell>
          <cell r="Y148">
            <v>138525</v>
          </cell>
          <cell r="Z148">
            <v>138179.66999999998</v>
          </cell>
          <cell r="AA148">
            <v>138525</v>
          </cell>
          <cell r="AB148">
            <v>138525</v>
          </cell>
          <cell r="AC148">
            <v>138525</v>
          </cell>
          <cell r="AD148">
            <v>138525</v>
          </cell>
          <cell r="AE148">
            <v>0</v>
          </cell>
          <cell r="AG148">
            <v>138179.66999999998</v>
          </cell>
          <cell r="AK148">
            <v>0</v>
          </cell>
          <cell r="AL148">
            <v>0</v>
          </cell>
          <cell r="AM148">
            <v>0</v>
          </cell>
          <cell r="AO148">
            <v>11576.422782518792</v>
          </cell>
          <cell r="AP148">
            <v>17002.647542438564</v>
          </cell>
          <cell r="AQ148">
            <v>25338.6</v>
          </cell>
          <cell r="AR148">
            <v>8442</v>
          </cell>
          <cell r="AS148">
            <v>8442</v>
          </cell>
          <cell r="AT148">
            <v>9618.8861052179091</v>
          </cell>
          <cell r="AU148">
            <v>9618.8839416432584</v>
          </cell>
          <cell r="AV148">
            <v>9618.8839416432584</v>
          </cell>
          <cell r="AW148">
            <v>9615.1158518401444</v>
          </cell>
          <cell r="AX148">
            <v>0</v>
          </cell>
          <cell r="AZ148">
            <v>8442</v>
          </cell>
          <cell r="BD148">
            <v>-3.7680898031139805</v>
          </cell>
          <cell r="BE148">
            <v>-3.9173877405884738E-2</v>
          </cell>
          <cell r="BH148">
            <v>125947.57721748122</v>
          </cell>
          <cell r="BI148">
            <v>157022</v>
          </cell>
          <cell r="BJ148">
            <v>149288.4</v>
          </cell>
          <cell r="BK148">
            <v>130083</v>
          </cell>
          <cell r="BL148">
            <v>129737.66999999998</v>
          </cell>
          <cell r="BM148">
            <v>128906.11389478209</v>
          </cell>
          <cell r="BN148">
            <v>128906.11605835674</v>
          </cell>
          <cell r="BO148">
            <v>128906.11605835674</v>
          </cell>
          <cell r="BP148">
            <v>128909.88414815985</v>
          </cell>
          <cell r="BQ148">
            <v>0</v>
          </cell>
          <cell r="BR148">
            <v>0</v>
          </cell>
          <cell r="BS148">
            <v>129737.66999999998</v>
          </cell>
          <cell r="BT148">
            <v>0</v>
          </cell>
          <cell r="BU148">
            <v>0</v>
          </cell>
          <cell r="BW148">
            <v>3.7680898031103425</v>
          </cell>
          <cell r="BX148">
            <v>2.9231272482110882E-3</v>
          </cell>
          <cell r="BZ148">
            <v>-139</v>
          </cell>
        </row>
        <row r="149">
          <cell r="A149">
            <v>140</v>
          </cell>
          <cell r="B149" t="str">
            <v>HUBBARDSTON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 t="str">
            <v>--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0</v>
          </cell>
          <cell r="AK149">
            <v>0</v>
          </cell>
          <cell r="AL149" t="str">
            <v>--</v>
          </cell>
          <cell r="AM149" t="str">
            <v>--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Z149">
            <v>0</v>
          </cell>
          <cell r="BD149">
            <v>0</v>
          </cell>
          <cell r="BE149" t="str">
            <v>--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 t="str">
            <v>--</v>
          </cell>
          <cell r="BZ149">
            <v>-140</v>
          </cell>
        </row>
        <row r="150">
          <cell r="A150">
            <v>141</v>
          </cell>
          <cell r="B150" t="str">
            <v>HUDSON</v>
          </cell>
          <cell r="C150">
            <v>178.84</v>
          </cell>
          <cell r="D150">
            <v>179.01253132832085</v>
          </cell>
          <cell r="E150">
            <v>179.01253132832085</v>
          </cell>
          <cell r="F150">
            <v>209</v>
          </cell>
          <cell r="G150">
            <v>209</v>
          </cell>
          <cell r="H150">
            <v>209</v>
          </cell>
          <cell r="I150">
            <v>209</v>
          </cell>
          <cell r="J150">
            <v>209</v>
          </cell>
          <cell r="K150">
            <v>209</v>
          </cell>
          <cell r="L150">
            <v>0</v>
          </cell>
          <cell r="M150">
            <v>0</v>
          </cell>
          <cell r="N150">
            <v>209</v>
          </cell>
          <cell r="R150">
            <v>0</v>
          </cell>
          <cell r="S150">
            <v>0</v>
          </cell>
          <cell r="V150">
            <v>2810974</v>
          </cell>
          <cell r="W150">
            <v>3011177.5500250617</v>
          </cell>
          <cell r="X150">
            <v>3034656</v>
          </cell>
          <cell r="Y150">
            <v>3467799</v>
          </cell>
          <cell r="Z150">
            <v>3445776.669999999</v>
          </cell>
          <cell r="AA150">
            <v>3468218</v>
          </cell>
          <cell r="AB150">
            <v>3468218</v>
          </cell>
          <cell r="AC150">
            <v>3468218</v>
          </cell>
          <cell r="AD150">
            <v>3468218</v>
          </cell>
          <cell r="AE150">
            <v>0</v>
          </cell>
          <cell r="AG150">
            <v>3445776.669999999</v>
          </cell>
          <cell r="AK150">
            <v>0</v>
          </cell>
          <cell r="AL150">
            <v>0</v>
          </cell>
          <cell r="AM150">
            <v>0</v>
          </cell>
          <cell r="AO150">
            <v>803033.46363001957</v>
          </cell>
          <cell r="AP150">
            <v>357058.41844747157</v>
          </cell>
          <cell r="AQ150">
            <v>775253</v>
          </cell>
          <cell r="AR150">
            <v>717467.88769120642</v>
          </cell>
          <cell r="AS150">
            <v>770408.01980007312</v>
          </cell>
          <cell r="AT150">
            <v>819316.68172982614</v>
          </cell>
          <cell r="AU150">
            <v>819315.53590841196</v>
          </cell>
          <cell r="AV150">
            <v>819315.53590841196</v>
          </cell>
          <cell r="AW150">
            <v>819269.24816138763</v>
          </cell>
          <cell r="AX150">
            <v>0</v>
          </cell>
          <cell r="AZ150">
            <v>772333.63913722173</v>
          </cell>
          <cell r="BD150">
            <v>-46.287747024325654</v>
          </cell>
          <cell r="BE150">
            <v>-5.6495629578212636E-3</v>
          </cell>
          <cell r="BH150">
            <v>2007940.5363699803</v>
          </cell>
          <cell r="BI150">
            <v>2654119.13157759</v>
          </cell>
          <cell r="BJ150">
            <v>2259403</v>
          </cell>
          <cell r="BK150">
            <v>2750331.1123087937</v>
          </cell>
          <cell r="BL150">
            <v>2675368.650199926</v>
          </cell>
          <cell r="BM150">
            <v>2648901.3182701739</v>
          </cell>
          <cell r="BN150">
            <v>2648902.4640915878</v>
          </cell>
          <cell r="BO150">
            <v>2648902.4640915878</v>
          </cell>
          <cell r="BP150">
            <v>2648948.7518386124</v>
          </cell>
          <cell r="BQ150">
            <v>0</v>
          </cell>
          <cell r="BR150">
            <v>0</v>
          </cell>
          <cell r="BS150">
            <v>2673443.0308627775</v>
          </cell>
          <cell r="BT150">
            <v>0</v>
          </cell>
          <cell r="BU150">
            <v>0</v>
          </cell>
          <cell r="BW150">
            <v>46.287747024558485</v>
          </cell>
          <cell r="BX150">
            <v>1.7474311588383529E-3</v>
          </cell>
          <cell r="BZ150">
            <v>-141</v>
          </cell>
        </row>
        <row r="151">
          <cell r="A151">
            <v>142</v>
          </cell>
          <cell r="B151" t="str">
            <v>HULL</v>
          </cell>
          <cell r="C151">
            <v>21</v>
          </cell>
          <cell r="D151">
            <v>22.373637264618434</v>
          </cell>
          <cell r="E151">
            <v>22.373637264618434</v>
          </cell>
          <cell r="F151">
            <v>20</v>
          </cell>
          <cell r="G151">
            <v>20</v>
          </cell>
          <cell r="H151">
            <v>20</v>
          </cell>
          <cell r="I151">
            <v>20</v>
          </cell>
          <cell r="J151">
            <v>20</v>
          </cell>
          <cell r="K151">
            <v>20</v>
          </cell>
          <cell r="L151">
            <v>0</v>
          </cell>
          <cell r="M151">
            <v>0</v>
          </cell>
          <cell r="N151">
            <v>20</v>
          </cell>
          <cell r="R151">
            <v>0</v>
          </cell>
          <cell r="S151">
            <v>0</v>
          </cell>
          <cell r="V151">
            <v>417900</v>
          </cell>
          <cell r="W151">
            <v>467497.47175421211</v>
          </cell>
          <cell r="X151">
            <v>466011</v>
          </cell>
          <cell r="Y151">
            <v>416580</v>
          </cell>
          <cell r="Z151">
            <v>416580</v>
          </cell>
          <cell r="AA151">
            <v>416540</v>
          </cell>
          <cell r="AB151">
            <v>416540</v>
          </cell>
          <cell r="AC151">
            <v>416540</v>
          </cell>
          <cell r="AD151">
            <v>416540</v>
          </cell>
          <cell r="AE151">
            <v>0</v>
          </cell>
          <cell r="AG151">
            <v>416580</v>
          </cell>
          <cell r="AK151">
            <v>0</v>
          </cell>
          <cell r="AL151">
            <v>0</v>
          </cell>
          <cell r="AM151">
            <v>0</v>
          </cell>
          <cell r="AO151">
            <v>19698</v>
          </cell>
          <cell r="AP151">
            <v>67174.471754212092</v>
          </cell>
          <cell r="AQ151">
            <v>67767</v>
          </cell>
          <cell r="AR151">
            <v>18760</v>
          </cell>
          <cell r="AS151">
            <v>18760</v>
          </cell>
          <cell r="AT151">
            <v>18760</v>
          </cell>
          <cell r="AU151">
            <v>18760</v>
          </cell>
          <cell r="AV151">
            <v>18760</v>
          </cell>
          <cell r="AW151">
            <v>18760</v>
          </cell>
          <cell r="AX151">
            <v>0</v>
          </cell>
          <cell r="AZ151">
            <v>18760</v>
          </cell>
          <cell r="BD151">
            <v>0</v>
          </cell>
          <cell r="BE151">
            <v>0</v>
          </cell>
          <cell r="BH151">
            <v>398202</v>
          </cell>
          <cell r="BI151">
            <v>400323</v>
          </cell>
          <cell r="BJ151">
            <v>398244</v>
          </cell>
          <cell r="BK151">
            <v>397820</v>
          </cell>
          <cell r="BL151">
            <v>397820</v>
          </cell>
          <cell r="BM151">
            <v>397780</v>
          </cell>
          <cell r="BN151">
            <v>397780</v>
          </cell>
          <cell r="BO151">
            <v>397780</v>
          </cell>
          <cell r="BP151">
            <v>397780</v>
          </cell>
          <cell r="BQ151">
            <v>0</v>
          </cell>
          <cell r="BR151">
            <v>0</v>
          </cell>
          <cell r="BS151">
            <v>397820</v>
          </cell>
          <cell r="BT151">
            <v>0</v>
          </cell>
          <cell r="BU151">
            <v>0</v>
          </cell>
          <cell r="BW151">
            <v>0</v>
          </cell>
          <cell r="BX151">
            <v>0</v>
          </cell>
          <cell r="BZ151">
            <v>-142</v>
          </cell>
        </row>
        <row r="152">
          <cell r="A152">
            <v>143</v>
          </cell>
          <cell r="B152" t="str">
            <v>HUNTINGTON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 t="str">
            <v>--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K152">
            <v>0</v>
          </cell>
          <cell r="AL152" t="str">
            <v>--</v>
          </cell>
          <cell r="AM152" t="str">
            <v>--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Z152">
            <v>0</v>
          </cell>
          <cell r="BD152">
            <v>0</v>
          </cell>
          <cell r="BE152" t="str">
            <v>--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 t="str">
            <v>--</v>
          </cell>
          <cell r="BZ152">
            <v>-143</v>
          </cell>
        </row>
        <row r="153">
          <cell r="A153">
            <v>144</v>
          </cell>
          <cell r="B153" t="str">
            <v>IPSWICH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 t="str">
            <v>--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G153">
            <v>0</v>
          </cell>
          <cell r="AK153">
            <v>0</v>
          </cell>
          <cell r="AL153" t="str">
            <v>--</v>
          </cell>
          <cell r="AM153" t="str">
            <v>--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Z153">
            <v>0</v>
          </cell>
          <cell r="BD153">
            <v>0</v>
          </cell>
          <cell r="BE153" t="str">
            <v>--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 t="str">
            <v>--</v>
          </cell>
          <cell r="BZ153">
            <v>-144</v>
          </cell>
        </row>
        <row r="154">
          <cell r="A154">
            <v>145</v>
          </cell>
          <cell r="B154" t="str">
            <v>KINGSTON</v>
          </cell>
          <cell r="C154">
            <v>19.98</v>
          </cell>
          <cell r="D154">
            <v>21.164623493662148</v>
          </cell>
          <cell r="E154">
            <v>21.164623493662148</v>
          </cell>
          <cell r="F154">
            <v>19</v>
          </cell>
          <cell r="G154">
            <v>19</v>
          </cell>
          <cell r="H154">
            <v>19</v>
          </cell>
          <cell r="I154">
            <v>19</v>
          </cell>
          <cell r="J154">
            <v>19</v>
          </cell>
          <cell r="K154">
            <v>19</v>
          </cell>
          <cell r="L154">
            <v>0</v>
          </cell>
          <cell r="M154">
            <v>0</v>
          </cell>
          <cell r="N154">
            <v>19</v>
          </cell>
          <cell r="R154">
            <v>0</v>
          </cell>
          <cell r="S154">
            <v>0</v>
          </cell>
          <cell r="V154">
            <v>230946</v>
          </cell>
          <cell r="W154">
            <v>323631.91420756734</v>
          </cell>
          <cell r="X154">
            <v>326243</v>
          </cell>
          <cell r="Y154">
            <v>278825</v>
          </cell>
          <cell r="Z154">
            <v>276989.59999999998</v>
          </cell>
          <cell r="AA154">
            <v>278825</v>
          </cell>
          <cell r="AB154">
            <v>278825</v>
          </cell>
          <cell r="AC154">
            <v>278825</v>
          </cell>
          <cell r="AD154">
            <v>278825</v>
          </cell>
          <cell r="AE154">
            <v>0</v>
          </cell>
          <cell r="AG154">
            <v>276989.59999999998</v>
          </cell>
          <cell r="AK154">
            <v>0</v>
          </cell>
          <cell r="AL154">
            <v>0</v>
          </cell>
          <cell r="AM154">
            <v>0</v>
          </cell>
          <cell r="AO154">
            <v>40436.24226558661</v>
          </cell>
          <cell r="AP154">
            <v>80672.284310859875</v>
          </cell>
          <cell r="AQ154">
            <v>116659.20000000001</v>
          </cell>
          <cell r="AR154">
            <v>28156.231303680834</v>
          </cell>
          <cell r="AS154">
            <v>32327.318445572368</v>
          </cell>
          <cell r="AT154">
            <v>64250.506816978057</v>
          </cell>
          <cell r="AU154">
            <v>64250.421463314735</v>
          </cell>
          <cell r="AV154">
            <v>64250.421463314735</v>
          </cell>
          <cell r="AW154">
            <v>64245.872781073456</v>
          </cell>
          <cell r="AX154">
            <v>0</v>
          </cell>
          <cell r="AZ154">
            <v>32481.611774038069</v>
          </cell>
          <cell r="BD154">
            <v>-4.5486822412785841</v>
          </cell>
          <cell r="BE154">
            <v>-7.0796146354856759E-3</v>
          </cell>
          <cell r="BH154">
            <v>190509.75773441338</v>
          </cell>
          <cell r="BI154">
            <v>242959.62989670748</v>
          </cell>
          <cell r="BJ154">
            <v>209583.8</v>
          </cell>
          <cell r="BK154">
            <v>250668.76869631917</v>
          </cell>
          <cell r="BL154">
            <v>244662.28155442761</v>
          </cell>
          <cell r="BM154">
            <v>214574.49318302196</v>
          </cell>
          <cell r="BN154">
            <v>214574.57853668527</v>
          </cell>
          <cell r="BO154">
            <v>214574.57853668527</v>
          </cell>
          <cell r="BP154">
            <v>214579.12721892656</v>
          </cell>
          <cell r="BQ154">
            <v>0</v>
          </cell>
          <cell r="BR154">
            <v>0</v>
          </cell>
          <cell r="BS154">
            <v>244507.98822596192</v>
          </cell>
          <cell r="BT154">
            <v>0</v>
          </cell>
          <cell r="BU154">
            <v>0</v>
          </cell>
          <cell r="BW154">
            <v>4.548682241293136</v>
          </cell>
          <cell r="BX154">
            <v>2.1198607366823552E-3</v>
          </cell>
          <cell r="BZ154">
            <v>-145</v>
          </cell>
        </row>
        <row r="155">
          <cell r="A155">
            <v>146</v>
          </cell>
          <cell r="B155" t="str">
            <v>LAKEVILLE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 t="str">
            <v>--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0</v>
          </cell>
          <cell r="AK155">
            <v>0</v>
          </cell>
          <cell r="AL155" t="str">
            <v>--</v>
          </cell>
          <cell r="AM155" t="str">
            <v>--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Z155">
            <v>0</v>
          </cell>
          <cell r="BD155">
            <v>0</v>
          </cell>
          <cell r="BE155" t="str">
            <v>--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 t="str">
            <v>--</v>
          </cell>
          <cell r="BZ155">
            <v>-146</v>
          </cell>
        </row>
        <row r="156">
          <cell r="A156">
            <v>147</v>
          </cell>
          <cell r="B156" t="str">
            <v>LANCASTER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 t="str">
            <v>--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G156">
            <v>0</v>
          </cell>
          <cell r="AK156">
            <v>0</v>
          </cell>
          <cell r="AL156" t="str">
            <v>--</v>
          </cell>
          <cell r="AM156" t="str">
            <v>--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Z156">
            <v>0</v>
          </cell>
          <cell r="BD156">
            <v>0</v>
          </cell>
          <cell r="BE156" t="str">
            <v>--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 t="str">
            <v>--</v>
          </cell>
          <cell r="BZ156">
            <v>-147</v>
          </cell>
        </row>
        <row r="157">
          <cell r="A157">
            <v>148</v>
          </cell>
          <cell r="B157" t="str">
            <v>LANESBOROUGH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 t="str">
            <v>--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0</v>
          </cell>
          <cell r="AK157">
            <v>0</v>
          </cell>
          <cell r="AL157" t="str">
            <v>--</v>
          </cell>
          <cell r="AM157" t="str">
            <v>--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Z157">
            <v>0</v>
          </cell>
          <cell r="BD157">
            <v>0</v>
          </cell>
          <cell r="BE157" t="str">
            <v>--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 t="str">
            <v>--</v>
          </cell>
          <cell r="BZ157">
            <v>-148</v>
          </cell>
        </row>
        <row r="158">
          <cell r="A158">
            <v>149</v>
          </cell>
          <cell r="B158" t="str">
            <v>LAWRENCE</v>
          </cell>
          <cell r="C158">
            <v>1951.3200000000004</v>
          </cell>
          <cell r="D158">
            <v>1992.8251619548494</v>
          </cell>
          <cell r="E158">
            <v>1992.8251619548494</v>
          </cell>
          <cell r="F158">
            <v>1965</v>
          </cell>
          <cell r="G158">
            <v>1965</v>
          </cell>
          <cell r="H158">
            <v>1965</v>
          </cell>
          <cell r="I158">
            <v>1965</v>
          </cell>
          <cell r="J158">
            <v>1965</v>
          </cell>
          <cell r="K158">
            <v>1965</v>
          </cell>
          <cell r="L158">
            <v>0</v>
          </cell>
          <cell r="M158">
            <v>0</v>
          </cell>
          <cell r="N158">
            <v>1965</v>
          </cell>
          <cell r="R158">
            <v>0</v>
          </cell>
          <cell r="S158">
            <v>0</v>
          </cell>
          <cell r="V158">
            <v>27903836</v>
          </cell>
          <cell r="W158">
            <v>31983513.901522722</v>
          </cell>
          <cell r="X158">
            <v>32181237</v>
          </cell>
          <cell r="Y158">
            <v>32840386</v>
          </cell>
          <cell r="Z158">
            <v>32771276.949999984</v>
          </cell>
          <cell r="AA158">
            <v>32849124</v>
          </cell>
          <cell r="AB158">
            <v>32849124</v>
          </cell>
          <cell r="AC158">
            <v>32849124</v>
          </cell>
          <cell r="AD158">
            <v>33728996</v>
          </cell>
          <cell r="AE158">
            <v>0</v>
          </cell>
          <cell r="AG158">
            <v>32771276.949999984</v>
          </cell>
          <cell r="AK158">
            <v>879872</v>
          </cell>
          <cell r="AL158">
            <v>2.6785250041979847</v>
          </cell>
          <cell r="AM158">
            <v>2.6785250041979847</v>
          </cell>
          <cell r="AO158">
            <v>3493822.4588553244</v>
          </cell>
          <cell r="AP158">
            <v>5829762.0814447049</v>
          </cell>
          <cell r="AQ158">
            <v>7217906.7999999998</v>
          </cell>
          <cell r="AR158">
            <v>6621577.6134636942</v>
          </cell>
          <cell r="AS158">
            <v>6603156.6416115277</v>
          </cell>
          <cell r="AT158">
            <v>5823092.8374576764</v>
          </cell>
          <cell r="AU158">
            <v>5823085.5208107028</v>
          </cell>
          <cell r="AV158">
            <v>5823085.5208107028</v>
          </cell>
          <cell r="AW158">
            <v>5934671.4012089279</v>
          </cell>
          <cell r="AX158">
            <v>0</v>
          </cell>
          <cell r="AZ158">
            <v>6604458.7058807435</v>
          </cell>
          <cell r="BD158">
            <v>111585.88039822504</v>
          </cell>
          <cell r="BE158">
            <v>1.9162672435332873</v>
          </cell>
          <cell r="BH158">
            <v>24410013.541144677</v>
          </cell>
          <cell r="BI158">
            <v>26153751.820078015</v>
          </cell>
          <cell r="BJ158">
            <v>24963330.199999999</v>
          </cell>
          <cell r="BK158">
            <v>26218808.386536308</v>
          </cell>
          <cell r="BL158">
            <v>26168120.308388457</v>
          </cell>
          <cell r="BM158">
            <v>27026031.162542325</v>
          </cell>
          <cell r="BN158">
            <v>27026038.479189299</v>
          </cell>
          <cell r="BO158">
            <v>27026038.479189299</v>
          </cell>
          <cell r="BP158">
            <v>27794324.59879107</v>
          </cell>
          <cell r="BQ158">
            <v>0</v>
          </cell>
          <cell r="BR158">
            <v>0</v>
          </cell>
          <cell r="BS158">
            <v>26166818.244119242</v>
          </cell>
          <cell r="BT158">
            <v>0</v>
          </cell>
          <cell r="BU158">
            <v>0</v>
          </cell>
          <cell r="BW158">
            <v>768286.11960177124</v>
          </cell>
          <cell r="BX158">
            <v>2.8427626201796841</v>
          </cell>
          <cell r="BZ158">
            <v>-149</v>
          </cell>
        </row>
        <row r="159">
          <cell r="A159">
            <v>150</v>
          </cell>
          <cell r="B159" t="str">
            <v>LEE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 t="str">
            <v>--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G159">
            <v>0</v>
          </cell>
          <cell r="AK159">
            <v>0</v>
          </cell>
          <cell r="AL159" t="str">
            <v>--</v>
          </cell>
          <cell r="AM159" t="str">
            <v>--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Z159">
            <v>0</v>
          </cell>
          <cell r="BD159">
            <v>0</v>
          </cell>
          <cell r="BE159" t="str">
            <v>--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 t="str">
            <v>--</v>
          </cell>
          <cell r="BZ159">
            <v>-150</v>
          </cell>
        </row>
        <row r="160">
          <cell r="A160">
            <v>151</v>
          </cell>
          <cell r="B160" t="str">
            <v>LEICESTER</v>
          </cell>
          <cell r="C160">
            <v>25.81</v>
          </cell>
          <cell r="D160">
            <v>26.164411027568914</v>
          </cell>
          <cell r="E160">
            <v>26.164411027568914</v>
          </cell>
          <cell r="F160">
            <v>19</v>
          </cell>
          <cell r="G160">
            <v>19</v>
          </cell>
          <cell r="H160">
            <v>19</v>
          </cell>
          <cell r="I160">
            <v>19</v>
          </cell>
          <cell r="J160">
            <v>19</v>
          </cell>
          <cell r="K160">
            <v>19</v>
          </cell>
          <cell r="L160">
            <v>0</v>
          </cell>
          <cell r="M160">
            <v>0</v>
          </cell>
          <cell r="N160">
            <v>19</v>
          </cell>
          <cell r="R160">
            <v>0</v>
          </cell>
          <cell r="S160">
            <v>0</v>
          </cell>
          <cell r="V160">
            <v>359572</v>
          </cell>
          <cell r="W160">
            <v>400408.83216040081</v>
          </cell>
          <cell r="X160">
            <v>406526</v>
          </cell>
          <cell r="Y160">
            <v>292517</v>
          </cell>
          <cell r="Z160">
            <v>288840.5</v>
          </cell>
          <cell r="AA160">
            <v>292517</v>
          </cell>
          <cell r="AB160">
            <v>292517</v>
          </cell>
          <cell r="AC160">
            <v>292517</v>
          </cell>
          <cell r="AD160">
            <v>292517</v>
          </cell>
          <cell r="AE160">
            <v>0</v>
          </cell>
          <cell r="AG160">
            <v>288840.5</v>
          </cell>
          <cell r="AK160">
            <v>0</v>
          </cell>
          <cell r="AL160">
            <v>0</v>
          </cell>
          <cell r="AM160">
            <v>0</v>
          </cell>
          <cell r="AO160">
            <v>120465.28727444759</v>
          </cell>
          <cell r="AP160">
            <v>81553.709641856534</v>
          </cell>
          <cell r="AQ160">
            <v>133559.79999999999</v>
          </cell>
          <cell r="AR160">
            <v>24882.238787200553</v>
          </cell>
          <cell r="AS160">
            <v>34345.538184214834</v>
          </cell>
          <cell r="AT160">
            <v>17822</v>
          </cell>
          <cell r="AU160">
            <v>17822</v>
          </cell>
          <cell r="AV160">
            <v>17822</v>
          </cell>
          <cell r="AW160">
            <v>17818.225086228176</v>
          </cell>
          <cell r="AX160">
            <v>0</v>
          </cell>
          <cell r="AZ160">
            <v>34588.629350106014</v>
          </cell>
          <cell r="BD160">
            <v>-3.7749137718237762</v>
          </cell>
          <cell r="BE160">
            <v>-2.1181201727216159E-2</v>
          </cell>
          <cell r="BH160">
            <v>239106.71272555241</v>
          </cell>
          <cell r="BI160">
            <v>318855.12251854426</v>
          </cell>
          <cell r="BJ160">
            <v>272966.2</v>
          </cell>
          <cell r="BK160">
            <v>267634.76121279947</v>
          </cell>
          <cell r="BL160">
            <v>254494.96181578515</v>
          </cell>
          <cell r="BM160">
            <v>274695</v>
          </cell>
          <cell r="BN160">
            <v>274695</v>
          </cell>
          <cell r="BO160">
            <v>274695</v>
          </cell>
          <cell r="BP160">
            <v>274698.77491377183</v>
          </cell>
          <cell r="BQ160">
            <v>0</v>
          </cell>
          <cell r="BR160">
            <v>0</v>
          </cell>
          <cell r="BS160">
            <v>254251.870649894</v>
          </cell>
          <cell r="BT160">
            <v>0</v>
          </cell>
          <cell r="BU160">
            <v>0</v>
          </cell>
          <cell r="BW160">
            <v>3.7749137718346901</v>
          </cell>
          <cell r="BX160">
            <v>1.3742200519972769E-3</v>
          </cell>
          <cell r="BZ160">
            <v>-151</v>
          </cell>
        </row>
        <row r="161">
          <cell r="A161">
            <v>152</v>
          </cell>
          <cell r="B161" t="str">
            <v>LENOX</v>
          </cell>
          <cell r="C161">
            <v>0.5</v>
          </cell>
          <cell r="D161">
            <v>1.9516129032258067</v>
          </cell>
          <cell r="E161">
            <v>1.9516129032258067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 t="str">
            <v>--</v>
          </cell>
          <cell r="V161">
            <v>12722</v>
          </cell>
          <cell r="W161">
            <v>61760.221935483867</v>
          </cell>
          <cell r="X161">
            <v>62272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K161">
            <v>0</v>
          </cell>
          <cell r="AL161" t="str">
            <v>--</v>
          </cell>
          <cell r="AM161" t="str">
            <v>--</v>
          </cell>
          <cell r="AO161">
            <v>4626.5185033458756</v>
          </cell>
          <cell r="AP161">
            <v>17258.640909721082</v>
          </cell>
          <cell r="AQ161">
            <v>37271.800000000003</v>
          </cell>
          <cell r="AR161">
            <v>1604.9190278348124</v>
          </cell>
          <cell r="AS161">
            <v>3756.0968740997027</v>
          </cell>
          <cell r="AT161">
            <v>0</v>
          </cell>
          <cell r="AU161">
            <v>0</v>
          </cell>
          <cell r="AV161">
            <v>0</v>
          </cell>
          <cell r="AW161">
            <v>-5.3013055851468991</v>
          </cell>
          <cell r="AX161">
            <v>0</v>
          </cell>
          <cell r="AZ161">
            <v>3811.3558602893181</v>
          </cell>
          <cell r="BD161">
            <v>-5.3013055851468991</v>
          </cell>
          <cell r="BE161" t="e">
            <v>#DIV/0!</v>
          </cell>
          <cell r="BH161">
            <v>8095.4814966541244</v>
          </cell>
          <cell r="BI161">
            <v>44501.581025762789</v>
          </cell>
          <cell r="BJ161">
            <v>25000.199999999997</v>
          </cell>
          <cell r="BK161">
            <v>-1604.9190278348124</v>
          </cell>
          <cell r="BL161">
            <v>-3756.0968740997027</v>
          </cell>
          <cell r="BM161">
            <v>0</v>
          </cell>
          <cell r="BN161">
            <v>0</v>
          </cell>
          <cell r="BO161">
            <v>0</v>
          </cell>
          <cell r="BP161">
            <v>5.3013055851468991</v>
          </cell>
          <cell r="BQ161">
            <v>0</v>
          </cell>
          <cell r="BR161">
            <v>0</v>
          </cell>
          <cell r="BS161">
            <v>-3811.3558602893181</v>
          </cell>
          <cell r="BT161">
            <v>0</v>
          </cell>
          <cell r="BU161">
            <v>0</v>
          </cell>
          <cell r="BW161">
            <v>5.3013055851468991</v>
          </cell>
          <cell r="BX161" t="e">
            <v>#DIV/0!</v>
          </cell>
          <cell r="BZ161">
            <v>-152</v>
          </cell>
        </row>
        <row r="162">
          <cell r="A162">
            <v>153</v>
          </cell>
          <cell r="B162" t="str">
            <v>LEOMINSTER</v>
          </cell>
          <cell r="C162">
            <v>92.3</v>
          </cell>
          <cell r="D162">
            <v>94.663443836394904</v>
          </cell>
          <cell r="E162">
            <v>94.663443836394904</v>
          </cell>
          <cell r="F162">
            <v>99</v>
          </cell>
          <cell r="G162">
            <v>99</v>
          </cell>
          <cell r="H162">
            <v>99</v>
          </cell>
          <cell r="I162">
            <v>99</v>
          </cell>
          <cell r="J162">
            <v>99</v>
          </cell>
          <cell r="K162">
            <v>99</v>
          </cell>
          <cell r="L162">
            <v>0</v>
          </cell>
          <cell r="M162">
            <v>0</v>
          </cell>
          <cell r="N162">
            <v>99</v>
          </cell>
          <cell r="R162">
            <v>0</v>
          </cell>
          <cell r="S162">
            <v>0</v>
          </cell>
          <cell r="V162">
            <v>1087776</v>
          </cell>
          <cell r="W162">
            <v>1172373.6501885285</v>
          </cell>
          <cell r="X162">
            <v>1192703</v>
          </cell>
          <cell r="Y162">
            <v>1249719</v>
          </cell>
          <cell r="Z162">
            <v>1230985.23</v>
          </cell>
          <cell r="AA162">
            <v>1269274</v>
          </cell>
          <cell r="AB162">
            <v>1269274</v>
          </cell>
          <cell r="AC162">
            <v>1269274</v>
          </cell>
          <cell r="AD162">
            <v>1269274</v>
          </cell>
          <cell r="AE162">
            <v>0</v>
          </cell>
          <cell r="AG162">
            <v>1230985.23</v>
          </cell>
          <cell r="AK162">
            <v>0</v>
          </cell>
          <cell r="AL162">
            <v>0</v>
          </cell>
          <cell r="AM162">
            <v>0</v>
          </cell>
          <cell r="AO162">
            <v>171642</v>
          </cell>
          <cell r="AP162">
            <v>152735.22014506548</v>
          </cell>
          <cell r="AQ162">
            <v>224877.8</v>
          </cell>
          <cell r="AR162">
            <v>213813.09246929456</v>
          </cell>
          <cell r="AS162">
            <v>207753.94111321552</v>
          </cell>
          <cell r="AT162">
            <v>264281.41064922465</v>
          </cell>
          <cell r="AU162">
            <v>264281.09551363951</v>
          </cell>
          <cell r="AV162">
            <v>264281.09551363951</v>
          </cell>
          <cell r="AW162">
            <v>264280.26219479233</v>
          </cell>
          <cell r="AX162">
            <v>0</v>
          </cell>
          <cell r="AZ162">
            <v>208079.52394581077</v>
          </cell>
          <cell r="BD162">
            <v>-0.83331884717335925</v>
          </cell>
          <cell r="BE162">
            <v>-3.1531534465667477E-4</v>
          </cell>
          <cell r="BH162">
            <v>916134</v>
          </cell>
          <cell r="BI162">
            <v>1019638.430043463</v>
          </cell>
          <cell r="BJ162">
            <v>967825.2</v>
          </cell>
          <cell r="BK162">
            <v>1035905.9075307054</v>
          </cell>
          <cell r="BL162">
            <v>1023231.2888867845</v>
          </cell>
          <cell r="BM162">
            <v>1004992.5893507753</v>
          </cell>
          <cell r="BN162">
            <v>1004992.9044863605</v>
          </cell>
          <cell r="BO162">
            <v>1004992.9044863605</v>
          </cell>
          <cell r="BP162">
            <v>1004993.7378052077</v>
          </cell>
          <cell r="BQ162">
            <v>0</v>
          </cell>
          <cell r="BR162">
            <v>0</v>
          </cell>
          <cell r="BS162">
            <v>1022905.7060541892</v>
          </cell>
          <cell r="BT162">
            <v>0</v>
          </cell>
          <cell r="BU162">
            <v>0</v>
          </cell>
          <cell r="BW162">
            <v>0.83331884723156691</v>
          </cell>
          <cell r="BX162">
            <v>8.291788364811481E-5</v>
          </cell>
          <cell r="BZ162">
            <v>-153</v>
          </cell>
        </row>
        <row r="163">
          <cell r="A163">
            <v>154</v>
          </cell>
          <cell r="B163" t="str">
            <v>LEVERETT</v>
          </cell>
          <cell r="C163">
            <v>2.11</v>
          </cell>
          <cell r="D163">
            <v>3.1285714285714294</v>
          </cell>
          <cell r="E163">
            <v>3.1285714285714294</v>
          </cell>
          <cell r="F163">
            <v>1</v>
          </cell>
          <cell r="G163">
            <v>1</v>
          </cell>
          <cell r="H163">
            <v>1</v>
          </cell>
          <cell r="I163">
            <v>1</v>
          </cell>
          <cell r="J163">
            <v>1</v>
          </cell>
          <cell r="K163">
            <v>1</v>
          </cell>
          <cell r="L163">
            <v>0</v>
          </cell>
          <cell r="M163">
            <v>0</v>
          </cell>
          <cell r="N163">
            <v>1</v>
          </cell>
          <cell r="R163">
            <v>0</v>
          </cell>
          <cell r="S163">
            <v>0</v>
          </cell>
          <cell r="V163">
            <v>45602</v>
          </cell>
          <cell r="W163">
            <v>70428.600000000006</v>
          </cell>
          <cell r="X163">
            <v>70266</v>
          </cell>
          <cell r="Y163">
            <v>22459</v>
          </cell>
          <cell r="Z163">
            <v>22459</v>
          </cell>
          <cell r="AA163">
            <v>22460</v>
          </cell>
          <cell r="AB163">
            <v>22460</v>
          </cell>
          <cell r="AC163">
            <v>22460</v>
          </cell>
          <cell r="AD163">
            <v>22460</v>
          </cell>
          <cell r="AE163">
            <v>0</v>
          </cell>
          <cell r="AG163">
            <v>22459</v>
          </cell>
          <cell r="AK163">
            <v>0</v>
          </cell>
          <cell r="AL163">
            <v>0</v>
          </cell>
          <cell r="AM163">
            <v>0</v>
          </cell>
          <cell r="AO163">
            <v>4470.6300793331857</v>
          </cell>
          <cell r="AP163">
            <v>8139.6000000000013</v>
          </cell>
          <cell r="AQ163">
            <v>14710.6</v>
          </cell>
          <cell r="AR163">
            <v>938</v>
          </cell>
          <cell r="AS163">
            <v>938</v>
          </cell>
          <cell r="AT163">
            <v>938</v>
          </cell>
          <cell r="AU163">
            <v>938</v>
          </cell>
          <cell r="AV163">
            <v>938</v>
          </cell>
          <cell r="AW163">
            <v>934.83254586983219</v>
          </cell>
          <cell r="AX163">
            <v>0</v>
          </cell>
          <cell r="AZ163">
            <v>938</v>
          </cell>
          <cell r="BD163">
            <v>-3.1674541301678119</v>
          </cell>
          <cell r="BE163">
            <v>-0.33768167699017582</v>
          </cell>
          <cell r="BH163">
            <v>41131.369920666817</v>
          </cell>
          <cell r="BI163">
            <v>62289.000000000007</v>
          </cell>
          <cell r="BJ163">
            <v>55555.4</v>
          </cell>
          <cell r="BK163">
            <v>21521</v>
          </cell>
          <cell r="BL163">
            <v>21521</v>
          </cell>
          <cell r="BM163">
            <v>21522</v>
          </cell>
          <cell r="BN163">
            <v>21522</v>
          </cell>
          <cell r="BO163">
            <v>21522</v>
          </cell>
          <cell r="BP163">
            <v>21525.167454130169</v>
          </cell>
          <cell r="BQ163">
            <v>0</v>
          </cell>
          <cell r="BR163">
            <v>0</v>
          </cell>
          <cell r="BS163">
            <v>21521</v>
          </cell>
          <cell r="BT163">
            <v>0</v>
          </cell>
          <cell r="BU163">
            <v>0</v>
          </cell>
          <cell r="BW163">
            <v>3.1674541301690624</v>
          </cell>
          <cell r="BX163">
            <v>1.4717285243803779E-2</v>
          </cell>
          <cell r="BZ163">
            <v>-154</v>
          </cell>
        </row>
        <row r="164">
          <cell r="A164">
            <v>155</v>
          </cell>
          <cell r="B164" t="str">
            <v>LEXINGTON</v>
          </cell>
          <cell r="C164">
            <v>5.04</v>
          </cell>
          <cell r="D164">
            <v>5.3998280940581695</v>
          </cell>
          <cell r="E164">
            <v>5.3998280940581695</v>
          </cell>
          <cell r="F164">
            <v>5</v>
          </cell>
          <cell r="G164">
            <v>5</v>
          </cell>
          <cell r="H164">
            <v>5</v>
          </cell>
          <cell r="I164">
            <v>5</v>
          </cell>
          <cell r="J164">
            <v>5</v>
          </cell>
          <cell r="K164">
            <v>5</v>
          </cell>
          <cell r="L164">
            <v>0</v>
          </cell>
          <cell r="M164">
            <v>0</v>
          </cell>
          <cell r="N164">
            <v>5</v>
          </cell>
          <cell r="R164">
            <v>0</v>
          </cell>
          <cell r="S164">
            <v>0</v>
          </cell>
          <cell r="V164">
            <v>103946</v>
          </cell>
          <cell r="W164">
            <v>110199.03875222657</v>
          </cell>
          <cell r="X164">
            <v>110339</v>
          </cell>
          <cell r="Y164">
            <v>97690</v>
          </cell>
          <cell r="Z164">
            <v>97690</v>
          </cell>
          <cell r="AA164">
            <v>103115</v>
          </cell>
          <cell r="AB164">
            <v>103115</v>
          </cell>
          <cell r="AC164">
            <v>103115</v>
          </cell>
          <cell r="AD164">
            <v>103115</v>
          </cell>
          <cell r="AE164">
            <v>0</v>
          </cell>
          <cell r="AG164">
            <v>97690</v>
          </cell>
          <cell r="AK164">
            <v>0</v>
          </cell>
          <cell r="AL164">
            <v>0</v>
          </cell>
          <cell r="AM164">
            <v>0</v>
          </cell>
          <cell r="AO164">
            <v>69893</v>
          </cell>
          <cell r="AP164">
            <v>24260.866976639798</v>
          </cell>
          <cell r="AQ164">
            <v>50374</v>
          </cell>
          <cell r="AR164">
            <v>9430.1930708584841</v>
          </cell>
          <cell r="AS164">
            <v>15783.783591126556</v>
          </cell>
          <cell r="AT164">
            <v>4690</v>
          </cell>
          <cell r="AU164">
            <v>4690</v>
          </cell>
          <cell r="AV164">
            <v>4690</v>
          </cell>
          <cell r="AW164">
            <v>4690</v>
          </cell>
          <cell r="AX164">
            <v>0</v>
          </cell>
          <cell r="AZ164">
            <v>15946.993235286647</v>
          </cell>
          <cell r="BD164">
            <v>0</v>
          </cell>
          <cell r="BE164">
            <v>0</v>
          </cell>
          <cell r="BH164">
            <v>34053</v>
          </cell>
          <cell r="BI164">
            <v>85938.171775586772</v>
          </cell>
          <cell r="BJ164">
            <v>59965</v>
          </cell>
          <cell r="BK164">
            <v>88259.806929141516</v>
          </cell>
          <cell r="BL164">
            <v>81906.216408873443</v>
          </cell>
          <cell r="BM164">
            <v>98425</v>
          </cell>
          <cell r="BN164">
            <v>98425</v>
          </cell>
          <cell r="BO164">
            <v>98425</v>
          </cell>
          <cell r="BP164">
            <v>98425</v>
          </cell>
          <cell r="BQ164">
            <v>0</v>
          </cell>
          <cell r="BR164">
            <v>0</v>
          </cell>
          <cell r="BS164">
            <v>81743.006764713355</v>
          </cell>
          <cell r="BT164">
            <v>0</v>
          </cell>
          <cell r="BU164">
            <v>0</v>
          </cell>
          <cell r="BW164">
            <v>0</v>
          </cell>
          <cell r="BX164">
            <v>0</v>
          </cell>
          <cell r="BZ164">
            <v>-155</v>
          </cell>
        </row>
        <row r="165">
          <cell r="A165">
            <v>156</v>
          </cell>
          <cell r="B165" t="str">
            <v>LEYDEN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 t="str">
            <v>--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0</v>
          </cell>
          <cell r="AK165">
            <v>0</v>
          </cell>
          <cell r="AL165" t="str">
            <v>--</v>
          </cell>
          <cell r="AM165" t="str">
            <v>--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Z165">
            <v>0</v>
          </cell>
          <cell r="BD165">
            <v>0</v>
          </cell>
          <cell r="BE165" t="str">
            <v>--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 t="str">
            <v>--</v>
          </cell>
          <cell r="BZ165">
            <v>-156</v>
          </cell>
        </row>
        <row r="166">
          <cell r="A166">
            <v>157</v>
          </cell>
          <cell r="B166" t="str">
            <v>LINCOLN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 t="str">
            <v>--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0</v>
          </cell>
          <cell r="AK166">
            <v>0</v>
          </cell>
          <cell r="AL166" t="str">
            <v>--</v>
          </cell>
          <cell r="AM166" t="str">
            <v>--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Z166">
            <v>0</v>
          </cell>
          <cell r="BD166">
            <v>0</v>
          </cell>
          <cell r="BE166" t="str">
            <v>--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 t="str">
            <v>--</v>
          </cell>
          <cell r="BZ166">
            <v>-157</v>
          </cell>
        </row>
        <row r="167">
          <cell r="A167">
            <v>158</v>
          </cell>
          <cell r="B167" t="str">
            <v>LITTLETON</v>
          </cell>
          <cell r="C167">
            <v>48.99</v>
          </cell>
          <cell r="D167">
            <v>49.120300751879697</v>
          </cell>
          <cell r="E167">
            <v>49.120300751879697</v>
          </cell>
          <cell r="F167">
            <v>55</v>
          </cell>
          <cell r="G167">
            <v>55</v>
          </cell>
          <cell r="H167">
            <v>55</v>
          </cell>
          <cell r="I167">
            <v>55</v>
          </cell>
          <cell r="J167">
            <v>55</v>
          </cell>
          <cell r="K167">
            <v>55</v>
          </cell>
          <cell r="L167">
            <v>0</v>
          </cell>
          <cell r="M167">
            <v>0</v>
          </cell>
          <cell r="N167">
            <v>55</v>
          </cell>
          <cell r="R167">
            <v>0</v>
          </cell>
          <cell r="S167">
            <v>0</v>
          </cell>
          <cell r="V167">
            <v>841846</v>
          </cell>
          <cell r="W167">
            <v>863400.84210526315</v>
          </cell>
          <cell r="X167">
            <v>866398</v>
          </cell>
          <cell r="Y167">
            <v>969662</v>
          </cell>
          <cell r="Z167">
            <v>969662</v>
          </cell>
          <cell r="AA167">
            <v>969717</v>
          </cell>
          <cell r="AB167">
            <v>969717</v>
          </cell>
          <cell r="AC167">
            <v>969717</v>
          </cell>
          <cell r="AD167">
            <v>969717</v>
          </cell>
          <cell r="AE167">
            <v>0</v>
          </cell>
          <cell r="AG167">
            <v>969662</v>
          </cell>
          <cell r="AK167">
            <v>0</v>
          </cell>
          <cell r="AL167">
            <v>0</v>
          </cell>
          <cell r="AM167">
            <v>0</v>
          </cell>
          <cell r="AO167">
            <v>45953</v>
          </cell>
          <cell r="AP167">
            <v>69160.84210526316</v>
          </cell>
          <cell r="AQ167">
            <v>70392</v>
          </cell>
          <cell r="AR167">
            <v>173656</v>
          </cell>
          <cell r="AS167">
            <v>173656</v>
          </cell>
          <cell r="AT167">
            <v>173812.17178012396</v>
          </cell>
          <cell r="AU167">
            <v>173811.9470882091</v>
          </cell>
          <cell r="AV167">
            <v>173811.9470882091</v>
          </cell>
          <cell r="AW167">
            <v>173811.3529312294</v>
          </cell>
          <cell r="AX167">
            <v>0</v>
          </cell>
          <cell r="AZ167">
            <v>173656</v>
          </cell>
          <cell r="BD167">
            <v>-0.59415697969961911</v>
          </cell>
          <cell r="BE167">
            <v>-3.4183897577033662E-4</v>
          </cell>
          <cell r="BH167">
            <v>795893</v>
          </cell>
          <cell r="BI167">
            <v>794240</v>
          </cell>
          <cell r="BJ167">
            <v>796006</v>
          </cell>
          <cell r="BK167">
            <v>796006</v>
          </cell>
          <cell r="BL167">
            <v>796006</v>
          </cell>
          <cell r="BM167">
            <v>795904.82821987604</v>
          </cell>
          <cell r="BN167">
            <v>795905.0529117909</v>
          </cell>
          <cell r="BO167">
            <v>795905.0529117909</v>
          </cell>
          <cell r="BP167">
            <v>795905.6470687706</v>
          </cell>
          <cell r="BQ167">
            <v>0</v>
          </cell>
          <cell r="BR167">
            <v>0</v>
          </cell>
          <cell r="BS167">
            <v>796006</v>
          </cell>
          <cell r="BT167">
            <v>0</v>
          </cell>
          <cell r="BU167">
            <v>0</v>
          </cell>
          <cell r="BW167">
            <v>0.59415697969961911</v>
          </cell>
          <cell r="BX167">
            <v>7.4651741122089277E-5</v>
          </cell>
          <cell r="BZ167">
            <v>-158</v>
          </cell>
        </row>
        <row r="168">
          <cell r="A168">
            <v>159</v>
          </cell>
          <cell r="B168" t="str">
            <v>LONGMEADOW</v>
          </cell>
          <cell r="C168">
            <v>8.99</v>
          </cell>
          <cell r="D168">
            <v>9.4140970956532044</v>
          </cell>
          <cell r="E168">
            <v>9.4140970956532044</v>
          </cell>
          <cell r="F168">
            <v>9</v>
          </cell>
          <cell r="G168">
            <v>9</v>
          </cell>
          <cell r="H168">
            <v>9</v>
          </cell>
          <cell r="I168">
            <v>9</v>
          </cell>
          <cell r="J168">
            <v>9</v>
          </cell>
          <cell r="K168">
            <v>9</v>
          </cell>
          <cell r="L168">
            <v>0</v>
          </cell>
          <cell r="M168">
            <v>0</v>
          </cell>
          <cell r="N168">
            <v>9</v>
          </cell>
          <cell r="R168">
            <v>0</v>
          </cell>
          <cell r="S168">
            <v>0</v>
          </cell>
          <cell r="V168">
            <v>139289</v>
          </cell>
          <cell r="W168">
            <v>151747.42307572271</v>
          </cell>
          <cell r="X168">
            <v>152113</v>
          </cell>
          <cell r="Y168">
            <v>143338</v>
          </cell>
          <cell r="Z168">
            <v>143338</v>
          </cell>
          <cell r="AA168">
            <v>142602</v>
          </cell>
          <cell r="AB168">
            <v>142602</v>
          </cell>
          <cell r="AC168">
            <v>142602</v>
          </cell>
          <cell r="AD168">
            <v>142602</v>
          </cell>
          <cell r="AE168">
            <v>0</v>
          </cell>
          <cell r="AG168">
            <v>143338</v>
          </cell>
          <cell r="AK168">
            <v>0</v>
          </cell>
          <cell r="AL168">
            <v>0</v>
          </cell>
          <cell r="AM168">
            <v>0</v>
          </cell>
          <cell r="AO168">
            <v>8428</v>
          </cell>
          <cell r="AP168">
            <v>20073.423075722709</v>
          </cell>
          <cell r="AQ168">
            <v>20313</v>
          </cell>
          <cell r="AR168">
            <v>11538</v>
          </cell>
          <cell r="AS168">
            <v>11538</v>
          </cell>
          <cell r="AT168">
            <v>11740.680765602279</v>
          </cell>
          <cell r="AU168">
            <v>11740.67470134334</v>
          </cell>
          <cell r="AV168">
            <v>11740.67470134334</v>
          </cell>
          <cell r="AW168">
            <v>11740.658665511444</v>
          </cell>
          <cell r="AX168">
            <v>0</v>
          </cell>
          <cell r="AZ168">
            <v>11538</v>
          </cell>
          <cell r="BD168">
            <v>-1.6035831895351293E-2</v>
          </cell>
          <cell r="BE168">
            <v>-1.3658356358137169E-4</v>
          </cell>
          <cell r="BH168">
            <v>130861</v>
          </cell>
          <cell r="BI168">
            <v>131674</v>
          </cell>
          <cell r="BJ168">
            <v>131800</v>
          </cell>
          <cell r="BK168">
            <v>131800</v>
          </cell>
          <cell r="BL168">
            <v>131800</v>
          </cell>
          <cell r="BM168">
            <v>130861.31923439773</v>
          </cell>
          <cell r="BN168">
            <v>130861.32529865667</v>
          </cell>
          <cell r="BO168">
            <v>130861.32529865667</v>
          </cell>
          <cell r="BP168">
            <v>130861.34133448856</v>
          </cell>
          <cell r="BQ168">
            <v>0</v>
          </cell>
          <cell r="BR168">
            <v>0</v>
          </cell>
          <cell r="BS168">
            <v>131800</v>
          </cell>
          <cell r="BT168">
            <v>0</v>
          </cell>
          <cell r="BU168">
            <v>0</v>
          </cell>
          <cell r="BW168">
            <v>1.6035831897170283E-2</v>
          </cell>
          <cell r="BX168">
            <v>1.2254065029360106E-5</v>
          </cell>
          <cell r="BZ168">
            <v>-159</v>
          </cell>
        </row>
        <row r="169">
          <cell r="A169">
            <v>160</v>
          </cell>
          <cell r="B169" t="str">
            <v>LOWELL</v>
          </cell>
          <cell r="C169">
            <v>2002.3200000000015</v>
          </cell>
          <cell r="D169">
            <v>2145.8683076191369</v>
          </cell>
          <cell r="E169">
            <v>2145.8683076191369</v>
          </cell>
          <cell r="F169">
            <v>2153</v>
          </cell>
          <cell r="G169">
            <v>2153</v>
          </cell>
          <cell r="H169">
            <v>2153</v>
          </cell>
          <cell r="I169">
            <v>2153</v>
          </cell>
          <cell r="J169">
            <v>2153</v>
          </cell>
          <cell r="K169">
            <v>2153</v>
          </cell>
          <cell r="L169">
            <v>0</v>
          </cell>
          <cell r="M169">
            <v>0</v>
          </cell>
          <cell r="N169">
            <v>2153</v>
          </cell>
          <cell r="R169">
            <v>0</v>
          </cell>
          <cell r="S169">
            <v>0</v>
          </cell>
          <cell r="V169">
            <v>27333551</v>
          </cell>
          <cell r="W169">
            <v>31502593.999203313</v>
          </cell>
          <cell r="X169">
            <v>31948477</v>
          </cell>
          <cell r="Y169">
            <v>32259522</v>
          </cell>
          <cell r="Z169">
            <v>31950480.380000006</v>
          </cell>
          <cell r="AA169">
            <v>32268956</v>
          </cell>
          <cell r="AB169">
            <v>32268956</v>
          </cell>
          <cell r="AC169">
            <v>32268956</v>
          </cell>
          <cell r="AD169">
            <v>32268956</v>
          </cell>
          <cell r="AE169">
            <v>0</v>
          </cell>
          <cell r="AG169">
            <v>31950480.380000006</v>
          </cell>
          <cell r="AK169">
            <v>0</v>
          </cell>
          <cell r="AL169">
            <v>0</v>
          </cell>
          <cell r="AM169">
            <v>0</v>
          </cell>
          <cell r="AO169">
            <v>4042204.5554571962</v>
          </cell>
          <cell r="AP169">
            <v>6274447.6070659719</v>
          </cell>
          <cell r="AQ169">
            <v>8538487.1999999993</v>
          </cell>
          <cell r="AR169">
            <v>6790650.6018949393</v>
          </cell>
          <cell r="AS169">
            <v>6669167.1113645704</v>
          </cell>
          <cell r="AT169">
            <v>6799951.3665559059</v>
          </cell>
          <cell r="AU169">
            <v>6799942.5782517046</v>
          </cell>
          <cell r="AV169">
            <v>6799942.5782517046</v>
          </cell>
          <cell r="AW169">
            <v>6799404.0922614047</v>
          </cell>
          <cell r="AX169">
            <v>0</v>
          </cell>
          <cell r="AZ169">
            <v>6673985.0635873992</v>
          </cell>
          <cell r="BD169">
            <v>-538.48599029984325</v>
          </cell>
          <cell r="BE169">
            <v>-7.918978492882367E-3</v>
          </cell>
          <cell r="BH169">
            <v>23291346.444542803</v>
          </cell>
          <cell r="BI169">
            <v>25228146.392137341</v>
          </cell>
          <cell r="BJ169">
            <v>23409989.800000001</v>
          </cell>
          <cell r="BK169">
            <v>25468871.398105063</v>
          </cell>
          <cell r="BL169">
            <v>25281313.268635437</v>
          </cell>
          <cell r="BM169">
            <v>25469004.633444093</v>
          </cell>
          <cell r="BN169">
            <v>25469013.421748295</v>
          </cell>
          <cell r="BO169">
            <v>25469013.421748295</v>
          </cell>
          <cell r="BP169">
            <v>25469551.907738596</v>
          </cell>
          <cell r="BQ169">
            <v>0</v>
          </cell>
          <cell r="BR169">
            <v>0</v>
          </cell>
          <cell r="BS169">
            <v>25276495.316412605</v>
          </cell>
          <cell r="BT169">
            <v>0</v>
          </cell>
          <cell r="BU169">
            <v>0</v>
          </cell>
          <cell r="BW169">
            <v>538.48599030077457</v>
          </cell>
          <cell r="BX169">
            <v>2.1142789529582373E-3</v>
          </cell>
          <cell r="BZ169">
            <v>-160</v>
          </cell>
        </row>
        <row r="170">
          <cell r="A170">
            <v>161</v>
          </cell>
          <cell r="B170" t="str">
            <v>LUDLOW</v>
          </cell>
          <cell r="C170">
            <v>26.400000000000002</v>
          </cell>
          <cell r="D170">
            <v>25.804956235026985</v>
          </cell>
          <cell r="E170">
            <v>25.804956235026985</v>
          </cell>
          <cell r="F170">
            <v>19</v>
          </cell>
          <cell r="G170">
            <v>19</v>
          </cell>
          <cell r="H170">
            <v>19</v>
          </cell>
          <cell r="I170">
            <v>19</v>
          </cell>
          <cell r="J170">
            <v>19</v>
          </cell>
          <cell r="K170">
            <v>19</v>
          </cell>
          <cell r="L170">
            <v>0</v>
          </cell>
          <cell r="M170">
            <v>0</v>
          </cell>
          <cell r="N170">
            <v>19</v>
          </cell>
          <cell r="R170">
            <v>0</v>
          </cell>
          <cell r="S170">
            <v>0</v>
          </cell>
          <cell r="V170">
            <v>469296</v>
          </cell>
          <cell r="W170">
            <v>504378.63251626614</v>
          </cell>
          <cell r="X170">
            <v>507589</v>
          </cell>
          <cell r="Y170">
            <v>363655</v>
          </cell>
          <cell r="Z170">
            <v>361788.81999999995</v>
          </cell>
          <cell r="AA170">
            <v>363684</v>
          </cell>
          <cell r="AB170">
            <v>363684</v>
          </cell>
          <cell r="AC170">
            <v>363684</v>
          </cell>
          <cell r="AD170">
            <v>363684</v>
          </cell>
          <cell r="AE170">
            <v>0</v>
          </cell>
          <cell r="AG170">
            <v>361788.81999999995</v>
          </cell>
          <cell r="AK170">
            <v>0</v>
          </cell>
          <cell r="AL170">
            <v>0</v>
          </cell>
          <cell r="AM170">
            <v>0</v>
          </cell>
          <cell r="AO170">
            <v>42237.176788420235</v>
          </cell>
          <cell r="AP170">
            <v>78280.632516266138</v>
          </cell>
          <cell r="AQ170">
            <v>126378.4</v>
          </cell>
          <cell r="AR170">
            <v>17822</v>
          </cell>
          <cell r="AS170">
            <v>17822</v>
          </cell>
          <cell r="AT170">
            <v>17822</v>
          </cell>
          <cell r="AU170">
            <v>17822</v>
          </cell>
          <cell r="AV170">
            <v>17822</v>
          </cell>
          <cell r="AW170">
            <v>17799.77724845651</v>
          </cell>
          <cell r="AX170">
            <v>0</v>
          </cell>
          <cell r="AZ170">
            <v>17822</v>
          </cell>
          <cell r="BD170">
            <v>-22.222751543489721</v>
          </cell>
          <cell r="BE170">
            <v>-0.1246928040819717</v>
          </cell>
          <cell r="BH170">
            <v>427058.82321157976</v>
          </cell>
          <cell r="BI170">
            <v>426098</v>
          </cell>
          <cell r="BJ170">
            <v>381210.6</v>
          </cell>
          <cell r="BK170">
            <v>345833</v>
          </cell>
          <cell r="BL170">
            <v>343966.81999999995</v>
          </cell>
          <cell r="BM170">
            <v>345862</v>
          </cell>
          <cell r="BN170">
            <v>345862</v>
          </cell>
          <cell r="BO170">
            <v>345862</v>
          </cell>
          <cell r="BP170">
            <v>345884.22275154351</v>
          </cell>
          <cell r="BQ170">
            <v>0</v>
          </cell>
          <cell r="BR170">
            <v>0</v>
          </cell>
          <cell r="BS170">
            <v>343966.81999999995</v>
          </cell>
          <cell r="BT170">
            <v>0</v>
          </cell>
          <cell r="BU170">
            <v>0</v>
          </cell>
          <cell r="BW170">
            <v>22.222751543507911</v>
          </cell>
          <cell r="BX170">
            <v>6.4253232628930235E-3</v>
          </cell>
          <cell r="BZ170">
            <v>-161</v>
          </cell>
        </row>
        <row r="171">
          <cell r="A171">
            <v>162</v>
          </cell>
          <cell r="B171" t="str">
            <v>LUNENBURG</v>
          </cell>
          <cell r="C171">
            <v>33.86</v>
          </cell>
          <cell r="D171">
            <v>30.550026238037507</v>
          </cell>
          <cell r="E171">
            <v>30.550026238037507</v>
          </cell>
          <cell r="F171">
            <v>30</v>
          </cell>
          <cell r="G171">
            <v>30</v>
          </cell>
          <cell r="H171">
            <v>30</v>
          </cell>
          <cell r="I171">
            <v>30</v>
          </cell>
          <cell r="J171">
            <v>30</v>
          </cell>
          <cell r="K171">
            <v>30</v>
          </cell>
          <cell r="L171">
            <v>0</v>
          </cell>
          <cell r="M171">
            <v>0</v>
          </cell>
          <cell r="N171">
            <v>30</v>
          </cell>
          <cell r="R171">
            <v>0</v>
          </cell>
          <cell r="S171">
            <v>0</v>
          </cell>
          <cell r="V171">
            <v>452612</v>
          </cell>
          <cell r="W171">
            <v>414839.44309201097</v>
          </cell>
          <cell r="X171">
            <v>422506</v>
          </cell>
          <cell r="Y171">
            <v>417237</v>
          </cell>
          <cell r="Z171">
            <v>410342.1</v>
          </cell>
          <cell r="AA171">
            <v>417237</v>
          </cell>
          <cell r="AB171">
            <v>417237</v>
          </cell>
          <cell r="AC171">
            <v>417237</v>
          </cell>
          <cell r="AD171">
            <v>417237</v>
          </cell>
          <cell r="AE171">
            <v>0</v>
          </cell>
          <cell r="AG171">
            <v>410342.1</v>
          </cell>
          <cell r="AK171">
            <v>0</v>
          </cell>
          <cell r="AL171">
            <v>0</v>
          </cell>
          <cell r="AM171">
            <v>0</v>
          </cell>
          <cell r="AO171">
            <v>103993.48379212929</v>
          </cell>
          <cell r="AP171">
            <v>36704.272490640695</v>
          </cell>
          <cell r="AQ171">
            <v>65238.6</v>
          </cell>
          <cell r="AR171">
            <v>34919.903890197435</v>
          </cell>
          <cell r="AS171">
            <v>33829.203221377204</v>
          </cell>
          <cell r="AT171">
            <v>28140</v>
          </cell>
          <cell r="AU171">
            <v>28140</v>
          </cell>
          <cell r="AV171">
            <v>28140</v>
          </cell>
          <cell r="AW171">
            <v>28136.301141194606</v>
          </cell>
          <cell r="AX171">
            <v>0</v>
          </cell>
          <cell r="AZ171">
            <v>33912.901702214534</v>
          </cell>
          <cell r="BD171">
            <v>-3.6988588053936837</v>
          </cell>
          <cell r="BE171">
            <v>-1.3144487581351338E-2</v>
          </cell>
          <cell r="BH171">
            <v>348618.51620787068</v>
          </cell>
          <cell r="BI171">
            <v>378135.17060137028</v>
          </cell>
          <cell r="BJ171">
            <v>357267.4</v>
          </cell>
          <cell r="BK171">
            <v>382317.09610980254</v>
          </cell>
          <cell r="BL171">
            <v>376512.89677862276</v>
          </cell>
          <cell r="BM171">
            <v>389097</v>
          </cell>
          <cell r="BN171">
            <v>389097</v>
          </cell>
          <cell r="BO171">
            <v>389097</v>
          </cell>
          <cell r="BP171">
            <v>389100.69885880541</v>
          </cell>
          <cell r="BQ171">
            <v>0</v>
          </cell>
          <cell r="BR171">
            <v>0</v>
          </cell>
          <cell r="BS171">
            <v>376429.19829778542</v>
          </cell>
          <cell r="BT171">
            <v>0</v>
          </cell>
          <cell r="BU171">
            <v>0</v>
          </cell>
          <cell r="BW171">
            <v>3.6988588054082356</v>
          </cell>
          <cell r="BX171">
            <v>9.5062640046439384E-4</v>
          </cell>
          <cell r="BZ171">
            <v>-162</v>
          </cell>
        </row>
        <row r="172">
          <cell r="A172">
            <v>163</v>
          </cell>
          <cell r="B172" t="str">
            <v>LYNN</v>
          </cell>
          <cell r="C172">
            <v>1866.52</v>
          </cell>
          <cell r="D172">
            <v>1847.1294396470062</v>
          </cell>
          <cell r="E172">
            <v>1847.1294396470062</v>
          </cell>
          <cell r="F172">
            <v>1821</v>
          </cell>
          <cell r="G172">
            <v>1821</v>
          </cell>
          <cell r="H172">
            <v>1821</v>
          </cell>
          <cell r="I172">
            <v>1821</v>
          </cell>
          <cell r="J172">
            <v>1821</v>
          </cell>
          <cell r="K172">
            <v>1821</v>
          </cell>
          <cell r="L172">
            <v>0</v>
          </cell>
          <cell r="M172">
            <v>0</v>
          </cell>
          <cell r="N172">
            <v>1821</v>
          </cell>
          <cell r="R172">
            <v>0</v>
          </cell>
          <cell r="S172">
            <v>0</v>
          </cell>
          <cell r="V172">
            <v>26029768</v>
          </cell>
          <cell r="W172">
            <v>27826347.860993609</v>
          </cell>
          <cell r="X172">
            <v>27803316.056206517</v>
          </cell>
          <cell r="Y172">
            <v>27063387.302905779</v>
          </cell>
          <cell r="Z172">
            <v>27074860.709793251</v>
          </cell>
          <cell r="AA172">
            <v>27066277.931417219</v>
          </cell>
          <cell r="AB172">
            <v>27066277.931417219</v>
          </cell>
          <cell r="AC172">
            <v>27066277.931417219</v>
          </cell>
          <cell r="AD172">
            <v>27066277.931417219</v>
          </cell>
          <cell r="AE172">
            <v>0</v>
          </cell>
          <cell r="AG172">
            <v>27074860.709793251</v>
          </cell>
          <cell r="AK172">
            <v>0</v>
          </cell>
          <cell r="AL172">
            <v>0</v>
          </cell>
          <cell r="AM172">
            <v>0</v>
          </cell>
          <cell r="AO172">
            <v>4105627.7677311045</v>
          </cell>
          <cell r="AP172">
            <v>3845152.4737929166</v>
          </cell>
          <cell r="AQ172">
            <v>5087353.0562065169</v>
          </cell>
          <cell r="AR172">
            <v>4347424.3029057793</v>
          </cell>
          <cell r="AS172">
            <v>3035805.4709329223</v>
          </cell>
          <cell r="AT172">
            <v>2526046.4328167113</v>
          </cell>
          <cell r="AU172">
            <v>4038088.7184428643</v>
          </cell>
          <cell r="AV172">
            <v>4037647.6573997331</v>
          </cell>
          <cell r="AW172">
            <v>4037436.5116709471</v>
          </cell>
          <cell r="AX172">
            <v>0</v>
          </cell>
          <cell r="AZ172">
            <v>3041048.6979057561</v>
          </cell>
          <cell r="BD172">
            <v>-211.1457287860103</v>
          </cell>
          <cell r="BE172">
            <v>-5.2294243257922091E-3</v>
          </cell>
          <cell r="BH172">
            <v>21924140.232268896</v>
          </cell>
          <cell r="BI172">
            <v>23981195.387200691</v>
          </cell>
          <cell r="BJ172">
            <v>22715963</v>
          </cell>
          <cell r="BK172">
            <v>22715963</v>
          </cell>
          <cell r="BL172">
            <v>24039055.238860328</v>
          </cell>
          <cell r="BM172">
            <v>24540231.498600509</v>
          </cell>
          <cell r="BN172">
            <v>23028189.212974355</v>
          </cell>
          <cell r="BO172">
            <v>23028630.274017487</v>
          </cell>
          <cell r="BP172">
            <v>23028841.419746272</v>
          </cell>
          <cell r="BQ172">
            <v>0</v>
          </cell>
          <cell r="BR172">
            <v>0</v>
          </cell>
          <cell r="BS172">
            <v>24033812.011887494</v>
          </cell>
          <cell r="BT172">
            <v>0</v>
          </cell>
          <cell r="BU172">
            <v>0</v>
          </cell>
          <cell r="BW172">
            <v>211.14572878554463</v>
          </cell>
          <cell r="BX172">
            <v>9.1688357610753002E-4</v>
          </cell>
          <cell r="BZ172">
            <v>-163</v>
          </cell>
        </row>
        <row r="173">
          <cell r="A173">
            <v>164</v>
          </cell>
          <cell r="B173" t="str">
            <v>LYNNFIELD</v>
          </cell>
          <cell r="C173">
            <v>5</v>
          </cell>
          <cell r="D173">
            <v>5.1784828771093574</v>
          </cell>
          <cell r="E173">
            <v>5.1784828771093574</v>
          </cell>
          <cell r="F173">
            <v>5</v>
          </cell>
          <cell r="G173">
            <v>5</v>
          </cell>
          <cell r="H173">
            <v>5</v>
          </cell>
          <cell r="I173">
            <v>5</v>
          </cell>
          <cell r="J173">
            <v>5</v>
          </cell>
          <cell r="K173">
            <v>5</v>
          </cell>
          <cell r="L173">
            <v>0</v>
          </cell>
          <cell r="M173">
            <v>0</v>
          </cell>
          <cell r="N173">
            <v>5</v>
          </cell>
          <cell r="R173">
            <v>0</v>
          </cell>
          <cell r="S173">
            <v>0</v>
          </cell>
          <cell r="V173">
            <v>97258</v>
          </cell>
          <cell r="W173">
            <v>98247.138828873707</v>
          </cell>
          <cell r="X173">
            <v>98683</v>
          </cell>
          <cell r="Y173">
            <v>94495</v>
          </cell>
          <cell r="Z173">
            <v>94166.450000000012</v>
          </cell>
          <cell r="AA173">
            <v>94495</v>
          </cell>
          <cell r="AB173">
            <v>94495</v>
          </cell>
          <cell r="AC173">
            <v>94495</v>
          </cell>
          <cell r="AD173">
            <v>94495</v>
          </cell>
          <cell r="AE173">
            <v>0</v>
          </cell>
          <cell r="AG173">
            <v>94166.450000000012</v>
          </cell>
          <cell r="AK173">
            <v>0</v>
          </cell>
          <cell r="AL173">
            <v>0</v>
          </cell>
          <cell r="AM173">
            <v>0</v>
          </cell>
          <cell r="AO173">
            <v>20471</v>
          </cell>
          <cell r="AP173">
            <v>8795.6075520046434</v>
          </cell>
          <cell r="AQ173">
            <v>15583.6</v>
          </cell>
          <cell r="AR173">
            <v>5844.7543508987001</v>
          </cell>
          <cell r="AS173">
            <v>7392.547064704665</v>
          </cell>
          <cell r="AT173">
            <v>4690</v>
          </cell>
          <cell r="AU173">
            <v>4690</v>
          </cell>
          <cell r="AV173">
            <v>4690</v>
          </cell>
          <cell r="AW173">
            <v>4690</v>
          </cell>
          <cell r="AX173">
            <v>0</v>
          </cell>
          <cell r="AZ173">
            <v>7432.3064255334757</v>
          </cell>
          <cell r="BD173">
            <v>0</v>
          </cell>
          <cell r="BE173">
            <v>0</v>
          </cell>
          <cell r="BH173">
            <v>76787</v>
          </cell>
          <cell r="BI173">
            <v>89451.531276869064</v>
          </cell>
          <cell r="BJ173">
            <v>83099.399999999994</v>
          </cell>
          <cell r="BK173">
            <v>88650.2456491013</v>
          </cell>
          <cell r="BL173">
            <v>86773.902935295351</v>
          </cell>
          <cell r="BM173">
            <v>89805</v>
          </cell>
          <cell r="BN173">
            <v>89805</v>
          </cell>
          <cell r="BO173">
            <v>89805</v>
          </cell>
          <cell r="BP173">
            <v>89805</v>
          </cell>
          <cell r="BQ173">
            <v>0</v>
          </cell>
          <cell r="BR173">
            <v>0</v>
          </cell>
          <cell r="BS173">
            <v>86734.143574466536</v>
          </cell>
          <cell r="BT173">
            <v>0</v>
          </cell>
          <cell r="BU173">
            <v>0</v>
          </cell>
          <cell r="BW173">
            <v>0</v>
          </cell>
          <cell r="BX173">
            <v>0</v>
          </cell>
          <cell r="BZ173">
            <v>-164</v>
          </cell>
        </row>
        <row r="174">
          <cell r="A174">
            <v>165</v>
          </cell>
          <cell r="B174" t="str">
            <v>MALDEN</v>
          </cell>
          <cell r="C174">
            <v>802.21000000000038</v>
          </cell>
          <cell r="D174">
            <v>840.08819195400474</v>
          </cell>
          <cell r="E174">
            <v>840.08819195400474</v>
          </cell>
          <cell r="F174">
            <v>769</v>
          </cell>
          <cell r="G174">
            <v>769</v>
          </cell>
          <cell r="H174">
            <v>769</v>
          </cell>
          <cell r="I174">
            <v>769</v>
          </cell>
          <cell r="J174">
            <v>769</v>
          </cell>
          <cell r="K174">
            <v>769</v>
          </cell>
          <cell r="L174">
            <v>0</v>
          </cell>
          <cell r="M174">
            <v>0</v>
          </cell>
          <cell r="N174">
            <v>769</v>
          </cell>
          <cell r="R174">
            <v>0</v>
          </cell>
          <cell r="S174">
            <v>0</v>
          </cell>
          <cell r="V174">
            <v>10416772</v>
          </cell>
          <cell r="W174">
            <v>10585939.413866363</v>
          </cell>
          <cell r="X174">
            <v>10563809.618006472</v>
          </cell>
          <cell r="Y174">
            <v>10575123.272926491</v>
          </cell>
          <cell r="Z174">
            <v>10592500.962254865</v>
          </cell>
          <cell r="AA174">
            <v>10575890.506262701</v>
          </cell>
          <cell r="AB174">
            <v>10575890.506262701</v>
          </cell>
          <cell r="AC174">
            <v>10575890.506262701</v>
          </cell>
          <cell r="AD174">
            <v>10575890.506262701</v>
          </cell>
          <cell r="AE174">
            <v>0</v>
          </cell>
          <cell r="AG174">
            <v>10592500.962254865</v>
          </cell>
          <cell r="AK174">
            <v>0</v>
          </cell>
          <cell r="AL174">
            <v>0</v>
          </cell>
          <cell r="AM174">
            <v>0</v>
          </cell>
          <cell r="AO174">
            <v>893255.99472649815</v>
          </cell>
          <cell r="AP174">
            <v>897769.25494560669</v>
          </cell>
          <cell r="AQ174">
            <v>1013930.9361390553</v>
          </cell>
          <cell r="AR174">
            <v>1025244.5910590745</v>
          </cell>
          <cell r="AS174">
            <v>888382.03145663289</v>
          </cell>
          <cell r="AT174">
            <v>852456.15857733192</v>
          </cell>
          <cell r="AU174">
            <v>994947.03515842836</v>
          </cell>
          <cell r="AV174">
            <v>1000729.0313892082</v>
          </cell>
          <cell r="AW174">
            <v>1000676.2267655783</v>
          </cell>
          <cell r="AX174">
            <v>0</v>
          </cell>
          <cell r="AZ174">
            <v>888655.26022307109</v>
          </cell>
          <cell r="BD174">
            <v>-52.804623629897833</v>
          </cell>
          <cell r="BE174">
            <v>-5.2766155446248852E-3</v>
          </cell>
          <cell r="BH174">
            <v>9523516.0052735023</v>
          </cell>
          <cell r="BI174">
            <v>9688170.1589207575</v>
          </cell>
          <cell r="BJ174">
            <v>9549878.6818674169</v>
          </cell>
          <cell r="BK174">
            <v>9549878.6818674169</v>
          </cell>
          <cell r="BL174">
            <v>9704118.9307982326</v>
          </cell>
          <cell r="BM174">
            <v>9723434.3476853687</v>
          </cell>
          <cell r="BN174">
            <v>9580943.4711042717</v>
          </cell>
          <cell r="BO174">
            <v>9575161.4748734925</v>
          </cell>
          <cell r="BP174">
            <v>9575214.2794971224</v>
          </cell>
          <cell r="BQ174">
            <v>0</v>
          </cell>
          <cell r="BR174">
            <v>0</v>
          </cell>
          <cell r="BS174">
            <v>9703845.7020317949</v>
          </cell>
          <cell r="BT174">
            <v>0</v>
          </cell>
          <cell r="BU174">
            <v>0</v>
          </cell>
          <cell r="BW174">
            <v>52.804623629897833</v>
          </cell>
          <cell r="BX174">
            <v>5.5147501969443624E-4</v>
          </cell>
          <cell r="BZ174">
            <v>-165</v>
          </cell>
        </row>
        <row r="175">
          <cell r="A175">
            <v>166</v>
          </cell>
          <cell r="B175" t="str">
            <v>MANCHESTER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 t="str">
            <v>--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0</v>
          </cell>
          <cell r="AK175">
            <v>0</v>
          </cell>
          <cell r="AL175" t="str">
            <v>--</v>
          </cell>
          <cell r="AM175" t="str">
            <v>--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Z175">
            <v>0</v>
          </cell>
          <cell r="BD175">
            <v>0</v>
          </cell>
          <cell r="BE175" t="str">
            <v>--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 t="str">
            <v>--</v>
          </cell>
          <cell r="BZ175">
            <v>-166</v>
          </cell>
        </row>
        <row r="176">
          <cell r="A176">
            <v>167</v>
          </cell>
          <cell r="B176" t="str">
            <v>MANSFIELD</v>
          </cell>
          <cell r="C176">
            <v>83.61</v>
          </cell>
          <cell r="D176">
            <v>80.617587977812946</v>
          </cell>
          <cell r="E176">
            <v>80.617587977812946</v>
          </cell>
          <cell r="F176">
            <v>81</v>
          </cell>
          <cell r="G176">
            <v>81</v>
          </cell>
          <cell r="H176">
            <v>81</v>
          </cell>
          <cell r="I176">
            <v>81</v>
          </cell>
          <cell r="J176">
            <v>81</v>
          </cell>
          <cell r="K176">
            <v>81</v>
          </cell>
          <cell r="L176">
            <v>0</v>
          </cell>
          <cell r="M176">
            <v>0</v>
          </cell>
          <cell r="N176">
            <v>81</v>
          </cell>
          <cell r="R176">
            <v>0</v>
          </cell>
          <cell r="S176">
            <v>0</v>
          </cell>
          <cell r="V176">
            <v>1402856</v>
          </cell>
          <cell r="W176">
            <v>1449355.6797082783</v>
          </cell>
          <cell r="X176">
            <v>1453051</v>
          </cell>
          <cell r="Y176">
            <v>1460569</v>
          </cell>
          <cell r="Z176">
            <v>1455773.8</v>
          </cell>
          <cell r="AA176">
            <v>1460569</v>
          </cell>
          <cell r="AB176">
            <v>1460569</v>
          </cell>
          <cell r="AC176">
            <v>1460569</v>
          </cell>
          <cell r="AD176">
            <v>1460569</v>
          </cell>
          <cell r="AE176">
            <v>0</v>
          </cell>
          <cell r="AG176">
            <v>1455773.8</v>
          </cell>
          <cell r="AK176">
            <v>0</v>
          </cell>
          <cell r="AL176">
            <v>0</v>
          </cell>
          <cell r="AM176">
            <v>0</v>
          </cell>
          <cell r="AO176">
            <v>345163</v>
          </cell>
          <cell r="AP176">
            <v>208074.23190739661</v>
          </cell>
          <cell r="AQ176">
            <v>303833.59999999998</v>
          </cell>
          <cell r="AR176">
            <v>190807.95024291758</v>
          </cell>
          <cell r="AS176">
            <v>208454.42051974777</v>
          </cell>
          <cell r="AT176">
            <v>134928.29500359137</v>
          </cell>
          <cell r="AU176">
            <v>134928.18663000848</v>
          </cell>
          <cell r="AV176">
            <v>134928.18663000848</v>
          </cell>
          <cell r="AW176">
            <v>134927.90005574195</v>
          </cell>
          <cell r="AX176">
            <v>0</v>
          </cell>
          <cell r="AZ176">
            <v>209030.89723925866</v>
          </cell>
          <cell r="BD176">
            <v>-0.2865742665308062</v>
          </cell>
          <cell r="BE176">
            <v>-2.1239021562591276E-4</v>
          </cell>
          <cell r="BH176">
            <v>1057693</v>
          </cell>
          <cell r="BI176">
            <v>1241281.4478008817</v>
          </cell>
          <cell r="BJ176">
            <v>1149217.3999999999</v>
          </cell>
          <cell r="BK176">
            <v>1269761.0497570825</v>
          </cell>
          <cell r="BL176">
            <v>1247319.3794802523</v>
          </cell>
          <cell r="BM176">
            <v>1325640.7049964087</v>
          </cell>
          <cell r="BN176">
            <v>1325640.8133699915</v>
          </cell>
          <cell r="BO176">
            <v>1325640.8133699915</v>
          </cell>
          <cell r="BP176">
            <v>1325641.0999442581</v>
          </cell>
          <cell r="BQ176">
            <v>0</v>
          </cell>
          <cell r="BR176">
            <v>0</v>
          </cell>
          <cell r="BS176">
            <v>1246742.9027607413</v>
          </cell>
          <cell r="BT176">
            <v>0</v>
          </cell>
          <cell r="BU176">
            <v>0</v>
          </cell>
          <cell r="BW176">
            <v>0.28657426661811769</v>
          </cell>
          <cell r="BX176">
            <v>2.1617791468031555E-5</v>
          </cell>
          <cell r="BZ176">
            <v>-167</v>
          </cell>
        </row>
        <row r="177">
          <cell r="A177">
            <v>168</v>
          </cell>
          <cell r="B177" t="str">
            <v>MARBLEHEAD</v>
          </cell>
          <cell r="C177">
            <v>116.23</v>
          </cell>
          <cell r="D177">
            <v>125.93396642057633</v>
          </cell>
          <cell r="E177">
            <v>125.93396642057633</v>
          </cell>
          <cell r="F177">
            <v>127</v>
          </cell>
          <cell r="G177">
            <v>127</v>
          </cell>
          <cell r="H177">
            <v>127</v>
          </cell>
          <cell r="I177">
            <v>127</v>
          </cell>
          <cell r="J177">
            <v>127</v>
          </cell>
          <cell r="K177">
            <v>127</v>
          </cell>
          <cell r="L177">
            <v>0</v>
          </cell>
          <cell r="M177">
            <v>0</v>
          </cell>
          <cell r="N177">
            <v>127</v>
          </cell>
          <cell r="R177">
            <v>0</v>
          </cell>
          <cell r="S177">
            <v>0</v>
          </cell>
          <cell r="V177">
            <v>1445168</v>
          </cell>
          <cell r="W177">
            <v>2161204.0605025007</v>
          </cell>
          <cell r="X177">
            <v>2162206</v>
          </cell>
          <cell r="Y177">
            <v>2180523</v>
          </cell>
          <cell r="Z177">
            <v>2180523</v>
          </cell>
          <cell r="AA177">
            <v>2182810</v>
          </cell>
          <cell r="AB177">
            <v>2182810</v>
          </cell>
          <cell r="AC177">
            <v>2182810</v>
          </cell>
          <cell r="AD177">
            <v>2182810</v>
          </cell>
          <cell r="AE177">
            <v>0</v>
          </cell>
          <cell r="AG177">
            <v>2180523</v>
          </cell>
          <cell r="AK177">
            <v>0</v>
          </cell>
          <cell r="AL177">
            <v>0</v>
          </cell>
          <cell r="AM177">
            <v>0</v>
          </cell>
          <cell r="AO177">
            <v>82249</v>
          </cell>
          <cell r="AP177">
            <v>426594.37185504881</v>
          </cell>
          <cell r="AQ177">
            <v>499244.79999999999</v>
          </cell>
          <cell r="AR177">
            <v>425939.85979518696</v>
          </cell>
          <cell r="AS177">
            <v>442997.16124858893</v>
          </cell>
          <cell r="AT177">
            <v>819823.18905949709</v>
          </cell>
          <cell r="AU177">
            <v>819821.90090538515</v>
          </cell>
          <cell r="AV177">
            <v>819821.90090538515</v>
          </cell>
          <cell r="AW177">
            <v>819818.49461567961</v>
          </cell>
          <cell r="AX177">
            <v>0</v>
          </cell>
          <cell r="AZ177">
            <v>443435.32547898125</v>
          </cell>
          <cell r="BD177">
            <v>-3.4062897055409849</v>
          </cell>
          <cell r="BE177">
            <v>-4.154914258536202E-4</v>
          </cell>
          <cell r="BH177">
            <v>1362919</v>
          </cell>
          <cell r="BI177">
            <v>1734609.6886474518</v>
          </cell>
          <cell r="BJ177">
            <v>1662961.2</v>
          </cell>
          <cell r="BK177">
            <v>1754583.1402048131</v>
          </cell>
          <cell r="BL177">
            <v>1737525.8387514111</v>
          </cell>
          <cell r="BM177">
            <v>1362986.8109405029</v>
          </cell>
          <cell r="BN177">
            <v>1362988.0990946149</v>
          </cell>
          <cell r="BO177">
            <v>1362988.0990946149</v>
          </cell>
          <cell r="BP177">
            <v>1362991.5053843204</v>
          </cell>
          <cell r="BQ177">
            <v>0</v>
          </cell>
          <cell r="BR177">
            <v>0</v>
          </cell>
          <cell r="BS177">
            <v>1737087.6745210188</v>
          </cell>
          <cell r="BT177">
            <v>0</v>
          </cell>
          <cell r="BU177">
            <v>0</v>
          </cell>
          <cell r="BW177">
            <v>3.4062897055409849</v>
          </cell>
          <cell r="BX177">
            <v>2.4991338571922483E-4</v>
          </cell>
          <cell r="BZ177">
            <v>-168</v>
          </cell>
        </row>
        <row r="178">
          <cell r="A178">
            <v>169</v>
          </cell>
          <cell r="B178" t="str">
            <v>MARION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 t="str">
            <v>--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G178">
            <v>0</v>
          </cell>
          <cell r="AK178">
            <v>0</v>
          </cell>
          <cell r="AL178" t="str">
            <v>--</v>
          </cell>
          <cell r="AM178" t="str">
            <v>--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Z178">
            <v>0</v>
          </cell>
          <cell r="BD178">
            <v>0</v>
          </cell>
          <cell r="BE178" t="str">
            <v>--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 t="str">
            <v>--</v>
          </cell>
          <cell r="BZ178">
            <v>-169</v>
          </cell>
        </row>
        <row r="179">
          <cell r="A179">
            <v>170</v>
          </cell>
          <cell r="B179" t="str">
            <v>MARLBOROUGH</v>
          </cell>
          <cell r="C179">
            <v>496.94</v>
          </cell>
          <cell r="D179">
            <v>495.16425667446259</v>
          </cell>
          <cell r="E179">
            <v>495.16425667446259</v>
          </cell>
          <cell r="F179">
            <v>489</v>
          </cell>
          <cell r="G179">
            <v>489</v>
          </cell>
          <cell r="H179">
            <v>489</v>
          </cell>
          <cell r="I179">
            <v>489</v>
          </cell>
          <cell r="J179">
            <v>489</v>
          </cell>
          <cell r="K179">
            <v>489</v>
          </cell>
          <cell r="L179">
            <v>0</v>
          </cell>
          <cell r="M179">
            <v>0</v>
          </cell>
          <cell r="N179">
            <v>489</v>
          </cell>
          <cell r="R179">
            <v>0</v>
          </cell>
          <cell r="S179">
            <v>0</v>
          </cell>
          <cell r="V179">
            <v>7310135</v>
          </cell>
          <cell r="W179">
            <v>7479366.4406369608</v>
          </cell>
          <cell r="X179">
            <v>7584787</v>
          </cell>
          <cell r="Y179">
            <v>7484036</v>
          </cell>
          <cell r="Z179">
            <v>7370827.6100000013</v>
          </cell>
          <cell r="AA179">
            <v>7482556</v>
          </cell>
          <cell r="AB179">
            <v>7482556</v>
          </cell>
          <cell r="AC179">
            <v>7482556</v>
          </cell>
          <cell r="AD179">
            <v>7482556</v>
          </cell>
          <cell r="AE179">
            <v>0</v>
          </cell>
          <cell r="AG179">
            <v>7370827.6100000013</v>
          </cell>
          <cell r="AK179">
            <v>0</v>
          </cell>
          <cell r="AL179">
            <v>0</v>
          </cell>
          <cell r="AM179">
            <v>0</v>
          </cell>
          <cell r="AO179">
            <v>468403.63381176471</v>
          </cell>
          <cell r="AP179">
            <v>552268.44063696056</v>
          </cell>
          <cell r="AQ179">
            <v>699147.6</v>
          </cell>
          <cell r="AR179">
            <v>577753</v>
          </cell>
          <cell r="AS179">
            <v>464544.61000000127</v>
          </cell>
          <cell r="AT179">
            <v>632853.14434638666</v>
          </cell>
          <cell r="AU179">
            <v>632852.82415204414</v>
          </cell>
          <cell r="AV179">
            <v>632852.82415204414</v>
          </cell>
          <cell r="AW179">
            <v>632841.86116560677</v>
          </cell>
          <cell r="AX179">
            <v>0</v>
          </cell>
          <cell r="AZ179">
            <v>464544.61000000127</v>
          </cell>
          <cell r="BD179">
            <v>-10.962986437371001</v>
          </cell>
          <cell r="BE179">
            <v>-1.7323121615286929E-3</v>
          </cell>
          <cell r="BH179">
            <v>6841731.3661882356</v>
          </cell>
          <cell r="BI179">
            <v>6927098</v>
          </cell>
          <cell r="BJ179">
            <v>6885639.4000000004</v>
          </cell>
          <cell r="BK179">
            <v>6906283</v>
          </cell>
          <cell r="BL179">
            <v>6906283</v>
          </cell>
          <cell r="BM179">
            <v>6849702.8556536138</v>
          </cell>
          <cell r="BN179">
            <v>6849703.175847956</v>
          </cell>
          <cell r="BO179">
            <v>6849703.175847956</v>
          </cell>
          <cell r="BP179">
            <v>6849714.1388343936</v>
          </cell>
          <cell r="BQ179">
            <v>0</v>
          </cell>
          <cell r="BR179">
            <v>0</v>
          </cell>
          <cell r="BS179">
            <v>6906283</v>
          </cell>
          <cell r="BT179">
            <v>0</v>
          </cell>
          <cell r="BU179">
            <v>0</v>
          </cell>
          <cell r="BW179">
            <v>10.962986437603831</v>
          </cell>
          <cell r="BX179">
            <v>1.6005053293799421E-4</v>
          </cell>
          <cell r="BZ179">
            <v>-170</v>
          </cell>
        </row>
        <row r="180">
          <cell r="A180">
            <v>171</v>
          </cell>
          <cell r="B180" t="str">
            <v>MARSHFIELD</v>
          </cell>
          <cell r="C180">
            <v>33.94</v>
          </cell>
          <cell r="D180">
            <v>35.966438645097703</v>
          </cell>
          <cell r="E180">
            <v>35.966438645097703</v>
          </cell>
          <cell r="F180">
            <v>38</v>
          </cell>
          <cell r="G180">
            <v>38</v>
          </cell>
          <cell r="H180">
            <v>38</v>
          </cell>
          <cell r="I180">
            <v>38</v>
          </cell>
          <cell r="J180">
            <v>38</v>
          </cell>
          <cell r="K180">
            <v>38</v>
          </cell>
          <cell r="L180">
            <v>0</v>
          </cell>
          <cell r="M180">
            <v>0</v>
          </cell>
          <cell r="N180">
            <v>38</v>
          </cell>
          <cell r="R180">
            <v>0</v>
          </cell>
          <cell r="S180">
            <v>0</v>
          </cell>
          <cell r="V180">
            <v>506008</v>
          </cell>
          <cell r="W180">
            <v>604365.51944910164</v>
          </cell>
          <cell r="X180">
            <v>605058</v>
          </cell>
          <cell r="Y180">
            <v>641470</v>
          </cell>
          <cell r="Z180">
            <v>641470</v>
          </cell>
          <cell r="AA180">
            <v>641470</v>
          </cell>
          <cell r="AB180">
            <v>641470</v>
          </cell>
          <cell r="AC180">
            <v>641470</v>
          </cell>
          <cell r="AD180">
            <v>641470</v>
          </cell>
          <cell r="AE180">
            <v>0</v>
          </cell>
          <cell r="AG180">
            <v>641470</v>
          </cell>
          <cell r="AK180">
            <v>0</v>
          </cell>
          <cell r="AL180">
            <v>0</v>
          </cell>
          <cell r="AM180">
            <v>0</v>
          </cell>
          <cell r="AO180">
            <v>202950</v>
          </cell>
          <cell r="AP180">
            <v>142293.64467104408</v>
          </cell>
          <cell r="AQ180">
            <v>222630</v>
          </cell>
          <cell r="AR180">
            <v>154506.4938265683</v>
          </cell>
          <cell r="AS180">
            <v>173967.92017704982</v>
          </cell>
          <cell r="AT180">
            <v>165204.46160696697</v>
          </cell>
          <cell r="AU180">
            <v>165204.2234244197</v>
          </cell>
          <cell r="AV180">
            <v>165204.2234244197</v>
          </cell>
          <cell r="AW180">
            <v>165203.59359391159</v>
          </cell>
          <cell r="AX180">
            <v>0</v>
          </cell>
          <cell r="AZ180">
            <v>174467.84104216969</v>
          </cell>
          <cell r="BD180">
            <v>-0.62983050811453722</v>
          </cell>
          <cell r="BE180">
            <v>-3.8124358752167353E-4</v>
          </cell>
          <cell r="BH180">
            <v>303058</v>
          </cell>
          <cell r="BI180">
            <v>462071.87477805756</v>
          </cell>
          <cell r="BJ180">
            <v>382428</v>
          </cell>
          <cell r="BK180">
            <v>486963.5061734317</v>
          </cell>
          <cell r="BL180">
            <v>467502.07982295018</v>
          </cell>
          <cell r="BM180">
            <v>476265.53839303303</v>
          </cell>
          <cell r="BN180">
            <v>476265.7765755803</v>
          </cell>
          <cell r="BO180">
            <v>476265.7765755803</v>
          </cell>
          <cell r="BP180">
            <v>476266.40640608838</v>
          </cell>
          <cell r="BQ180">
            <v>0</v>
          </cell>
          <cell r="BR180">
            <v>0</v>
          </cell>
          <cell r="BS180">
            <v>467002.15895783028</v>
          </cell>
          <cell r="BT180">
            <v>0</v>
          </cell>
          <cell r="BU180">
            <v>0</v>
          </cell>
          <cell r="BW180">
            <v>0.62983050808543339</v>
          </cell>
          <cell r="BX180">
            <v>1.3224349493246024E-4</v>
          </cell>
          <cell r="BZ180">
            <v>-171</v>
          </cell>
        </row>
        <row r="181">
          <cell r="A181">
            <v>172</v>
          </cell>
          <cell r="B181" t="str">
            <v>MASHPEE</v>
          </cell>
          <cell r="C181">
            <v>55.71</v>
          </cell>
          <cell r="D181">
            <v>53.000337209425133</v>
          </cell>
          <cell r="E181">
            <v>53.000337209425133</v>
          </cell>
          <cell r="F181">
            <v>61</v>
          </cell>
          <cell r="G181">
            <v>61</v>
          </cell>
          <cell r="H181">
            <v>61</v>
          </cell>
          <cell r="I181">
            <v>61</v>
          </cell>
          <cell r="J181">
            <v>61</v>
          </cell>
          <cell r="K181">
            <v>61</v>
          </cell>
          <cell r="L181">
            <v>0</v>
          </cell>
          <cell r="M181">
            <v>0</v>
          </cell>
          <cell r="N181">
            <v>61</v>
          </cell>
          <cell r="R181">
            <v>0</v>
          </cell>
          <cell r="S181">
            <v>0</v>
          </cell>
          <cell r="V181">
            <v>1018659</v>
          </cell>
          <cell r="W181">
            <v>1050110.3163024408</v>
          </cell>
          <cell r="X181">
            <v>1054049</v>
          </cell>
          <cell r="Y181">
            <v>1222496</v>
          </cell>
          <cell r="Z181">
            <v>1222496</v>
          </cell>
          <cell r="AA181">
            <v>1222558</v>
          </cell>
          <cell r="AB181">
            <v>1222558</v>
          </cell>
          <cell r="AC181">
            <v>1222558</v>
          </cell>
          <cell r="AD181">
            <v>1222558</v>
          </cell>
          <cell r="AE181">
            <v>0</v>
          </cell>
          <cell r="AG181">
            <v>1222496</v>
          </cell>
          <cell r="AK181">
            <v>0</v>
          </cell>
          <cell r="AL181">
            <v>0</v>
          </cell>
          <cell r="AM181">
            <v>0</v>
          </cell>
          <cell r="AO181">
            <v>162489.80680050747</v>
          </cell>
          <cell r="AP181">
            <v>92465.747494057417</v>
          </cell>
          <cell r="AQ181">
            <v>171619.8</v>
          </cell>
          <cell r="AR181">
            <v>248644.58341566601</v>
          </cell>
          <cell r="AS181">
            <v>259817.31055546744</v>
          </cell>
          <cell r="AT181">
            <v>252573.09424030906</v>
          </cell>
          <cell r="AU181">
            <v>252572.73510162282</v>
          </cell>
          <cell r="AV181">
            <v>252572.73510162282</v>
          </cell>
          <cell r="AW181">
            <v>252556.39370272306</v>
          </cell>
          <cell r="AX181">
            <v>0</v>
          </cell>
          <cell r="AZ181">
            <v>260104.31312747265</v>
          </cell>
          <cell r="BD181">
            <v>-16.34139889976359</v>
          </cell>
          <cell r="BE181">
            <v>-6.469977407963512E-3</v>
          </cell>
          <cell r="BH181">
            <v>856169.19319949253</v>
          </cell>
          <cell r="BI181">
            <v>957644.56880838342</v>
          </cell>
          <cell r="BJ181">
            <v>882429.2</v>
          </cell>
          <cell r="BK181">
            <v>973851.41658433399</v>
          </cell>
          <cell r="BL181">
            <v>962678.68944453262</v>
          </cell>
          <cell r="BM181">
            <v>969984.90575969091</v>
          </cell>
          <cell r="BN181">
            <v>969985.26489837724</v>
          </cell>
          <cell r="BO181">
            <v>969985.26489837724</v>
          </cell>
          <cell r="BP181">
            <v>970001.60629727691</v>
          </cell>
          <cell r="BQ181">
            <v>0</v>
          </cell>
          <cell r="BR181">
            <v>0</v>
          </cell>
          <cell r="BS181">
            <v>962391.68687252735</v>
          </cell>
          <cell r="BT181">
            <v>0</v>
          </cell>
          <cell r="BU181">
            <v>0</v>
          </cell>
          <cell r="BW181">
            <v>16.341398899676278</v>
          </cell>
          <cell r="BX181">
            <v>1.6847058910141044E-3</v>
          </cell>
          <cell r="BZ181">
            <v>-172</v>
          </cell>
        </row>
        <row r="182">
          <cell r="A182">
            <v>173</v>
          </cell>
          <cell r="B182" t="str">
            <v>MATTAPOISETT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 t="str">
            <v>--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G182">
            <v>0</v>
          </cell>
          <cell r="AK182">
            <v>0</v>
          </cell>
          <cell r="AL182" t="str">
            <v>--</v>
          </cell>
          <cell r="AM182" t="str">
            <v>--</v>
          </cell>
          <cell r="AO182">
            <v>4121.6621666841211</v>
          </cell>
          <cell r="AP182">
            <v>0</v>
          </cell>
          <cell r="AQ182">
            <v>10696.400000000001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-5.2417161269154633</v>
          </cell>
          <cell r="AX182">
            <v>0</v>
          </cell>
          <cell r="AZ182">
            <v>0</v>
          </cell>
          <cell r="BD182">
            <v>-5.2417161269154633</v>
          </cell>
          <cell r="BE182" t="e">
            <v>#DIV/0!</v>
          </cell>
          <cell r="BH182">
            <v>-4121.6621666841211</v>
          </cell>
          <cell r="BI182">
            <v>0</v>
          </cell>
          <cell r="BJ182">
            <v>-10696.400000000001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5.2417161269154633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5.2417161269154633</v>
          </cell>
          <cell r="BX182" t="e">
            <v>#DIV/0!</v>
          </cell>
          <cell r="BZ182">
            <v>-173</v>
          </cell>
        </row>
        <row r="183">
          <cell r="A183">
            <v>174</v>
          </cell>
          <cell r="B183" t="str">
            <v>MAYNARD</v>
          </cell>
          <cell r="C183">
            <v>74.38000000000001</v>
          </cell>
          <cell r="D183">
            <v>78.017543859649123</v>
          </cell>
          <cell r="E183">
            <v>78.017543859649123</v>
          </cell>
          <cell r="F183">
            <v>78</v>
          </cell>
          <cell r="G183">
            <v>78</v>
          </cell>
          <cell r="H183">
            <v>78</v>
          </cell>
          <cell r="I183">
            <v>78</v>
          </cell>
          <cell r="J183">
            <v>78</v>
          </cell>
          <cell r="K183">
            <v>78</v>
          </cell>
          <cell r="L183">
            <v>0</v>
          </cell>
          <cell r="M183">
            <v>0</v>
          </cell>
          <cell r="N183">
            <v>78</v>
          </cell>
          <cell r="R183">
            <v>0</v>
          </cell>
          <cell r="S183">
            <v>0</v>
          </cell>
          <cell r="V183">
            <v>1283163</v>
          </cell>
          <cell r="W183">
            <v>1414939.0521052626</v>
          </cell>
          <cell r="X183">
            <v>1441230</v>
          </cell>
          <cell r="Y183">
            <v>1440322</v>
          </cell>
          <cell r="Z183">
            <v>1417273.78</v>
          </cell>
          <cell r="AA183">
            <v>1440555</v>
          </cell>
          <cell r="AB183">
            <v>1440555</v>
          </cell>
          <cell r="AC183">
            <v>1440555</v>
          </cell>
          <cell r="AD183">
            <v>1440555</v>
          </cell>
          <cell r="AE183">
            <v>0</v>
          </cell>
          <cell r="AG183">
            <v>1417273.78</v>
          </cell>
          <cell r="AK183">
            <v>0</v>
          </cell>
          <cell r="AL183">
            <v>0</v>
          </cell>
          <cell r="AM183">
            <v>0</v>
          </cell>
          <cell r="AO183">
            <v>339770.80876008363</v>
          </cell>
          <cell r="AP183">
            <v>175163.7754019589</v>
          </cell>
          <cell r="AQ183">
            <v>393716.8</v>
          </cell>
          <cell r="AR183">
            <v>156277.71030342125</v>
          </cell>
          <cell r="AS183">
            <v>167038.47746368073</v>
          </cell>
          <cell r="AT183">
            <v>225264.28028481072</v>
          </cell>
          <cell r="AU183">
            <v>225264.0006653053</v>
          </cell>
          <cell r="AV183">
            <v>225264.0006653053</v>
          </cell>
          <cell r="AW183">
            <v>225236.34368470678</v>
          </cell>
          <cell r="AX183">
            <v>0</v>
          </cell>
          <cell r="AZ183">
            <v>167906.95533398676</v>
          </cell>
          <cell r="BD183">
            <v>-27.656980598520022</v>
          </cell>
          <cell r="BE183">
            <v>-1.2277585640330102E-2</v>
          </cell>
          <cell r="BH183">
            <v>943392.19123991637</v>
          </cell>
          <cell r="BI183">
            <v>1239775.2767033037</v>
          </cell>
          <cell r="BJ183">
            <v>1047513.2</v>
          </cell>
          <cell r="BK183">
            <v>1284044.2896965789</v>
          </cell>
          <cell r="BL183">
            <v>1250235.3025363192</v>
          </cell>
          <cell r="BM183">
            <v>1215290.7197151892</v>
          </cell>
          <cell r="BN183">
            <v>1215290.9993346948</v>
          </cell>
          <cell r="BO183">
            <v>1215290.9993346948</v>
          </cell>
          <cell r="BP183">
            <v>1215318.6563152932</v>
          </cell>
          <cell r="BQ183">
            <v>0</v>
          </cell>
          <cell r="BR183">
            <v>0</v>
          </cell>
          <cell r="BS183">
            <v>1249366.8246660132</v>
          </cell>
          <cell r="BT183">
            <v>0</v>
          </cell>
          <cell r="BU183">
            <v>0</v>
          </cell>
          <cell r="BW183">
            <v>27.656980598345399</v>
          </cell>
          <cell r="BX183">
            <v>2.2757496446201841E-3</v>
          </cell>
          <cell r="BZ183">
            <v>-174</v>
          </cell>
        </row>
        <row r="184">
          <cell r="A184">
            <v>175</v>
          </cell>
          <cell r="B184" t="str">
            <v>MEDFIELD</v>
          </cell>
          <cell r="C184">
            <v>2</v>
          </cell>
          <cell r="D184">
            <v>2.1134020618556701</v>
          </cell>
          <cell r="E184">
            <v>2.1134020618556701</v>
          </cell>
          <cell r="F184">
            <v>3</v>
          </cell>
          <cell r="G184">
            <v>3</v>
          </cell>
          <cell r="H184">
            <v>3</v>
          </cell>
          <cell r="I184">
            <v>3</v>
          </cell>
          <cell r="J184">
            <v>3</v>
          </cell>
          <cell r="K184">
            <v>3</v>
          </cell>
          <cell r="L184">
            <v>0</v>
          </cell>
          <cell r="M184">
            <v>0</v>
          </cell>
          <cell r="N184">
            <v>3</v>
          </cell>
          <cell r="R184">
            <v>0</v>
          </cell>
          <cell r="S184">
            <v>0</v>
          </cell>
          <cell r="V184">
            <v>33834</v>
          </cell>
          <cell r="W184">
            <v>50996.371134020621</v>
          </cell>
          <cell r="X184">
            <v>51066</v>
          </cell>
          <cell r="Y184">
            <v>72495</v>
          </cell>
          <cell r="Z184">
            <v>72495</v>
          </cell>
          <cell r="AA184">
            <v>72495</v>
          </cell>
          <cell r="AB184">
            <v>72495</v>
          </cell>
          <cell r="AC184">
            <v>72495</v>
          </cell>
          <cell r="AD184">
            <v>72495</v>
          </cell>
          <cell r="AE184">
            <v>0</v>
          </cell>
          <cell r="AG184">
            <v>72495</v>
          </cell>
          <cell r="AK184">
            <v>0</v>
          </cell>
          <cell r="AL184">
            <v>0</v>
          </cell>
          <cell r="AM184">
            <v>0</v>
          </cell>
          <cell r="AO184">
            <v>33834</v>
          </cell>
          <cell r="AP184">
            <v>25407.802626974524</v>
          </cell>
          <cell r="AQ184">
            <v>38282.800000000003</v>
          </cell>
          <cell r="AR184">
            <v>42875.48549179524</v>
          </cell>
          <cell r="AS184">
            <v>46009.910404526432</v>
          </cell>
          <cell r="AT184">
            <v>40533.349657718929</v>
          </cell>
          <cell r="AU184">
            <v>40533.280314875665</v>
          </cell>
          <cell r="AV184">
            <v>40533.280314875665</v>
          </cell>
          <cell r="AW184">
            <v>40533.096950314699</v>
          </cell>
          <cell r="AX184">
            <v>0</v>
          </cell>
          <cell r="AZ184">
            <v>46090.426826386087</v>
          </cell>
          <cell r="BD184">
            <v>-0.18336456096585607</v>
          </cell>
          <cell r="BE184">
            <v>-4.5238026515903584E-4</v>
          </cell>
          <cell r="BH184">
            <v>0</v>
          </cell>
          <cell r="BI184">
            <v>25588.568507046097</v>
          </cell>
          <cell r="BJ184">
            <v>12783.199999999997</v>
          </cell>
          <cell r="BK184">
            <v>29619.51450820476</v>
          </cell>
          <cell r="BL184">
            <v>26485.089595473568</v>
          </cell>
          <cell r="BM184">
            <v>31961.650342281071</v>
          </cell>
          <cell r="BN184">
            <v>31961.719685124335</v>
          </cell>
          <cell r="BO184">
            <v>31961.719685124335</v>
          </cell>
          <cell r="BP184">
            <v>31961.903049685301</v>
          </cell>
          <cell r="BQ184">
            <v>0</v>
          </cell>
          <cell r="BR184">
            <v>0</v>
          </cell>
          <cell r="BS184">
            <v>26404.573173613913</v>
          </cell>
          <cell r="BT184">
            <v>0</v>
          </cell>
          <cell r="BU184">
            <v>0</v>
          </cell>
          <cell r="BW184">
            <v>0.18336456096585607</v>
          </cell>
          <cell r="BX184">
            <v>5.7370054793448588E-4</v>
          </cell>
          <cell r="BZ184">
            <v>-175</v>
          </cell>
        </row>
        <row r="185">
          <cell r="A185">
            <v>176</v>
          </cell>
          <cell r="B185" t="str">
            <v>MEDFORD</v>
          </cell>
          <cell r="C185">
            <v>457.62</v>
          </cell>
          <cell r="D185">
            <v>480.8733953618314</v>
          </cell>
          <cell r="E185">
            <v>480.8733953618314</v>
          </cell>
          <cell r="F185">
            <v>464</v>
          </cell>
          <cell r="G185">
            <v>464</v>
          </cell>
          <cell r="H185">
            <v>464</v>
          </cell>
          <cell r="I185">
            <v>464</v>
          </cell>
          <cell r="J185">
            <v>464</v>
          </cell>
          <cell r="K185">
            <v>464</v>
          </cell>
          <cell r="L185">
            <v>0</v>
          </cell>
          <cell r="M185">
            <v>0</v>
          </cell>
          <cell r="N185">
            <v>464</v>
          </cell>
          <cell r="R185">
            <v>0</v>
          </cell>
          <cell r="S185">
            <v>0</v>
          </cell>
          <cell r="V185">
            <v>8439674</v>
          </cell>
          <cell r="W185">
            <v>8760766.5686682295</v>
          </cell>
          <cell r="X185">
            <v>8760140.5471667089</v>
          </cell>
          <cell r="Y185">
            <v>8750173.5876178406</v>
          </cell>
          <cell r="Z185">
            <v>8750171.9448482245</v>
          </cell>
          <cell r="AA185">
            <v>8776500.7989329156</v>
          </cell>
          <cell r="AB185">
            <v>8776500.7989329156</v>
          </cell>
          <cell r="AC185">
            <v>8776500.7989329156</v>
          </cell>
          <cell r="AD185">
            <v>8776500.7989329156</v>
          </cell>
          <cell r="AE185">
            <v>0</v>
          </cell>
          <cell r="AG185">
            <v>8750171.9448482245</v>
          </cell>
          <cell r="AK185">
            <v>0</v>
          </cell>
          <cell r="AL185">
            <v>0</v>
          </cell>
          <cell r="AM185">
            <v>0</v>
          </cell>
          <cell r="AO185">
            <v>1812946.5109389366</v>
          </cell>
          <cell r="AP185">
            <v>913064.13519344933</v>
          </cell>
          <cell r="AQ185">
            <v>1834051.5471667089</v>
          </cell>
          <cell r="AR185">
            <v>1824084.5876178406</v>
          </cell>
          <cell r="AS185">
            <v>871962.54510724021</v>
          </cell>
          <cell r="AT185">
            <v>761321.89564975945</v>
          </cell>
          <cell r="AU185">
            <v>1751048.6729676027</v>
          </cell>
          <cell r="AV185">
            <v>1724588.9710417907</v>
          </cell>
          <cell r="AW185">
            <v>1724402.4733967083</v>
          </cell>
          <cell r="AX185">
            <v>0</v>
          </cell>
          <cell r="AZ185">
            <v>875321.3633040475</v>
          </cell>
          <cell r="BD185">
            <v>-186.49764508241788</v>
          </cell>
          <cell r="BE185">
            <v>-1.0814034428718866E-2</v>
          </cell>
          <cell r="BH185">
            <v>6626727.4890610632</v>
          </cell>
          <cell r="BI185">
            <v>7847702.4334747801</v>
          </cell>
          <cell r="BJ185">
            <v>6926089</v>
          </cell>
          <cell r="BK185">
            <v>6926089</v>
          </cell>
          <cell r="BL185">
            <v>7878209.3997409847</v>
          </cell>
          <cell r="BM185">
            <v>8015178.9032831565</v>
          </cell>
          <cell r="BN185">
            <v>7025452.1259653131</v>
          </cell>
          <cell r="BO185">
            <v>7051911.8278911244</v>
          </cell>
          <cell r="BP185">
            <v>7052098.3255362073</v>
          </cell>
          <cell r="BQ185">
            <v>0</v>
          </cell>
          <cell r="BR185">
            <v>0</v>
          </cell>
          <cell r="BS185">
            <v>7874850.5815441767</v>
          </cell>
          <cell r="BT185">
            <v>0</v>
          </cell>
          <cell r="BU185">
            <v>0</v>
          </cell>
          <cell r="BW185">
            <v>186.49764508288354</v>
          </cell>
          <cell r="BX185">
            <v>2.6446394911783244E-3</v>
          </cell>
          <cell r="BZ185">
            <v>-176</v>
          </cell>
        </row>
        <row r="186">
          <cell r="A186">
            <v>177</v>
          </cell>
          <cell r="B186" t="str">
            <v>MEDWAY</v>
          </cell>
          <cell r="C186">
            <v>24.209999999999997</v>
          </cell>
          <cell r="D186">
            <v>27.344488686258707</v>
          </cell>
          <cell r="E186">
            <v>27.344488686258707</v>
          </cell>
          <cell r="F186">
            <v>22</v>
          </cell>
          <cell r="G186">
            <v>22</v>
          </cell>
          <cell r="H186">
            <v>22</v>
          </cell>
          <cell r="I186">
            <v>22</v>
          </cell>
          <cell r="J186">
            <v>22</v>
          </cell>
          <cell r="K186">
            <v>22</v>
          </cell>
          <cell r="L186">
            <v>0</v>
          </cell>
          <cell r="M186">
            <v>0</v>
          </cell>
          <cell r="N186">
            <v>22</v>
          </cell>
          <cell r="R186">
            <v>0</v>
          </cell>
          <cell r="S186">
            <v>0</v>
          </cell>
          <cell r="V186">
            <v>375637</v>
          </cell>
          <cell r="W186">
            <v>455942.86496649793</v>
          </cell>
          <cell r="X186">
            <v>459190</v>
          </cell>
          <cell r="Y186">
            <v>371732</v>
          </cell>
          <cell r="Z186">
            <v>369643.98000000004</v>
          </cell>
          <cell r="AA186">
            <v>371754</v>
          </cell>
          <cell r="AB186">
            <v>371754</v>
          </cell>
          <cell r="AC186">
            <v>371754</v>
          </cell>
          <cell r="AD186">
            <v>371754</v>
          </cell>
          <cell r="AE186">
            <v>0</v>
          </cell>
          <cell r="AG186">
            <v>369643.98000000004</v>
          </cell>
          <cell r="AK186">
            <v>0</v>
          </cell>
          <cell r="AL186">
            <v>0</v>
          </cell>
          <cell r="AM186">
            <v>0</v>
          </cell>
          <cell r="AO186">
            <v>112175.68323236376</v>
          </cell>
          <cell r="AP186">
            <v>97652.331812767807</v>
          </cell>
          <cell r="AQ186">
            <v>178725.8</v>
          </cell>
          <cell r="AR186">
            <v>27971.152423619438</v>
          </cell>
          <cell r="AS186">
            <v>37802.936531727377</v>
          </cell>
          <cell r="AT186">
            <v>20636</v>
          </cell>
          <cell r="AU186">
            <v>20636</v>
          </cell>
          <cell r="AV186">
            <v>20636</v>
          </cell>
          <cell r="AW186">
            <v>20617.588033514046</v>
          </cell>
          <cell r="AX186">
            <v>0</v>
          </cell>
          <cell r="AZ186">
            <v>38055.493252313048</v>
          </cell>
          <cell r="BD186">
            <v>-18.411966485953599</v>
          </cell>
          <cell r="BE186">
            <v>-8.9222555175194618E-2</v>
          </cell>
          <cell r="BH186">
            <v>263461.31676763622</v>
          </cell>
          <cell r="BI186">
            <v>358290.5331537301</v>
          </cell>
          <cell r="BJ186">
            <v>280464.2</v>
          </cell>
          <cell r="BK186">
            <v>343760.84757638059</v>
          </cell>
          <cell r="BL186">
            <v>331841.04346827266</v>
          </cell>
          <cell r="BM186">
            <v>351118</v>
          </cell>
          <cell r="BN186">
            <v>351118</v>
          </cell>
          <cell r="BO186">
            <v>351118</v>
          </cell>
          <cell r="BP186">
            <v>351136.41196648596</v>
          </cell>
          <cell r="BQ186">
            <v>0</v>
          </cell>
          <cell r="BR186">
            <v>0</v>
          </cell>
          <cell r="BS186">
            <v>331588.48674768698</v>
          </cell>
          <cell r="BT186">
            <v>0</v>
          </cell>
          <cell r="BU186">
            <v>0</v>
          </cell>
          <cell r="BW186">
            <v>18.411966485960875</v>
          </cell>
          <cell r="BX186">
            <v>5.2438116205921759E-3</v>
          </cell>
          <cell r="BZ186">
            <v>-177</v>
          </cell>
        </row>
        <row r="187">
          <cell r="A187">
            <v>178</v>
          </cell>
          <cell r="B187" t="str">
            <v>MELROSE</v>
          </cell>
          <cell r="C187">
            <v>258.46000000000004</v>
          </cell>
          <cell r="D187">
            <v>272.27305752926355</v>
          </cell>
          <cell r="E187">
            <v>272.27305752926355</v>
          </cell>
          <cell r="F187">
            <v>281</v>
          </cell>
          <cell r="G187">
            <v>281</v>
          </cell>
          <cell r="H187">
            <v>281</v>
          </cell>
          <cell r="I187">
            <v>281</v>
          </cell>
          <cell r="J187">
            <v>281</v>
          </cell>
          <cell r="K187">
            <v>281</v>
          </cell>
          <cell r="L187">
            <v>0</v>
          </cell>
          <cell r="M187">
            <v>0</v>
          </cell>
          <cell r="N187">
            <v>281</v>
          </cell>
          <cell r="R187">
            <v>0</v>
          </cell>
          <cell r="S187">
            <v>0</v>
          </cell>
          <cell r="V187">
            <v>3347837</v>
          </cell>
          <cell r="W187">
            <v>3663554.559902967</v>
          </cell>
          <cell r="X187">
            <v>3695042</v>
          </cell>
          <cell r="Y187">
            <v>3810776</v>
          </cell>
          <cell r="Z187">
            <v>3787674.99</v>
          </cell>
          <cell r="AA187">
            <v>3811355</v>
          </cell>
          <cell r="AB187">
            <v>3811355</v>
          </cell>
          <cell r="AC187">
            <v>3811355</v>
          </cell>
          <cell r="AD187">
            <v>3811355</v>
          </cell>
          <cell r="AE187">
            <v>0</v>
          </cell>
          <cell r="AG187">
            <v>3787674.99</v>
          </cell>
          <cell r="AK187">
            <v>0</v>
          </cell>
          <cell r="AL187">
            <v>0</v>
          </cell>
          <cell r="AM187">
            <v>0</v>
          </cell>
          <cell r="AO187">
            <v>672811.49522119574</v>
          </cell>
          <cell r="AP187">
            <v>620389.65043803561</v>
          </cell>
          <cell r="AQ187">
            <v>970708.8</v>
          </cell>
          <cell r="AR187">
            <v>717501.28314375109</v>
          </cell>
          <cell r="AS187">
            <v>731810.24943571258</v>
          </cell>
          <cell r="AT187">
            <v>705865.19704421214</v>
          </cell>
          <cell r="AU187">
            <v>705864.38394822669</v>
          </cell>
          <cell r="AV187">
            <v>705864.38394822669</v>
          </cell>
          <cell r="AW187">
            <v>705779.90789066232</v>
          </cell>
          <cell r="AX187">
            <v>0</v>
          </cell>
          <cell r="AZ187">
            <v>732771.22872752743</v>
          </cell>
          <cell r="BD187">
            <v>-84.476057564374059</v>
          </cell>
          <cell r="BE187">
            <v>-1.1967746140106872E-2</v>
          </cell>
          <cell r="BH187">
            <v>2675025.5047788043</v>
          </cell>
          <cell r="BI187">
            <v>3043164.9094649311</v>
          </cell>
          <cell r="BJ187">
            <v>2724333.2</v>
          </cell>
          <cell r="BK187">
            <v>3093274.7168562487</v>
          </cell>
          <cell r="BL187">
            <v>3055864.7405642876</v>
          </cell>
          <cell r="BM187">
            <v>3105489.8029557876</v>
          </cell>
          <cell r="BN187">
            <v>3105490.6160517735</v>
          </cell>
          <cell r="BO187">
            <v>3105490.6160517735</v>
          </cell>
          <cell r="BP187">
            <v>3105575.0921093374</v>
          </cell>
          <cell r="BQ187">
            <v>0</v>
          </cell>
          <cell r="BR187">
            <v>0</v>
          </cell>
          <cell r="BS187">
            <v>3054903.7612724728</v>
          </cell>
          <cell r="BT187">
            <v>0</v>
          </cell>
          <cell r="BU187">
            <v>0</v>
          </cell>
          <cell r="BW187">
            <v>84.476057563908398</v>
          </cell>
          <cell r="BX187">
            <v>2.7202161593242735E-3</v>
          </cell>
          <cell r="BZ187">
            <v>-178</v>
          </cell>
        </row>
        <row r="188">
          <cell r="A188">
            <v>179</v>
          </cell>
          <cell r="B188" t="str">
            <v>MENDON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 t="str">
            <v>--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G188">
            <v>0</v>
          </cell>
          <cell r="AK188">
            <v>0</v>
          </cell>
          <cell r="AL188" t="str">
            <v>--</v>
          </cell>
          <cell r="AM188" t="str">
            <v>--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Z188">
            <v>0</v>
          </cell>
          <cell r="BD188">
            <v>0</v>
          </cell>
          <cell r="BE188" t="str">
            <v>--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 t="str">
            <v>--</v>
          </cell>
          <cell r="BZ188">
            <v>-179</v>
          </cell>
        </row>
        <row r="189">
          <cell r="A189">
            <v>180</v>
          </cell>
          <cell r="B189" t="str">
            <v>MERRIMAC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 t="str">
            <v>--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G189">
            <v>0</v>
          </cell>
          <cell r="AK189">
            <v>0</v>
          </cell>
          <cell r="AL189" t="str">
            <v>--</v>
          </cell>
          <cell r="AM189" t="str">
            <v>--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Z189">
            <v>0</v>
          </cell>
          <cell r="BD189">
            <v>0</v>
          </cell>
          <cell r="BE189" t="str">
            <v>--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 t="str">
            <v>--</v>
          </cell>
          <cell r="BZ189">
            <v>-180</v>
          </cell>
        </row>
        <row r="190">
          <cell r="A190">
            <v>181</v>
          </cell>
          <cell r="B190" t="str">
            <v>METHUEN</v>
          </cell>
          <cell r="C190">
            <v>146.37999999999994</v>
          </cell>
          <cell r="D190">
            <v>133.14275145444211</v>
          </cell>
          <cell r="E190">
            <v>133.14275145444211</v>
          </cell>
          <cell r="F190">
            <v>173</v>
          </cell>
          <cell r="G190">
            <v>173</v>
          </cell>
          <cell r="H190">
            <v>173</v>
          </cell>
          <cell r="I190">
            <v>173</v>
          </cell>
          <cell r="J190">
            <v>173</v>
          </cell>
          <cell r="K190">
            <v>173</v>
          </cell>
          <cell r="L190">
            <v>0</v>
          </cell>
          <cell r="M190">
            <v>0</v>
          </cell>
          <cell r="N190">
            <v>173</v>
          </cell>
          <cell r="R190">
            <v>0</v>
          </cell>
          <cell r="S190">
            <v>0</v>
          </cell>
          <cell r="V190">
            <v>1892732</v>
          </cell>
          <cell r="W190">
            <v>1987620.5725971244</v>
          </cell>
          <cell r="X190">
            <v>2004147</v>
          </cell>
          <cell r="Y190">
            <v>2593458</v>
          </cell>
          <cell r="Z190">
            <v>2578943.3000000007</v>
          </cell>
          <cell r="AA190">
            <v>2593633</v>
          </cell>
          <cell r="AB190">
            <v>2593633</v>
          </cell>
          <cell r="AC190">
            <v>2593633</v>
          </cell>
          <cell r="AD190">
            <v>2547745</v>
          </cell>
          <cell r="AE190">
            <v>0</v>
          </cell>
          <cell r="AG190">
            <v>2578943.3000000007</v>
          </cell>
          <cell r="AK190">
            <v>-45888</v>
          </cell>
          <cell r="AL190">
            <v>-1.7692557119684982</v>
          </cell>
          <cell r="AM190">
            <v>-1.7692557119684982</v>
          </cell>
          <cell r="AO190">
            <v>253043.89154830328</v>
          </cell>
          <cell r="AP190">
            <v>402754.5725971245</v>
          </cell>
          <cell r="AQ190">
            <v>514279.2</v>
          </cell>
          <cell r="AR190">
            <v>1007847</v>
          </cell>
          <cell r="AS190">
            <v>993332.30000000075</v>
          </cell>
          <cell r="AT190">
            <v>838011.60455784074</v>
          </cell>
          <cell r="AU190">
            <v>838010.36228915828</v>
          </cell>
          <cell r="AV190">
            <v>838010.36228915828</v>
          </cell>
          <cell r="AW190">
            <v>792076.51851488743</v>
          </cell>
          <cell r="AX190">
            <v>0</v>
          </cell>
          <cell r="AZ190">
            <v>993332.30000000075</v>
          </cell>
          <cell r="BD190">
            <v>-45933.843774270848</v>
          </cell>
          <cell r="BE190">
            <v>-5.4812978265322716</v>
          </cell>
          <cell r="BH190">
            <v>1639688.1084516968</v>
          </cell>
          <cell r="BI190">
            <v>1584866</v>
          </cell>
          <cell r="BJ190">
            <v>1489867.8</v>
          </cell>
          <cell r="BK190">
            <v>1585611</v>
          </cell>
          <cell r="BL190">
            <v>1585611</v>
          </cell>
          <cell r="BM190">
            <v>1755621.3954421594</v>
          </cell>
          <cell r="BN190">
            <v>1755622.6377108418</v>
          </cell>
          <cell r="BO190">
            <v>1755622.6377108418</v>
          </cell>
          <cell r="BP190">
            <v>1755668.4814851126</v>
          </cell>
          <cell r="BQ190">
            <v>0</v>
          </cell>
          <cell r="BR190">
            <v>0</v>
          </cell>
          <cell r="BS190">
            <v>1585611</v>
          </cell>
          <cell r="BT190">
            <v>0</v>
          </cell>
          <cell r="BU190">
            <v>0</v>
          </cell>
          <cell r="BW190">
            <v>45.843774270731956</v>
          </cell>
          <cell r="BX190">
            <v>2.6112544510459301E-3</v>
          </cell>
          <cell r="BZ190">
            <v>-181</v>
          </cell>
        </row>
        <row r="191">
          <cell r="A191">
            <v>182</v>
          </cell>
          <cell r="B191" t="str">
            <v>MIDDLEBOROUGH</v>
          </cell>
          <cell r="C191">
            <v>60.54</v>
          </cell>
          <cell r="D191">
            <v>60.544323199370616</v>
          </cell>
          <cell r="E191">
            <v>60.544323199370616</v>
          </cell>
          <cell r="F191">
            <v>54</v>
          </cell>
          <cell r="G191">
            <v>54</v>
          </cell>
          <cell r="H191">
            <v>54</v>
          </cell>
          <cell r="I191">
            <v>54</v>
          </cell>
          <cell r="J191">
            <v>54</v>
          </cell>
          <cell r="K191">
            <v>54</v>
          </cell>
          <cell r="L191">
            <v>0</v>
          </cell>
          <cell r="M191">
            <v>0</v>
          </cell>
          <cell r="N191">
            <v>54</v>
          </cell>
          <cell r="R191">
            <v>0</v>
          </cell>
          <cell r="S191">
            <v>0</v>
          </cell>
          <cell r="V191">
            <v>928916</v>
          </cell>
          <cell r="W191">
            <v>920187.28254408471</v>
          </cell>
          <cell r="X191">
            <v>937339</v>
          </cell>
          <cell r="Y191">
            <v>847812</v>
          </cell>
          <cell r="Z191">
            <v>832274.57999999984</v>
          </cell>
          <cell r="AA191">
            <v>847864</v>
          </cell>
          <cell r="AB191">
            <v>847864</v>
          </cell>
          <cell r="AC191">
            <v>847864</v>
          </cell>
          <cell r="AD191">
            <v>847864</v>
          </cell>
          <cell r="AE191">
            <v>0</v>
          </cell>
          <cell r="AG191">
            <v>832274.57999999984</v>
          </cell>
          <cell r="AK191">
            <v>0</v>
          </cell>
          <cell r="AL191">
            <v>0</v>
          </cell>
          <cell r="AM191">
            <v>0</v>
          </cell>
          <cell r="AO191">
            <v>370921.09969220834</v>
          </cell>
          <cell r="AP191">
            <v>134203.87469270121</v>
          </cell>
          <cell r="AQ191">
            <v>299571.59999999998</v>
          </cell>
          <cell r="AR191">
            <v>69994.080497269126</v>
          </cell>
          <cell r="AS191">
            <v>95919.534893888136</v>
          </cell>
          <cell r="AT191">
            <v>50652</v>
          </cell>
          <cell r="AU191">
            <v>50652</v>
          </cell>
          <cell r="AV191">
            <v>50652</v>
          </cell>
          <cell r="AW191">
            <v>50631.303444251869</v>
          </cell>
          <cell r="AX191">
            <v>0</v>
          </cell>
          <cell r="AZ191">
            <v>96585.502298187013</v>
          </cell>
          <cell r="BD191">
            <v>-20.696555748130777</v>
          </cell>
          <cell r="BE191">
            <v>-4.0860293271993697E-2</v>
          </cell>
          <cell r="BH191">
            <v>557994.90030779166</v>
          </cell>
          <cell r="BI191">
            <v>785983.40785138356</v>
          </cell>
          <cell r="BJ191">
            <v>637767.4</v>
          </cell>
          <cell r="BK191">
            <v>777817.91950273083</v>
          </cell>
          <cell r="BL191">
            <v>736355.04510611168</v>
          </cell>
          <cell r="BM191">
            <v>797212</v>
          </cell>
          <cell r="BN191">
            <v>797212</v>
          </cell>
          <cell r="BO191">
            <v>797212</v>
          </cell>
          <cell r="BP191">
            <v>797232.69655574812</v>
          </cell>
          <cell r="BQ191">
            <v>0</v>
          </cell>
          <cell r="BR191">
            <v>0</v>
          </cell>
          <cell r="BS191">
            <v>735689.07770181284</v>
          </cell>
          <cell r="BT191">
            <v>0</v>
          </cell>
          <cell r="BU191">
            <v>0</v>
          </cell>
          <cell r="BW191">
            <v>20.696555748116225</v>
          </cell>
          <cell r="BX191">
            <v>2.5961169360266823E-3</v>
          </cell>
          <cell r="BZ191">
            <v>-182</v>
          </cell>
        </row>
        <row r="192">
          <cell r="A192">
            <v>183</v>
          </cell>
          <cell r="B192" t="str">
            <v>MIDDLEFIELD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 t="str">
            <v>--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G192">
            <v>0</v>
          </cell>
          <cell r="AK192">
            <v>0</v>
          </cell>
          <cell r="AL192" t="str">
            <v>--</v>
          </cell>
          <cell r="AM192" t="str">
            <v>--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Z192">
            <v>0</v>
          </cell>
          <cell r="BD192">
            <v>0</v>
          </cell>
          <cell r="BE192" t="str">
            <v>--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 t="str">
            <v>--</v>
          </cell>
          <cell r="BZ192">
            <v>-183</v>
          </cell>
        </row>
        <row r="193">
          <cell r="A193">
            <v>184</v>
          </cell>
          <cell r="B193" t="str">
            <v>MIDDLETON</v>
          </cell>
          <cell r="C193">
            <v>2.08</v>
          </cell>
          <cell r="D193">
            <v>3.1473296500920811</v>
          </cell>
          <cell r="E193">
            <v>3.1473296500920811</v>
          </cell>
          <cell r="F193">
            <v>1</v>
          </cell>
          <cell r="G193">
            <v>1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0</v>
          </cell>
          <cell r="N193">
            <v>1</v>
          </cell>
          <cell r="R193">
            <v>0</v>
          </cell>
          <cell r="S193">
            <v>0</v>
          </cell>
          <cell r="V193">
            <v>36993</v>
          </cell>
          <cell r="W193">
            <v>57657.195211786369</v>
          </cell>
          <cell r="X193">
            <v>57820</v>
          </cell>
          <cell r="Y193">
            <v>18370</v>
          </cell>
          <cell r="Z193">
            <v>18370</v>
          </cell>
          <cell r="AA193">
            <v>18371</v>
          </cell>
          <cell r="AB193">
            <v>18371</v>
          </cell>
          <cell r="AC193">
            <v>18371</v>
          </cell>
          <cell r="AD193">
            <v>18371</v>
          </cell>
          <cell r="AE193">
            <v>0</v>
          </cell>
          <cell r="AG193">
            <v>18370</v>
          </cell>
          <cell r="AK193">
            <v>0</v>
          </cell>
          <cell r="AL193">
            <v>0</v>
          </cell>
          <cell r="AM193">
            <v>0</v>
          </cell>
          <cell r="AO193">
            <v>2426.7286740730374</v>
          </cell>
          <cell r="AP193">
            <v>9960.3731185204597</v>
          </cell>
          <cell r="AQ193">
            <v>16946.400000000001</v>
          </cell>
          <cell r="AR193">
            <v>1966.7492186353727</v>
          </cell>
          <cell r="AS193">
            <v>3345.6490198772499</v>
          </cell>
          <cell r="AT193">
            <v>938</v>
          </cell>
          <cell r="AU193">
            <v>938</v>
          </cell>
          <cell r="AV193">
            <v>938</v>
          </cell>
          <cell r="AW193">
            <v>937.39626469949144</v>
          </cell>
          <cell r="AX193">
            <v>0</v>
          </cell>
          <cell r="AZ193">
            <v>3381.0698964942108</v>
          </cell>
          <cell r="BD193">
            <v>-0.60373530050856061</v>
          </cell>
          <cell r="BE193">
            <v>-6.4364104531833277E-2</v>
          </cell>
          <cell r="BH193">
            <v>34566.271325926966</v>
          </cell>
          <cell r="BI193">
            <v>47696.82209326591</v>
          </cell>
          <cell r="BJ193">
            <v>40873.599999999999</v>
          </cell>
          <cell r="BK193">
            <v>16403.250781364626</v>
          </cell>
          <cell r="BL193">
            <v>15024.35098012275</v>
          </cell>
          <cell r="BM193">
            <v>17433</v>
          </cell>
          <cell r="BN193">
            <v>17433</v>
          </cell>
          <cell r="BO193">
            <v>17433</v>
          </cell>
          <cell r="BP193">
            <v>17433.603735300509</v>
          </cell>
          <cell r="BQ193">
            <v>0</v>
          </cell>
          <cell r="BR193">
            <v>0</v>
          </cell>
          <cell r="BS193">
            <v>14988.930103505789</v>
          </cell>
          <cell r="BT193">
            <v>0</v>
          </cell>
          <cell r="BU193">
            <v>0</v>
          </cell>
          <cell r="BW193">
            <v>0.60373530050856061</v>
          </cell>
          <cell r="BX193">
            <v>3.463175015827602E-3</v>
          </cell>
          <cell r="BZ193">
            <v>-184</v>
          </cell>
        </row>
        <row r="194">
          <cell r="A194">
            <v>185</v>
          </cell>
          <cell r="B194" t="str">
            <v>MILFORD</v>
          </cell>
          <cell r="C194">
            <v>92.69</v>
          </cell>
          <cell r="D194">
            <v>98.153218096788322</v>
          </cell>
          <cell r="E194">
            <v>98.153218096788322</v>
          </cell>
          <cell r="F194">
            <v>109</v>
          </cell>
          <cell r="G194">
            <v>109</v>
          </cell>
          <cell r="H194">
            <v>109</v>
          </cell>
          <cell r="I194">
            <v>109</v>
          </cell>
          <cell r="J194">
            <v>109</v>
          </cell>
          <cell r="K194">
            <v>109</v>
          </cell>
          <cell r="L194">
            <v>0</v>
          </cell>
          <cell r="M194">
            <v>0</v>
          </cell>
          <cell r="N194">
            <v>109</v>
          </cell>
          <cell r="R194">
            <v>0</v>
          </cell>
          <cell r="S194">
            <v>0</v>
          </cell>
          <cell r="V194">
            <v>1238748</v>
          </cell>
          <cell r="W194">
            <v>1392252.2235888694</v>
          </cell>
          <cell r="X194">
            <v>1412079</v>
          </cell>
          <cell r="Y194">
            <v>1571925</v>
          </cell>
          <cell r="Z194">
            <v>1556055.69</v>
          </cell>
          <cell r="AA194">
            <v>1573122</v>
          </cell>
          <cell r="AB194">
            <v>1573122</v>
          </cell>
          <cell r="AC194">
            <v>1573122</v>
          </cell>
          <cell r="AD194">
            <v>1573122</v>
          </cell>
          <cell r="AE194">
            <v>0</v>
          </cell>
          <cell r="AG194">
            <v>1556055.69</v>
          </cell>
          <cell r="AK194">
            <v>0</v>
          </cell>
          <cell r="AL194">
            <v>0</v>
          </cell>
          <cell r="AM194">
            <v>0</v>
          </cell>
          <cell r="AO194">
            <v>480050.28199375473</v>
          </cell>
          <cell r="AP194">
            <v>280674.69842722465</v>
          </cell>
          <cell r="AQ194">
            <v>648793.60000000009</v>
          </cell>
          <cell r="AR194">
            <v>415773.06199715933</v>
          </cell>
          <cell r="AS194">
            <v>433246.76341549534</v>
          </cell>
          <cell r="AT194">
            <v>419425.30414663872</v>
          </cell>
          <cell r="AU194">
            <v>419424.72104029288</v>
          </cell>
          <cell r="AV194">
            <v>419424.72104029288</v>
          </cell>
          <cell r="AW194">
            <v>419318.4235980942</v>
          </cell>
          <cell r="AX194">
            <v>0</v>
          </cell>
          <cell r="AZ194">
            <v>434103.27140282199</v>
          </cell>
          <cell r="BD194">
            <v>-106.2974421986728</v>
          </cell>
          <cell r="BE194">
            <v>-2.5343628276131014E-2</v>
          </cell>
          <cell r="BH194">
            <v>758697.71800624533</v>
          </cell>
          <cell r="BI194">
            <v>1111577.5251616449</v>
          </cell>
          <cell r="BJ194">
            <v>763285.39999999991</v>
          </cell>
          <cell r="BK194">
            <v>1156151.9380028406</v>
          </cell>
          <cell r="BL194">
            <v>1122808.9265845045</v>
          </cell>
          <cell r="BM194">
            <v>1153696.6958533614</v>
          </cell>
          <cell r="BN194">
            <v>1153697.2789597071</v>
          </cell>
          <cell r="BO194">
            <v>1153697.2789597071</v>
          </cell>
          <cell r="BP194">
            <v>1153803.5764019059</v>
          </cell>
          <cell r="BQ194">
            <v>0</v>
          </cell>
          <cell r="BR194">
            <v>0</v>
          </cell>
          <cell r="BS194">
            <v>1121952.4185971781</v>
          </cell>
          <cell r="BT194">
            <v>0</v>
          </cell>
          <cell r="BU194">
            <v>0</v>
          </cell>
          <cell r="BW194">
            <v>106.29744219873101</v>
          </cell>
          <cell r="BX194">
            <v>9.213633778748509E-3</v>
          </cell>
          <cell r="BZ194">
            <v>-185</v>
          </cell>
        </row>
        <row r="195">
          <cell r="A195">
            <v>186</v>
          </cell>
          <cell r="B195" t="str">
            <v>MILLBURY</v>
          </cell>
          <cell r="C195">
            <v>12.25</v>
          </cell>
          <cell r="D195">
            <v>12.013233082706774</v>
          </cell>
          <cell r="E195">
            <v>12.013233082706774</v>
          </cell>
          <cell r="F195">
            <v>11</v>
          </cell>
          <cell r="G195">
            <v>11</v>
          </cell>
          <cell r="H195">
            <v>11</v>
          </cell>
          <cell r="I195">
            <v>11</v>
          </cell>
          <cell r="J195">
            <v>11</v>
          </cell>
          <cell r="K195">
            <v>11</v>
          </cell>
          <cell r="L195">
            <v>0</v>
          </cell>
          <cell r="M195">
            <v>0</v>
          </cell>
          <cell r="N195">
            <v>11</v>
          </cell>
          <cell r="R195">
            <v>0</v>
          </cell>
          <cell r="S195">
            <v>0</v>
          </cell>
          <cell r="V195">
            <v>245967</v>
          </cell>
          <cell r="W195">
            <v>239533.01764812021</v>
          </cell>
          <cell r="X195">
            <v>242083</v>
          </cell>
          <cell r="Y195">
            <v>217555</v>
          </cell>
          <cell r="Z195">
            <v>215855.61</v>
          </cell>
          <cell r="AA195">
            <v>217559</v>
          </cell>
          <cell r="AB195">
            <v>217559</v>
          </cell>
          <cell r="AC195">
            <v>217559</v>
          </cell>
          <cell r="AD195">
            <v>217559</v>
          </cell>
          <cell r="AE195">
            <v>0</v>
          </cell>
          <cell r="AG195">
            <v>215855.61</v>
          </cell>
          <cell r="AK195">
            <v>0</v>
          </cell>
          <cell r="AL195">
            <v>0</v>
          </cell>
          <cell r="AM195">
            <v>0</v>
          </cell>
          <cell r="AO195">
            <v>93603.898986721222</v>
          </cell>
          <cell r="AP195">
            <v>25369.31934027313</v>
          </cell>
          <cell r="AQ195">
            <v>74759.199999999997</v>
          </cell>
          <cell r="AR195">
            <v>15512.089607112501</v>
          </cell>
          <cell r="AS195">
            <v>22474.06731474122</v>
          </cell>
          <cell r="AT195">
            <v>10318</v>
          </cell>
          <cell r="AU195">
            <v>10318</v>
          </cell>
          <cell r="AV195">
            <v>10318</v>
          </cell>
          <cell r="AW195">
            <v>10307.754925579098</v>
          </cell>
          <cell r="AX195">
            <v>0</v>
          </cell>
          <cell r="AZ195">
            <v>22652.905075954801</v>
          </cell>
          <cell r="BD195">
            <v>-10.245074420901801</v>
          </cell>
          <cell r="BE195">
            <v>-9.9293219818785694E-2</v>
          </cell>
          <cell r="BH195">
            <v>152363.10101327876</v>
          </cell>
          <cell r="BI195">
            <v>214163.69830784708</v>
          </cell>
          <cell r="BJ195">
            <v>167323.79999999999</v>
          </cell>
          <cell r="BK195">
            <v>202042.91039288751</v>
          </cell>
          <cell r="BL195">
            <v>193381.54268525876</v>
          </cell>
          <cell r="BM195">
            <v>207241</v>
          </cell>
          <cell r="BN195">
            <v>207241</v>
          </cell>
          <cell r="BO195">
            <v>207241</v>
          </cell>
          <cell r="BP195">
            <v>207251.24507442091</v>
          </cell>
          <cell r="BQ195">
            <v>0</v>
          </cell>
          <cell r="BR195">
            <v>0</v>
          </cell>
          <cell r="BS195">
            <v>193202.70492404519</v>
          </cell>
          <cell r="BT195">
            <v>0</v>
          </cell>
          <cell r="BU195">
            <v>0</v>
          </cell>
          <cell r="BW195">
            <v>10.245074420905439</v>
          </cell>
          <cell r="BX195">
            <v>4.943555773673225E-3</v>
          </cell>
          <cell r="BZ195">
            <v>-186</v>
          </cell>
        </row>
        <row r="196">
          <cell r="A196">
            <v>187</v>
          </cell>
          <cell r="B196" t="str">
            <v>MILLIS</v>
          </cell>
          <cell r="C196">
            <v>5.41</v>
          </cell>
          <cell r="D196">
            <v>6.2104680677020054</v>
          </cell>
          <cell r="E196">
            <v>6.2104680677020054</v>
          </cell>
          <cell r="F196">
            <v>5</v>
          </cell>
          <cell r="G196">
            <v>5</v>
          </cell>
          <cell r="H196">
            <v>5</v>
          </cell>
          <cell r="I196">
            <v>5</v>
          </cell>
          <cell r="J196">
            <v>5</v>
          </cell>
          <cell r="K196">
            <v>5</v>
          </cell>
          <cell r="L196">
            <v>0</v>
          </cell>
          <cell r="M196">
            <v>0</v>
          </cell>
          <cell r="N196">
            <v>5</v>
          </cell>
          <cell r="R196">
            <v>0</v>
          </cell>
          <cell r="S196">
            <v>0</v>
          </cell>
          <cell r="V196">
            <v>98736</v>
          </cell>
          <cell r="W196">
            <v>127233.80009503297</v>
          </cell>
          <cell r="X196">
            <v>128014</v>
          </cell>
          <cell r="Y196">
            <v>112159</v>
          </cell>
          <cell r="Z196">
            <v>111707.65</v>
          </cell>
          <cell r="AA196">
            <v>112161</v>
          </cell>
          <cell r="AB196">
            <v>112161</v>
          </cell>
          <cell r="AC196">
            <v>112161</v>
          </cell>
          <cell r="AD196">
            <v>112161</v>
          </cell>
          <cell r="AE196">
            <v>0</v>
          </cell>
          <cell r="AG196">
            <v>111707.65</v>
          </cell>
          <cell r="AK196">
            <v>0</v>
          </cell>
          <cell r="AL196">
            <v>0</v>
          </cell>
          <cell r="AM196">
            <v>0</v>
          </cell>
          <cell r="AO196">
            <v>35649.741009636957</v>
          </cell>
          <cell r="AP196">
            <v>35414.160012832202</v>
          </cell>
          <cell r="AQ196">
            <v>57393.2</v>
          </cell>
          <cell r="AR196">
            <v>16334.802129826337</v>
          </cell>
          <cell r="AS196">
            <v>19003.557434407496</v>
          </cell>
          <cell r="AT196">
            <v>18492.664228061185</v>
          </cell>
          <cell r="AU196">
            <v>18492.638853392986</v>
          </cell>
          <cell r="AV196">
            <v>18492.638853392986</v>
          </cell>
          <cell r="AW196">
            <v>18488.433815665354</v>
          </cell>
          <cell r="AX196">
            <v>0</v>
          </cell>
          <cell r="AZ196">
            <v>19083.706017303775</v>
          </cell>
          <cell r="BD196">
            <v>-4.2050377276318613</v>
          </cell>
          <cell r="BE196">
            <v>-2.2738981499448307E-2</v>
          </cell>
          <cell r="BH196">
            <v>63086.258990363043</v>
          </cell>
          <cell r="BI196">
            <v>91819.640082200771</v>
          </cell>
          <cell r="BJ196">
            <v>70620.800000000003</v>
          </cell>
          <cell r="BK196">
            <v>95824.197870173666</v>
          </cell>
          <cell r="BL196">
            <v>92704.092565592495</v>
          </cell>
          <cell r="BM196">
            <v>93668.335771938815</v>
          </cell>
          <cell r="BN196">
            <v>93668.361146607014</v>
          </cell>
          <cell r="BO196">
            <v>93668.361146607014</v>
          </cell>
          <cell r="BP196">
            <v>93672.566184334646</v>
          </cell>
          <cell r="BQ196">
            <v>0</v>
          </cell>
          <cell r="BR196">
            <v>0</v>
          </cell>
          <cell r="BS196">
            <v>92623.943982696219</v>
          </cell>
          <cell r="BT196">
            <v>0</v>
          </cell>
          <cell r="BU196">
            <v>0</v>
          </cell>
          <cell r="BW196">
            <v>4.2050377276318613</v>
          </cell>
          <cell r="BX196">
            <v>4.4892829085041441E-3</v>
          </cell>
          <cell r="BZ196">
            <v>-187</v>
          </cell>
        </row>
        <row r="197">
          <cell r="A197">
            <v>188</v>
          </cell>
          <cell r="B197" t="str">
            <v>MILLVILLE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 t="str">
            <v>--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G197">
            <v>0</v>
          </cell>
          <cell r="AK197">
            <v>0</v>
          </cell>
          <cell r="AL197" t="str">
            <v>--</v>
          </cell>
          <cell r="AM197" t="str">
            <v>--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Z197">
            <v>0</v>
          </cell>
          <cell r="BD197">
            <v>0</v>
          </cell>
          <cell r="BE197" t="str">
            <v>--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 t="str">
            <v>--</v>
          </cell>
          <cell r="BZ197">
            <v>-188</v>
          </cell>
        </row>
        <row r="198">
          <cell r="A198">
            <v>189</v>
          </cell>
          <cell r="B198" t="str">
            <v>MILTON</v>
          </cell>
          <cell r="C198">
            <v>8</v>
          </cell>
          <cell r="D198">
            <v>6.2020208845321019</v>
          </cell>
          <cell r="E198">
            <v>6.2020208845321019</v>
          </cell>
          <cell r="F198">
            <v>5</v>
          </cell>
          <cell r="G198">
            <v>5</v>
          </cell>
          <cell r="H198">
            <v>5</v>
          </cell>
          <cell r="I198">
            <v>5</v>
          </cell>
          <cell r="J198">
            <v>5</v>
          </cell>
          <cell r="K198">
            <v>5</v>
          </cell>
          <cell r="L198">
            <v>0</v>
          </cell>
          <cell r="M198">
            <v>0</v>
          </cell>
          <cell r="N198">
            <v>5</v>
          </cell>
          <cell r="R198">
            <v>0</v>
          </cell>
          <cell r="S198">
            <v>0</v>
          </cell>
          <cell r="V198">
            <v>117873</v>
          </cell>
          <cell r="W198">
            <v>107863.6317013611</v>
          </cell>
          <cell r="X198">
            <v>107557</v>
          </cell>
          <cell r="Y198">
            <v>87781</v>
          </cell>
          <cell r="Z198">
            <v>87415.1</v>
          </cell>
          <cell r="AA198">
            <v>87781</v>
          </cell>
          <cell r="AB198">
            <v>87781</v>
          </cell>
          <cell r="AC198">
            <v>87781</v>
          </cell>
          <cell r="AD198">
            <v>87781</v>
          </cell>
          <cell r="AE198">
            <v>0</v>
          </cell>
          <cell r="AG198">
            <v>87415.1</v>
          </cell>
          <cell r="AK198">
            <v>0</v>
          </cell>
          <cell r="AL198">
            <v>0</v>
          </cell>
          <cell r="AM198">
            <v>0</v>
          </cell>
          <cell r="AO198">
            <v>56200</v>
          </cell>
          <cell r="AP198">
            <v>29347.574009653563</v>
          </cell>
          <cell r="AQ198">
            <v>37509.599999999999</v>
          </cell>
          <cell r="AR198">
            <v>6703.9648368554062</v>
          </cell>
          <cell r="AS198">
            <v>8391.4574137669952</v>
          </cell>
          <cell r="AT198">
            <v>4690</v>
          </cell>
          <cell r="AU198">
            <v>4690</v>
          </cell>
          <cell r="AV198">
            <v>4690</v>
          </cell>
          <cell r="AW198">
            <v>4690</v>
          </cell>
          <cell r="AX198">
            <v>0</v>
          </cell>
          <cell r="AZ198">
            <v>8444.2045133368574</v>
          </cell>
          <cell r="BD198">
            <v>0</v>
          </cell>
          <cell r="BE198">
            <v>0</v>
          </cell>
          <cell r="BH198">
            <v>61673</v>
          </cell>
          <cell r="BI198">
            <v>78516.057691707538</v>
          </cell>
          <cell r="BJ198">
            <v>70047.399999999994</v>
          </cell>
          <cell r="BK198">
            <v>81077.035163144596</v>
          </cell>
          <cell r="BL198">
            <v>79023.642586233007</v>
          </cell>
          <cell r="BM198">
            <v>83091</v>
          </cell>
          <cell r="BN198">
            <v>83091</v>
          </cell>
          <cell r="BO198">
            <v>83091</v>
          </cell>
          <cell r="BP198">
            <v>83091</v>
          </cell>
          <cell r="BQ198">
            <v>0</v>
          </cell>
          <cell r="BR198">
            <v>0</v>
          </cell>
          <cell r="BS198">
            <v>78970.895486663154</v>
          </cell>
          <cell r="BT198">
            <v>0</v>
          </cell>
          <cell r="BU198">
            <v>0</v>
          </cell>
          <cell r="BW198">
            <v>0</v>
          </cell>
          <cell r="BX198">
            <v>0</v>
          </cell>
          <cell r="BZ198">
            <v>-189</v>
          </cell>
        </row>
        <row r="199">
          <cell r="A199">
            <v>190</v>
          </cell>
          <cell r="B199" t="str">
            <v>MONROE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 t="str">
            <v>--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G199">
            <v>0</v>
          </cell>
          <cell r="AK199">
            <v>0</v>
          </cell>
          <cell r="AL199" t="str">
            <v>--</v>
          </cell>
          <cell r="AM199" t="str">
            <v>--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Z199">
            <v>0</v>
          </cell>
          <cell r="BD199">
            <v>0</v>
          </cell>
          <cell r="BE199" t="str">
            <v>--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 t="str">
            <v>--</v>
          </cell>
          <cell r="BZ199">
            <v>-190</v>
          </cell>
        </row>
        <row r="200">
          <cell r="A200">
            <v>191</v>
          </cell>
          <cell r="B200" t="str">
            <v>MONSON</v>
          </cell>
          <cell r="C200">
            <v>43</v>
          </cell>
          <cell r="D200">
            <v>48.004987669860611</v>
          </cell>
          <cell r="E200">
            <v>48.004987669860611</v>
          </cell>
          <cell r="F200">
            <v>47</v>
          </cell>
          <cell r="G200">
            <v>47</v>
          </cell>
          <cell r="H200">
            <v>47</v>
          </cell>
          <cell r="I200">
            <v>47</v>
          </cell>
          <cell r="J200">
            <v>47</v>
          </cell>
          <cell r="K200">
            <v>47</v>
          </cell>
          <cell r="L200">
            <v>0</v>
          </cell>
          <cell r="M200">
            <v>0</v>
          </cell>
          <cell r="N200">
            <v>47</v>
          </cell>
          <cell r="R200">
            <v>0</v>
          </cell>
          <cell r="S200">
            <v>0</v>
          </cell>
          <cell r="V200">
            <v>608845</v>
          </cell>
          <cell r="W200">
            <v>681770.42904416251</v>
          </cell>
          <cell r="X200">
            <v>687710</v>
          </cell>
          <cell r="Y200">
            <v>672489</v>
          </cell>
          <cell r="Z200">
            <v>666427.41</v>
          </cell>
          <cell r="AA200">
            <v>672630</v>
          </cell>
          <cell r="AB200">
            <v>672630</v>
          </cell>
          <cell r="AC200">
            <v>672630</v>
          </cell>
          <cell r="AD200">
            <v>672630</v>
          </cell>
          <cell r="AE200">
            <v>0</v>
          </cell>
          <cell r="AG200">
            <v>666427.41</v>
          </cell>
          <cell r="AK200">
            <v>0</v>
          </cell>
          <cell r="AL200">
            <v>0</v>
          </cell>
          <cell r="AM200">
            <v>0</v>
          </cell>
          <cell r="AO200">
            <v>145524.16228436452</v>
          </cell>
          <cell r="AP200">
            <v>114630.50845130775</v>
          </cell>
          <cell r="AQ200">
            <v>209992.2</v>
          </cell>
          <cell r="AR200">
            <v>91842.319788883964</v>
          </cell>
          <cell r="AS200">
            <v>96304.366745555861</v>
          </cell>
          <cell r="AT200">
            <v>103175.28155297565</v>
          </cell>
          <cell r="AU200">
            <v>103175.17292388139</v>
          </cell>
          <cell r="AV200">
            <v>103175.17292388139</v>
          </cell>
          <cell r="AW200">
            <v>103152.14661112524</v>
          </cell>
          <cell r="AX200">
            <v>0</v>
          </cell>
          <cell r="AZ200">
            <v>96574.695630851405</v>
          </cell>
          <cell r="BD200">
            <v>-23.0263127561484</v>
          </cell>
          <cell r="BE200">
            <v>-2.2317687582784629E-2</v>
          </cell>
          <cell r="BH200">
            <v>463320.83771563548</v>
          </cell>
          <cell r="BI200">
            <v>567139.92059285473</v>
          </cell>
          <cell r="BJ200">
            <v>477717.8</v>
          </cell>
          <cell r="BK200">
            <v>580646.68021111609</v>
          </cell>
          <cell r="BL200">
            <v>570123.04325444414</v>
          </cell>
          <cell r="BM200">
            <v>569454.71844702435</v>
          </cell>
          <cell r="BN200">
            <v>569454.82707611867</v>
          </cell>
          <cell r="BO200">
            <v>569454.82707611867</v>
          </cell>
          <cell r="BP200">
            <v>569477.85338887479</v>
          </cell>
          <cell r="BQ200">
            <v>0</v>
          </cell>
          <cell r="BR200">
            <v>0</v>
          </cell>
          <cell r="BS200">
            <v>569852.7143691486</v>
          </cell>
          <cell r="BT200">
            <v>0</v>
          </cell>
          <cell r="BU200">
            <v>0</v>
          </cell>
          <cell r="BW200">
            <v>23.026312756119296</v>
          </cell>
          <cell r="BX200">
            <v>4.0435714408371126E-3</v>
          </cell>
          <cell r="BZ200">
            <v>-191</v>
          </cell>
        </row>
        <row r="201">
          <cell r="A201">
            <v>192</v>
          </cell>
          <cell r="B201" t="str">
            <v>MONTAGUE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 t="str">
            <v>--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G201">
            <v>0</v>
          </cell>
          <cell r="AK201">
            <v>0</v>
          </cell>
          <cell r="AL201" t="str">
            <v>--</v>
          </cell>
          <cell r="AM201" t="str">
            <v>--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Z201">
            <v>0</v>
          </cell>
          <cell r="BD201">
            <v>0</v>
          </cell>
          <cell r="BE201" t="str">
            <v>--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 t="str">
            <v>--</v>
          </cell>
          <cell r="BZ201">
            <v>-192</v>
          </cell>
        </row>
        <row r="202">
          <cell r="A202">
            <v>193</v>
          </cell>
          <cell r="B202" t="str">
            <v>MONTEREY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 t="str">
            <v>--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G202">
            <v>0</v>
          </cell>
          <cell r="AK202">
            <v>0</v>
          </cell>
          <cell r="AL202" t="str">
            <v>--</v>
          </cell>
          <cell r="AM202" t="str">
            <v>--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Z202">
            <v>0</v>
          </cell>
          <cell r="BD202">
            <v>0</v>
          </cell>
          <cell r="BE202" t="str">
            <v>--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 t="str">
            <v>--</v>
          </cell>
          <cell r="BZ202">
            <v>-193</v>
          </cell>
        </row>
        <row r="203">
          <cell r="A203">
            <v>194</v>
          </cell>
          <cell r="B203" t="str">
            <v>MONTGOMERY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 t="str">
            <v>--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G203">
            <v>0</v>
          </cell>
          <cell r="AK203">
            <v>0</v>
          </cell>
          <cell r="AL203" t="str">
            <v>--</v>
          </cell>
          <cell r="AM203" t="str">
            <v>--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Z203">
            <v>0</v>
          </cell>
          <cell r="BD203">
            <v>0</v>
          </cell>
          <cell r="BE203" t="str">
            <v>--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 t="str">
            <v>--</v>
          </cell>
          <cell r="BZ203">
            <v>-194</v>
          </cell>
        </row>
        <row r="204">
          <cell r="A204">
            <v>195</v>
          </cell>
          <cell r="B204" t="str">
            <v>MOUNT WASHINGTON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 t="str">
            <v>--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G204">
            <v>0</v>
          </cell>
          <cell r="AK204">
            <v>0</v>
          </cell>
          <cell r="AL204" t="str">
            <v>--</v>
          </cell>
          <cell r="AM204" t="str">
            <v>--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Z204">
            <v>0</v>
          </cell>
          <cell r="BD204">
            <v>0</v>
          </cell>
          <cell r="BE204" t="str">
            <v>--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 t="str">
            <v>--</v>
          </cell>
          <cell r="BZ204">
            <v>-195</v>
          </cell>
        </row>
        <row r="205">
          <cell r="A205">
            <v>196</v>
          </cell>
          <cell r="B205" t="str">
            <v>NAHANT</v>
          </cell>
          <cell r="C205">
            <v>8</v>
          </cell>
          <cell r="D205">
            <v>8.8461538461538467</v>
          </cell>
          <cell r="E205">
            <v>8.8461538461538467</v>
          </cell>
          <cell r="F205">
            <v>8</v>
          </cell>
          <cell r="G205">
            <v>8</v>
          </cell>
          <cell r="H205">
            <v>8</v>
          </cell>
          <cell r="I205">
            <v>8</v>
          </cell>
          <cell r="J205">
            <v>8</v>
          </cell>
          <cell r="K205">
            <v>8</v>
          </cell>
          <cell r="L205">
            <v>0</v>
          </cell>
          <cell r="M205">
            <v>0</v>
          </cell>
          <cell r="N205">
            <v>8</v>
          </cell>
          <cell r="R205">
            <v>0</v>
          </cell>
          <cell r="S205">
            <v>0</v>
          </cell>
          <cell r="V205">
            <v>118692</v>
          </cell>
          <cell r="W205">
            <v>136574.44615384616</v>
          </cell>
          <cell r="X205">
            <v>138735</v>
          </cell>
          <cell r="Y205">
            <v>129992</v>
          </cell>
          <cell r="Z205">
            <v>128261.75999999999</v>
          </cell>
          <cell r="AA205">
            <v>130040</v>
          </cell>
          <cell r="AB205">
            <v>130040</v>
          </cell>
          <cell r="AC205">
            <v>130040</v>
          </cell>
          <cell r="AD205">
            <v>130040</v>
          </cell>
          <cell r="AE205">
            <v>0</v>
          </cell>
          <cell r="AG205">
            <v>128261.75999999999</v>
          </cell>
          <cell r="AK205">
            <v>0</v>
          </cell>
          <cell r="AL205">
            <v>0</v>
          </cell>
          <cell r="AM205">
            <v>0</v>
          </cell>
          <cell r="AO205">
            <v>31137.223002796411</v>
          </cell>
          <cell r="AP205">
            <v>18093.898519777642</v>
          </cell>
          <cell r="AQ205">
            <v>59388</v>
          </cell>
          <cell r="AR205">
            <v>9297.7072050934548</v>
          </cell>
          <cell r="AS205">
            <v>11701.930181680847</v>
          </cell>
          <cell r="AT205">
            <v>17912.992655325772</v>
          </cell>
          <cell r="AU205">
            <v>17912.97351954658</v>
          </cell>
          <cell r="AV205">
            <v>17912.97351954658</v>
          </cell>
          <cell r="AW205">
            <v>17898.562055036335</v>
          </cell>
          <cell r="AX205">
            <v>0</v>
          </cell>
          <cell r="AZ205">
            <v>11763.689335853374</v>
          </cell>
          <cell r="BD205">
            <v>-14.411464510245423</v>
          </cell>
          <cell r="BE205">
            <v>-8.0452664626118331E-2</v>
          </cell>
          <cell r="BH205">
            <v>87554.776997203589</v>
          </cell>
          <cell r="BI205">
            <v>118480.54763406853</v>
          </cell>
          <cell r="BJ205">
            <v>79347</v>
          </cell>
          <cell r="BK205">
            <v>120694.29279490655</v>
          </cell>
          <cell r="BL205">
            <v>116559.82981831915</v>
          </cell>
          <cell r="BM205">
            <v>112127.00734467423</v>
          </cell>
          <cell r="BN205">
            <v>112127.02648045342</v>
          </cell>
          <cell r="BO205">
            <v>112127.02648045342</v>
          </cell>
          <cell r="BP205">
            <v>112141.43794496366</v>
          </cell>
          <cell r="BQ205">
            <v>0</v>
          </cell>
          <cell r="BR205">
            <v>0</v>
          </cell>
          <cell r="BS205">
            <v>116498.07066414662</v>
          </cell>
          <cell r="BT205">
            <v>0</v>
          </cell>
          <cell r="BU205">
            <v>0</v>
          </cell>
          <cell r="BW205">
            <v>14.411464510238147</v>
          </cell>
          <cell r="BX205">
            <v>1.285280182896642E-2</v>
          </cell>
          <cell r="BZ205">
            <v>-196</v>
          </cell>
        </row>
        <row r="206">
          <cell r="A206">
            <v>197</v>
          </cell>
          <cell r="B206" t="str">
            <v>NANTUCKET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 t="str">
            <v>--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G206">
            <v>0</v>
          </cell>
          <cell r="AK206">
            <v>0</v>
          </cell>
          <cell r="AL206" t="str">
            <v>--</v>
          </cell>
          <cell r="AM206" t="str">
            <v>--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Z206">
            <v>0</v>
          </cell>
          <cell r="BD206">
            <v>0</v>
          </cell>
          <cell r="BE206" t="str">
            <v>--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 t="str">
            <v>--</v>
          </cell>
          <cell r="BZ206">
            <v>-197</v>
          </cell>
        </row>
        <row r="207">
          <cell r="A207">
            <v>198</v>
          </cell>
          <cell r="B207" t="str">
            <v>NATICK</v>
          </cell>
          <cell r="C207">
            <v>16.98</v>
          </cell>
          <cell r="D207">
            <v>16.902255639097742</v>
          </cell>
          <cell r="E207">
            <v>16.902255639097742</v>
          </cell>
          <cell r="F207">
            <v>18</v>
          </cell>
          <cell r="G207">
            <v>18</v>
          </cell>
          <cell r="H207">
            <v>18</v>
          </cell>
          <cell r="I207">
            <v>18</v>
          </cell>
          <cell r="J207">
            <v>18</v>
          </cell>
          <cell r="K207">
            <v>18</v>
          </cell>
          <cell r="L207">
            <v>0</v>
          </cell>
          <cell r="M207">
            <v>0</v>
          </cell>
          <cell r="N207">
            <v>18</v>
          </cell>
          <cell r="R207">
            <v>0</v>
          </cell>
          <cell r="S207">
            <v>0</v>
          </cell>
          <cell r="V207">
            <v>233032</v>
          </cell>
          <cell r="W207">
            <v>243555.31578947368</v>
          </cell>
          <cell r="X207">
            <v>243948</v>
          </cell>
          <cell r="Y207">
            <v>266772</v>
          </cell>
          <cell r="Z207">
            <v>266772</v>
          </cell>
          <cell r="AA207">
            <v>266790</v>
          </cell>
          <cell r="AB207">
            <v>266790</v>
          </cell>
          <cell r="AC207">
            <v>266790</v>
          </cell>
          <cell r="AD207">
            <v>266790</v>
          </cell>
          <cell r="AE207">
            <v>0</v>
          </cell>
          <cell r="AG207">
            <v>266772</v>
          </cell>
          <cell r="AK207">
            <v>0</v>
          </cell>
          <cell r="AL207">
            <v>0</v>
          </cell>
          <cell r="AM207">
            <v>0</v>
          </cell>
          <cell r="AO207">
            <v>14917</v>
          </cell>
          <cell r="AP207">
            <v>18539.315789473683</v>
          </cell>
          <cell r="AQ207">
            <v>18932</v>
          </cell>
          <cell r="AR207">
            <v>41756</v>
          </cell>
          <cell r="AS207">
            <v>41756</v>
          </cell>
          <cell r="AT207">
            <v>48671.923679679312</v>
          </cell>
          <cell r="AU207">
            <v>48671.865241105217</v>
          </cell>
          <cell r="AV207">
            <v>48671.865241105217</v>
          </cell>
          <cell r="AW207">
            <v>48671.710710904612</v>
          </cell>
          <cell r="AX207">
            <v>0</v>
          </cell>
          <cell r="AZ207">
            <v>41756</v>
          </cell>
          <cell r="BD207">
            <v>-0.15453020060522249</v>
          </cell>
          <cell r="BE207">
            <v>-3.1749389475255185E-4</v>
          </cell>
          <cell r="BH207">
            <v>218115</v>
          </cell>
          <cell r="BI207">
            <v>225016</v>
          </cell>
          <cell r="BJ207">
            <v>225016</v>
          </cell>
          <cell r="BK207">
            <v>225016</v>
          </cell>
          <cell r="BL207">
            <v>225016</v>
          </cell>
          <cell r="BM207">
            <v>218118.07632032069</v>
          </cell>
          <cell r="BN207">
            <v>218118.1347588948</v>
          </cell>
          <cell r="BO207">
            <v>218118.1347588948</v>
          </cell>
          <cell r="BP207">
            <v>218118.28928909538</v>
          </cell>
          <cell r="BQ207">
            <v>0</v>
          </cell>
          <cell r="BR207">
            <v>0</v>
          </cell>
          <cell r="BS207">
            <v>225016</v>
          </cell>
          <cell r="BT207">
            <v>0</v>
          </cell>
          <cell r="BU207">
            <v>0</v>
          </cell>
          <cell r="BW207">
            <v>0.15453020058339462</v>
          </cell>
          <cell r="BX207">
            <v>7.0847020938735739E-5</v>
          </cell>
          <cell r="BZ207">
            <v>-198</v>
          </cell>
        </row>
        <row r="208">
          <cell r="A208">
            <v>199</v>
          </cell>
          <cell r="B208" t="str">
            <v>NEEDHAM</v>
          </cell>
          <cell r="C208">
            <v>4.08</v>
          </cell>
          <cell r="D208">
            <v>3.2092258261933893</v>
          </cell>
          <cell r="E208">
            <v>3.2092258261933893</v>
          </cell>
          <cell r="F208">
            <v>6</v>
          </cell>
          <cell r="G208">
            <v>6</v>
          </cell>
          <cell r="H208">
            <v>6</v>
          </cell>
          <cell r="I208">
            <v>6</v>
          </cell>
          <cell r="J208">
            <v>6</v>
          </cell>
          <cell r="K208">
            <v>6</v>
          </cell>
          <cell r="L208">
            <v>0</v>
          </cell>
          <cell r="M208">
            <v>0</v>
          </cell>
          <cell r="N208">
            <v>6</v>
          </cell>
          <cell r="R208">
            <v>0</v>
          </cell>
          <cell r="S208">
            <v>0</v>
          </cell>
          <cell r="V208">
            <v>102200</v>
          </cell>
          <cell r="W208">
            <v>89296.253824969404</v>
          </cell>
          <cell r="X208">
            <v>89412</v>
          </cell>
          <cell r="Y208">
            <v>150813</v>
          </cell>
          <cell r="Z208">
            <v>150813</v>
          </cell>
          <cell r="AA208">
            <v>150813</v>
          </cell>
          <cell r="AB208">
            <v>150813</v>
          </cell>
          <cell r="AC208">
            <v>150813</v>
          </cell>
          <cell r="AD208">
            <v>150813</v>
          </cell>
          <cell r="AE208">
            <v>0</v>
          </cell>
          <cell r="AG208">
            <v>150813</v>
          </cell>
          <cell r="AK208">
            <v>0</v>
          </cell>
          <cell r="AL208">
            <v>0</v>
          </cell>
          <cell r="AM208">
            <v>0</v>
          </cell>
          <cell r="AO208">
            <v>21900.16790520669</v>
          </cell>
          <cell r="AP208">
            <v>10594.253824969401</v>
          </cell>
          <cell r="AQ208">
            <v>13722.4</v>
          </cell>
          <cell r="AR208">
            <v>72097</v>
          </cell>
          <cell r="AS208">
            <v>72097</v>
          </cell>
          <cell r="AT208">
            <v>52430.470626112721</v>
          </cell>
          <cell r="AU208">
            <v>52430.384584958389</v>
          </cell>
          <cell r="AV208">
            <v>52430.384584958389</v>
          </cell>
          <cell r="AW208">
            <v>52428.673992899778</v>
          </cell>
          <cell r="AX208">
            <v>0</v>
          </cell>
          <cell r="AZ208">
            <v>72097</v>
          </cell>
          <cell r="BD208">
            <v>-1.7105920586109278</v>
          </cell>
          <cell r="BE208">
            <v>-3.2625968169996966E-3</v>
          </cell>
          <cell r="BH208">
            <v>80299.83209479331</v>
          </cell>
          <cell r="BI208">
            <v>78702</v>
          </cell>
          <cell r="BJ208">
            <v>75689.600000000006</v>
          </cell>
          <cell r="BK208">
            <v>78716</v>
          </cell>
          <cell r="BL208">
            <v>78716</v>
          </cell>
          <cell r="BM208">
            <v>98382.529373887286</v>
          </cell>
          <cell r="BN208">
            <v>98382.615415041611</v>
          </cell>
          <cell r="BO208">
            <v>98382.615415041611</v>
          </cell>
          <cell r="BP208">
            <v>98384.32600710023</v>
          </cell>
          <cell r="BQ208">
            <v>0</v>
          </cell>
          <cell r="BR208">
            <v>0</v>
          </cell>
          <cell r="BS208">
            <v>78716</v>
          </cell>
          <cell r="BT208">
            <v>0</v>
          </cell>
          <cell r="BU208">
            <v>0</v>
          </cell>
          <cell r="BW208">
            <v>1.7105920586182037</v>
          </cell>
          <cell r="BX208">
            <v>1.7387137467350655E-3</v>
          </cell>
          <cell r="BZ208">
            <v>-199</v>
          </cell>
        </row>
        <row r="209">
          <cell r="A209">
            <v>200</v>
          </cell>
          <cell r="B209" t="str">
            <v>NEW ASHFORD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 t="str">
            <v>--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G209">
            <v>0</v>
          </cell>
          <cell r="AK209">
            <v>0</v>
          </cell>
          <cell r="AL209" t="str">
            <v>--</v>
          </cell>
          <cell r="AM209" t="str">
            <v>--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Z209">
            <v>0</v>
          </cell>
          <cell r="BD209">
            <v>0</v>
          </cell>
          <cell r="BE209" t="str">
            <v>--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 t="str">
            <v>--</v>
          </cell>
          <cell r="BZ209">
            <v>-200</v>
          </cell>
        </row>
        <row r="210">
          <cell r="A210">
            <v>201</v>
          </cell>
          <cell r="B210" t="str">
            <v>NEW BEDFORD</v>
          </cell>
          <cell r="C210">
            <v>1286.2699999999998</v>
          </cell>
          <cell r="D210">
            <v>1441.072089005525</v>
          </cell>
          <cell r="E210">
            <v>1441.072089005525</v>
          </cell>
          <cell r="F210">
            <v>1457</v>
          </cell>
          <cell r="G210">
            <v>1457</v>
          </cell>
          <cell r="H210">
            <v>1457</v>
          </cell>
          <cell r="I210">
            <v>1457</v>
          </cell>
          <cell r="J210">
            <v>1457</v>
          </cell>
          <cell r="K210">
            <v>1457</v>
          </cell>
          <cell r="L210">
            <v>0</v>
          </cell>
          <cell r="M210">
            <v>0</v>
          </cell>
          <cell r="N210">
            <v>1457</v>
          </cell>
          <cell r="R210">
            <v>0</v>
          </cell>
          <cell r="S210">
            <v>0</v>
          </cell>
          <cell r="V210">
            <v>18672189</v>
          </cell>
          <cell r="W210">
            <v>21633314.280832503</v>
          </cell>
          <cell r="X210">
            <v>21863698</v>
          </cell>
          <cell r="Y210">
            <v>22815661</v>
          </cell>
          <cell r="Z210">
            <v>22697658.569999997</v>
          </cell>
          <cell r="AA210">
            <v>22834116</v>
          </cell>
          <cell r="AB210">
            <v>22834116</v>
          </cell>
          <cell r="AC210">
            <v>22834116</v>
          </cell>
          <cell r="AD210">
            <v>22834116</v>
          </cell>
          <cell r="AE210">
            <v>0</v>
          </cell>
          <cell r="AG210">
            <v>22697658.569999997</v>
          </cell>
          <cell r="AK210">
            <v>0</v>
          </cell>
          <cell r="AL210">
            <v>0</v>
          </cell>
          <cell r="AM210">
            <v>0</v>
          </cell>
          <cell r="AO210">
            <v>3134318.9273400358</v>
          </cell>
          <cell r="AP210">
            <v>4879496.9980850285</v>
          </cell>
          <cell r="AQ210">
            <v>6290523.5999999996</v>
          </cell>
          <cell r="AR210">
            <v>5911088.9595452808</v>
          </cell>
          <cell r="AS210">
            <v>5910545.3712246036</v>
          </cell>
          <cell r="AT210">
            <v>5364772.0777494246</v>
          </cell>
          <cell r="AU210">
            <v>5364764.7276745792</v>
          </cell>
          <cell r="AV210">
            <v>5364764.7276745792</v>
          </cell>
          <cell r="AW210">
            <v>5364402.026661789</v>
          </cell>
          <cell r="AX210">
            <v>0</v>
          </cell>
          <cell r="AZ210">
            <v>5913562.6282689143</v>
          </cell>
          <cell r="BD210">
            <v>-362.70101279020309</v>
          </cell>
          <cell r="BE210">
            <v>-6.7607999828855903E-3</v>
          </cell>
          <cell r="BH210">
            <v>15537870.072659964</v>
          </cell>
          <cell r="BI210">
            <v>16753817.282747474</v>
          </cell>
          <cell r="BJ210">
            <v>15573174.4</v>
          </cell>
          <cell r="BK210">
            <v>16904572.040454719</v>
          </cell>
          <cell r="BL210">
            <v>16787113.198775392</v>
          </cell>
          <cell r="BM210">
            <v>17469343.922250576</v>
          </cell>
          <cell r="BN210">
            <v>17469351.272325419</v>
          </cell>
          <cell r="BO210">
            <v>17469351.272325419</v>
          </cell>
          <cell r="BP210">
            <v>17469713.973338209</v>
          </cell>
          <cell r="BQ210">
            <v>0</v>
          </cell>
          <cell r="BR210">
            <v>0</v>
          </cell>
          <cell r="BS210">
            <v>16784095.94173108</v>
          </cell>
          <cell r="BT210">
            <v>0</v>
          </cell>
          <cell r="BU210">
            <v>0</v>
          </cell>
          <cell r="BW210">
            <v>362.70101279020309</v>
          </cell>
          <cell r="BX210">
            <v>2.0762134044671754E-3</v>
          </cell>
          <cell r="BZ210">
            <v>-201</v>
          </cell>
        </row>
        <row r="211">
          <cell r="A211">
            <v>202</v>
          </cell>
          <cell r="B211" t="str">
            <v>NEW BRAINTREE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 t="str">
            <v>--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G211">
            <v>0</v>
          </cell>
          <cell r="AK211">
            <v>0</v>
          </cell>
          <cell r="AL211" t="str">
            <v>--</v>
          </cell>
          <cell r="AM211" t="str">
            <v>--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Z211">
            <v>0</v>
          </cell>
          <cell r="BD211">
            <v>0</v>
          </cell>
          <cell r="BE211" t="str">
            <v>--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 t="str">
            <v>--</v>
          </cell>
          <cell r="BZ211">
            <v>-202</v>
          </cell>
        </row>
        <row r="212">
          <cell r="A212">
            <v>203</v>
          </cell>
          <cell r="B212" t="str">
            <v>NEWBURY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 t="str">
            <v>--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G212">
            <v>0</v>
          </cell>
          <cell r="AK212">
            <v>0</v>
          </cell>
          <cell r="AL212" t="str">
            <v>--</v>
          </cell>
          <cell r="AM212" t="str">
            <v>--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Z212">
            <v>0</v>
          </cell>
          <cell r="BD212">
            <v>0</v>
          </cell>
          <cell r="BE212" t="str">
            <v>--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 t="str">
            <v>--</v>
          </cell>
          <cell r="BZ212">
            <v>-203</v>
          </cell>
        </row>
        <row r="213">
          <cell r="A213">
            <v>204</v>
          </cell>
          <cell r="B213" t="str">
            <v>NEWBURYPORT</v>
          </cell>
          <cell r="C213">
            <v>140.34</v>
          </cell>
          <cell r="D213">
            <v>140.009900990099</v>
          </cell>
          <cell r="E213">
            <v>140.009900990099</v>
          </cell>
          <cell r="F213">
            <v>143</v>
          </cell>
          <cell r="G213">
            <v>143</v>
          </cell>
          <cell r="H213">
            <v>143</v>
          </cell>
          <cell r="I213">
            <v>143</v>
          </cell>
          <cell r="J213">
            <v>143</v>
          </cell>
          <cell r="K213">
            <v>143</v>
          </cell>
          <cell r="L213">
            <v>0</v>
          </cell>
          <cell r="M213">
            <v>0</v>
          </cell>
          <cell r="N213">
            <v>143</v>
          </cell>
          <cell r="R213">
            <v>0</v>
          </cell>
          <cell r="S213">
            <v>0</v>
          </cell>
          <cell r="V213">
            <v>2261222</v>
          </cell>
          <cell r="W213">
            <v>2336122.287128713</v>
          </cell>
          <cell r="X213">
            <v>2341170</v>
          </cell>
          <cell r="Y213">
            <v>2390976</v>
          </cell>
          <cell r="Z213">
            <v>2390976</v>
          </cell>
          <cell r="AA213">
            <v>2390976</v>
          </cell>
          <cell r="AB213">
            <v>2390976</v>
          </cell>
          <cell r="AC213">
            <v>2390976</v>
          </cell>
          <cell r="AD213">
            <v>2390976</v>
          </cell>
          <cell r="AE213">
            <v>0</v>
          </cell>
          <cell r="AG213">
            <v>2390976</v>
          </cell>
          <cell r="AK213">
            <v>0</v>
          </cell>
          <cell r="AL213">
            <v>0</v>
          </cell>
          <cell r="AM213">
            <v>0</v>
          </cell>
          <cell r="AO213">
            <v>287340</v>
          </cell>
          <cell r="AP213">
            <v>229482.16745987901</v>
          </cell>
          <cell r="AQ213">
            <v>300595.20000000001</v>
          </cell>
          <cell r="AR213">
            <v>262562.39936848375</v>
          </cell>
          <cell r="AS213">
            <v>278915.3918758214</v>
          </cell>
          <cell r="AT213">
            <v>260444.77609978075</v>
          </cell>
          <cell r="AU213">
            <v>260444.54389142006</v>
          </cell>
          <cell r="AV213">
            <v>260444.54389142006</v>
          </cell>
          <cell r="AW213">
            <v>260443.92985856385</v>
          </cell>
          <cell r="AX213">
            <v>0</v>
          </cell>
          <cell r="AZ213">
            <v>279335.46397199464</v>
          </cell>
          <cell r="BD213">
            <v>-0.61403285621781833</v>
          </cell>
          <cell r="BE213">
            <v>-2.3576337866426655E-4</v>
          </cell>
          <cell r="BH213">
            <v>1973882</v>
          </cell>
          <cell r="BI213">
            <v>2106640.1196688339</v>
          </cell>
          <cell r="BJ213">
            <v>2040574.8</v>
          </cell>
          <cell r="BK213">
            <v>2128413.6006315164</v>
          </cell>
          <cell r="BL213">
            <v>2112060.6081241788</v>
          </cell>
          <cell r="BM213">
            <v>2130531.2239002194</v>
          </cell>
          <cell r="BN213">
            <v>2130531.4561085799</v>
          </cell>
          <cell r="BO213">
            <v>2130531.4561085799</v>
          </cell>
          <cell r="BP213">
            <v>2130532.0701414361</v>
          </cell>
          <cell r="BQ213">
            <v>0</v>
          </cell>
          <cell r="BR213">
            <v>0</v>
          </cell>
          <cell r="BS213">
            <v>2111640.5360280052</v>
          </cell>
          <cell r="BT213">
            <v>0</v>
          </cell>
          <cell r="BU213">
            <v>0</v>
          </cell>
          <cell r="BW213">
            <v>0.6140328561887145</v>
          </cell>
          <cell r="BX213">
            <v>2.8820642583582412E-5</v>
          </cell>
          <cell r="BZ213">
            <v>-204</v>
          </cell>
        </row>
        <row r="214">
          <cell r="A214">
            <v>205</v>
          </cell>
          <cell r="B214" t="str">
            <v>NEW MARLBOROUGH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 t="str">
            <v>--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G214">
            <v>0</v>
          </cell>
          <cell r="AK214">
            <v>0</v>
          </cell>
          <cell r="AL214" t="str">
            <v>--</v>
          </cell>
          <cell r="AM214" t="str">
            <v>--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Z214">
            <v>0</v>
          </cell>
          <cell r="BD214">
            <v>0</v>
          </cell>
          <cell r="BE214" t="str">
            <v>--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 t="str">
            <v>--</v>
          </cell>
          <cell r="BZ214">
            <v>-205</v>
          </cell>
        </row>
        <row r="215">
          <cell r="A215">
            <v>206</v>
          </cell>
          <cell r="B215" t="str">
            <v>NEW SALEM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 t="str">
            <v>--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G215">
            <v>0</v>
          </cell>
          <cell r="AK215">
            <v>0</v>
          </cell>
          <cell r="AL215" t="str">
            <v>--</v>
          </cell>
          <cell r="AM215" t="str">
            <v>--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Z215">
            <v>0</v>
          </cell>
          <cell r="BD215">
            <v>0</v>
          </cell>
          <cell r="BE215" t="str">
            <v>--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 t="str">
            <v>--</v>
          </cell>
          <cell r="BZ215">
            <v>-206</v>
          </cell>
        </row>
        <row r="216">
          <cell r="A216">
            <v>207</v>
          </cell>
          <cell r="B216" t="str">
            <v>NEWTON</v>
          </cell>
          <cell r="C216">
            <v>4.18</v>
          </cell>
          <cell r="D216">
            <v>5.115615136559776</v>
          </cell>
          <cell r="E216">
            <v>5.115615136559776</v>
          </cell>
          <cell r="F216">
            <v>6</v>
          </cell>
          <cell r="G216">
            <v>6</v>
          </cell>
          <cell r="H216">
            <v>6</v>
          </cell>
          <cell r="I216">
            <v>6</v>
          </cell>
          <cell r="J216">
            <v>6</v>
          </cell>
          <cell r="K216">
            <v>6</v>
          </cell>
          <cell r="L216">
            <v>0</v>
          </cell>
          <cell r="M216">
            <v>0</v>
          </cell>
          <cell r="N216">
            <v>6</v>
          </cell>
          <cell r="R216">
            <v>0</v>
          </cell>
          <cell r="S216">
            <v>0</v>
          </cell>
          <cell r="V216">
            <v>86237</v>
          </cell>
          <cell r="W216">
            <v>127858.44699809307</v>
          </cell>
          <cell r="X216">
            <v>128050</v>
          </cell>
          <cell r="Y216">
            <v>138663</v>
          </cell>
          <cell r="Z216">
            <v>138663</v>
          </cell>
          <cell r="AA216">
            <v>138663</v>
          </cell>
          <cell r="AB216">
            <v>138663</v>
          </cell>
          <cell r="AC216">
            <v>138663</v>
          </cell>
          <cell r="AD216">
            <v>138663</v>
          </cell>
          <cell r="AE216">
            <v>0</v>
          </cell>
          <cell r="AG216">
            <v>138663</v>
          </cell>
          <cell r="AK216">
            <v>0</v>
          </cell>
          <cell r="AL216">
            <v>0</v>
          </cell>
          <cell r="AM216">
            <v>0</v>
          </cell>
          <cell r="AO216">
            <v>22798</v>
          </cell>
          <cell r="AP216">
            <v>38552.950818831341</v>
          </cell>
          <cell r="AQ216">
            <v>51674.6</v>
          </cell>
          <cell r="AR216">
            <v>45249.511023535568</v>
          </cell>
          <cell r="AS216">
            <v>48421.500387783635</v>
          </cell>
          <cell r="AT216">
            <v>56291.097008649973</v>
          </cell>
          <cell r="AU216">
            <v>56291.003870161971</v>
          </cell>
          <cell r="AV216">
            <v>56291.003870161971</v>
          </cell>
          <cell r="AW216">
            <v>56290.757582338236</v>
          </cell>
          <cell r="AX216">
            <v>0</v>
          </cell>
          <cell r="AZ216">
            <v>48502.981757060901</v>
          </cell>
          <cell r="BD216">
            <v>-0.24628782373474678</v>
          </cell>
          <cell r="BE216">
            <v>-4.3752608197555887E-4</v>
          </cell>
          <cell r="BH216">
            <v>63439</v>
          </cell>
          <cell r="BI216">
            <v>89305.49617926174</v>
          </cell>
          <cell r="BJ216">
            <v>76375.399999999994</v>
          </cell>
          <cell r="BK216">
            <v>93413.488976464432</v>
          </cell>
          <cell r="BL216">
            <v>90241.499612216372</v>
          </cell>
          <cell r="BM216">
            <v>82371.902991350027</v>
          </cell>
          <cell r="BN216">
            <v>82371.996129838022</v>
          </cell>
          <cell r="BO216">
            <v>82371.996129838022</v>
          </cell>
          <cell r="BP216">
            <v>82372.242417661764</v>
          </cell>
          <cell r="BQ216">
            <v>0</v>
          </cell>
          <cell r="BR216">
            <v>0</v>
          </cell>
          <cell r="BS216">
            <v>90160.018242939099</v>
          </cell>
          <cell r="BT216">
            <v>0</v>
          </cell>
          <cell r="BU216">
            <v>0</v>
          </cell>
          <cell r="BW216">
            <v>0.24628782374202274</v>
          </cell>
          <cell r="BX216">
            <v>2.9899460411986212E-4</v>
          </cell>
          <cell r="BZ216">
            <v>-207</v>
          </cell>
        </row>
        <row r="217">
          <cell r="A217">
            <v>208</v>
          </cell>
          <cell r="B217" t="str">
            <v>NORFOLK</v>
          </cell>
          <cell r="C217">
            <v>12</v>
          </cell>
          <cell r="D217">
            <v>12.485805194336516</v>
          </cell>
          <cell r="E217">
            <v>12.485805194336516</v>
          </cell>
          <cell r="F217">
            <v>17</v>
          </cell>
          <cell r="G217">
            <v>17</v>
          </cell>
          <cell r="H217">
            <v>17</v>
          </cell>
          <cell r="I217">
            <v>17</v>
          </cell>
          <cell r="J217">
            <v>17</v>
          </cell>
          <cell r="K217">
            <v>17</v>
          </cell>
          <cell r="L217">
            <v>0</v>
          </cell>
          <cell r="M217">
            <v>0</v>
          </cell>
          <cell r="N217">
            <v>17</v>
          </cell>
          <cell r="R217">
            <v>0</v>
          </cell>
          <cell r="S217">
            <v>0</v>
          </cell>
          <cell r="V217">
            <v>197922</v>
          </cell>
          <cell r="W217">
            <v>227656.01935906848</v>
          </cell>
          <cell r="X217">
            <v>231063</v>
          </cell>
          <cell r="Y217">
            <v>326625</v>
          </cell>
          <cell r="Z217">
            <v>325626.07999999996</v>
          </cell>
          <cell r="AA217">
            <v>326699</v>
          </cell>
          <cell r="AB217">
            <v>326699</v>
          </cell>
          <cell r="AC217">
            <v>326699</v>
          </cell>
          <cell r="AD217">
            <v>326699</v>
          </cell>
          <cell r="AE217">
            <v>0</v>
          </cell>
          <cell r="AG217">
            <v>325626.07999999996</v>
          </cell>
          <cell r="AK217">
            <v>0</v>
          </cell>
          <cell r="AL217">
            <v>0</v>
          </cell>
          <cell r="AM217">
            <v>0</v>
          </cell>
          <cell r="AO217">
            <v>38643.518216086879</v>
          </cell>
          <cell r="AP217">
            <v>44265.962083877886</v>
          </cell>
          <cell r="AQ217">
            <v>102965.4</v>
          </cell>
          <cell r="AR217">
            <v>140931.74908905907</v>
          </cell>
          <cell r="AS217">
            <v>140504.82877899735</v>
          </cell>
          <cell r="AT217">
            <v>140011.99334173978</v>
          </cell>
          <cell r="AU217">
            <v>140011.76526016335</v>
          </cell>
          <cell r="AV217">
            <v>140011.76526016335</v>
          </cell>
          <cell r="AW217">
            <v>139984.44332446833</v>
          </cell>
          <cell r="AX217">
            <v>0</v>
          </cell>
          <cell r="AZ217">
            <v>140519.52218197266</v>
          </cell>
          <cell r="BD217">
            <v>-27.321935695013963</v>
          </cell>
          <cell r="BE217">
            <v>-1.9514028442002562E-2</v>
          </cell>
          <cell r="BH217">
            <v>159278.48178391313</v>
          </cell>
          <cell r="BI217">
            <v>183390.0572751906</v>
          </cell>
          <cell r="BJ217">
            <v>128097.60000000001</v>
          </cell>
          <cell r="BK217">
            <v>185693.25091094093</v>
          </cell>
          <cell r="BL217">
            <v>185121.2512210026</v>
          </cell>
          <cell r="BM217">
            <v>186687.00665826022</v>
          </cell>
          <cell r="BN217">
            <v>186687.23473983665</v>
          </cell>
          <cell r="BO217">
            <v>186687.23473983665</v>
          </cell>
          <cell r="BP217">
            <v>186714.55667553167</v>
          </cell>
          <cell r="BQ217">
            <v>0</v>
          </cell>
          <cell r="BR217">
            <v>0</v>
          </cell>
          <cell r="BS217">
            <v>185106.5578180273</v>
          </cell>
          <cell r="BT217">
            <v>0</v>
          </cell>
          <cell r="BU217">
            <v>0</v>
          </cell>
          <cell r="BW217">
            <v>27.321935695013963</v>
          </cell>
          <cell r="BX217">
            <v>1.4635138676233339E-2</v>
          </cell>
          <cell r="BZ217">
            <v>-208</v>
          </cell>
        </row>
        <row r="218">
          <cell r="A218">
            <v>209</v>
          </cell>
          <cell r="B218" t="str">
            <v>NORTH ADAMS</v>
          </cell>
          <cell r="C218">
            <v>68.72</v>
          </cell>
          <cell r="D218">
            <v>63.427419354838705</v>
          </cell>
          <cell r="E218">
            <v>63.427419354838705</v>
          </cell>
          <cell r="F218">
            <v>69</v>
          </cell>
          <cell r="G218">
            <v>69</v>
          </cell>
          <cell r="H218">
            <v>69</v>
          </cell>
          <cell r="I218">
            <v>69</v>
          </cell>
          <cell r="J218">
            <v>69</v>
          </cell>
          <cell r="K218">
            <v>69</v>
          </cell>
          <cell r="L218">
            <v>0</v>
          </cell>
          <cell r="M218">
            <v>0</v>
          </cell>
          <cell r="N218">
            <v>69</v>
          </cell>
          <cell r="R218">
            <v>0</v>
          </cell>
          <cell r="S218">
            <v>0</v>
          </cell>
          <cell r="V218">
            <v>1063720</v>
          </cell>
          <cell r="W218">
            <v>1115437.9193548388</v>
          </cell>
          <cell r="X218">
            <v>1119048</v>
          </cell>
          <cell r="Y218">
            <v>1217367</v>
          </cell>
          <cell r="Z218">
            <v>1217367</v>
          </cell>
          <cell r="AA218">
            <v>1217367</v>
          </cell>
          <cell r="AB218">
            <v>1217367</v>
          </cell>
          <cell r="AC218">
            <v>1217367</v>
          </cell>
          <cell r="AD218">
            <v>1217367</v>
          </cell>
          <cell r="AE218">
            <v>0</v>
          </cell>
          <cell r="AG218">
            <v>1217367</v>
          </cell>
          <cell r="AK218">
            <v>0</v>
          </cell>
          <cell r="AL218">
            <v>0</v>
          </cell>
          <cell r="AM218">
            <v>0</v>
          </cell>
          <cell r="AO218">
            <v>75494.969484097324</v>
          </cell>
          <cell r="AP218">
            <v>168517.9193548387</v>
          </cell>
          <cell r="AQ218">
            <v>206335.6</v>
          </cell>
          <cell r="AR218">
            <v>272267</v>
          </cell>
          <cell r="AS218">
            <v>272267</v>
          </cell>
          <cell r="AT218">
            <v>216647.29721903917</v>
          </cell>
          <cell r="AU218">
            <v>216647.01792122069</v>
          </cell>
          <cell r="AV218">
            <v>216647.01792122069</v>
          </cell>
          <cell r="AW218">
            <v>216630.40799106675</v>
          </cell>
          <cell r="AX218">
            <v>0</v>
          </cell>
          <cell r="AZ218">
            <v>272267</v>
          </cell>
          <cell r="BD218">
            <v>-16.609930153936148</v>
          </cell>
          <cell r="BE218">
            <v>-7.666816886431338E-3</v>
          </cell>
          <cell r="BH218">
            <v>988225.03051590268</v>
          </cell>
          <cell r="BI218">
            <v>946920.00000000012</v>
          </cell>
          <cell r="BJ218">
            <v>912712.4</v>
          </cell>
          <cell r="BK218">
            <v>945100</v>
          </cell>
          <cell r="BL218">
            <v>945100</v>
          </cell>
          <cell r="BM218">
            <v>1000719.7027809608</v>
          </cell>
          <cell r="BN218">
            <v>1000719.9820787793</v>
          </cell>
          <cell r="BO218">
            <v>1000719.9820787793</v>
          </cell>
          <cell r="BP218">
            <v>1000736.5920089332</v>
          </cell>
          <cell r="BQ218">
            <v>0</v>
          </cell>
          <cell r="BR218">
            <v>0</v>
          </cell>
          <cell r="BS218">
            <v>945100</v>
          </cell>
          <cell r="BT218">
            <v>0</v>
          </cell>
          <cell r="BU218">
            <v>0</v>
          </cell>
          <cell r="BW218">
            <v>16.609930153936148</v>
          </cell>
          <cell r="BX218">
            <v>1.6597979905830229E-3</v>
          </cell>
          <cell r="BZ218">
            <v>-209</v>
          </cell>
        </row>
        <row r="219">
          <cell r="A219">
            <v>210</v>
          </cell>
          <cell r="B219" t="str">
            <v>NORTHAMPTON</v>
          </cell>
          <cell r="C219">
            <v>169.88000000000002</v>
          </cell>
          <cell r="D219">
            <v>179.76946158195446</v>
          </cell>
          <cell r="E219">
            <v>179.76946158195446</v>
          </cell>
          <cell r="F219">
            <v>165</v>
          </cell>
          <cell r="G219">
            <v>165</v>
          </cell>
          <cell r="H219">
            <v>165</v>
          </cell>
          <cell r="I219">
            <v>165</v>
          </cell>
          <cell r="J219">
            <v>165</v>
          </cell>
          <cell r="K219">
            <v>165</v>
          </cell>
          <cell r="L219">
            <v>0</v>
          </cell>
          <cell r="M219">
            <v>0</v>
          </cell>
          <cell r="N219">
            <v>165</v>
          </cell>
          <cell r="R219">
            <v>0</v>
          </cell>
          <cell r="S219">
            <v>0</v>
          </cell>
          <cell r="V219">
            <v>2386137</v>
          </cell>
          <cell r="W219">
            <v>2702958.7549638734</v>
          </cell>
          <cell r="X219">
            <v>2707615</v>
          </cell>
          <cell r="Y219">
            <v>2458493</v>
          </cell>
          <cell r="Z219">
            <v>2458493</v>
          </cell>
          <cell r="AA219">
            <v>2458493</v>
          </cell>
          <cell r="AB219">
            <v>2458493</v>
          </cell>
          <cell r="AC219">
            <v>2458493</v>
          </cell>
          <cell r="AD219">
            <v>2458493</v>
          </cell>
          <cell r="AE219">
            <v>0</v>
          </cell>
          <cell r="AG219">
            <v>2458493</v>
          </cell>
          <cell r="AK219">
            <v>0</v>
          </cell>
          <cell r="AL219">
            <v>0</v>
          </cell>
          <cell r="AM219">
            <v>0</v>
          </cell>
          <cell r="AO219">
            <v>232722</v>
          </cell>
          <cell r="AP219">
            <v>349154.69951920188</v>
          </cell>
          <cell r="AQ219">
            <v>454123.6</v>
          </cell>
          <cell r="AR219">
            <v>173077.40420795238</v>
          </cell>
          <cell r="AS219">
            <v>197616.0143631915</v>
          </cell>
          <cell r="AT219">
            <v>227128.99735785829</v>
          </cell>
          <cell r="AU219">
            <v>227128.86433386244</v>
          </cell>
          <cell r="AV219">
            <v>227128.86433386244</v>
          </cell>
          <cell r="AW219">
            <v>227128.51257605368</v>
          </cell>
          <cell r="AX219">
            <v>0</v>
          </cell>
          <cell r="AZ219">
            <v>198246.35681583208</v>
          </cell>
          <cell r="BD219">
            <v>-0.35175780876306817</v>
          </cell>
          <cell r="BE219">
            <v>-1.5487146901582705E-4</v>
          </cell>
          <cell r="BH219">
            <v>2153415</v>
          </cell>
          <cell r="BI219">
            <v>2353804.0554446718</v>
          </cell>
          <cell r="BJ219">
            <v>2253491.4</v>
          </cell>
          <cell r="BK219">
            <v>2285415.5957920477</v>
          </cell>
          <cell r="BL219">
            <v>2260876.9856368084</v>
          </cell>
          <cell r="BM219">
            <v>2231364.0026421417</v>
          </cell>
          <cell r="BN219">
            <v>2231364.1356661376</v>
          </cell>
          <cell r="BO219">
            <v>2231364.1356661376</v>
          </cell>
          <cell r="BP219">
            <v>2231364.4874239461</v>
          </cell>
          <cell r="BQ219">
            <v>0</v>
          </cell>
          <cell r="BR219">
            <v>0</v>
          </cell>
          <cell r="BS219">
            <v>2260246.6431841678</v>
          </cell>
          <cell r="BT219">
            <v>0</v>
          </cell>
          <cell r="BU219">
            <v>0</v>
          </cell>
          <cell r="BW219">
            <v>0.35175780858844519</v>
          </cell>
          <cell r="BX219">
            <v>1.5764249461369673E-5</v>
          </cell>
          <cell r="BZ219">
            <v>-210</v>
          </cell>
        </row>
        <row r="220">
          <cell r="A220">
            <v>211</v>
          </cell>
          <cell r="B220" t="str">
            <v>NORTH ANDOVER</v>
          </cell>
          <cell r="C220">
            <v>9.9600000000000009</v>
          </cell>
          <cell r="D220">
            <v>9.0848597706177028</v>
          </cell>
          <cell r="E220">
            <v>9.0848597706177028</v>
          </cell>
          <cell r="F220">
            <v>9</v>
          </cell>
          <cell r="G220">
            <v>9</v>
          </cell>
          <cell r="H220">
            <v>9</v>
          </cell>
          <cell r="I220">
            <v>9</v>
          </cell>
          <cell r="J220">
            <v>9</v>
          </cell>
          <cell r="K220">
            <v>9</v>
          </cell>
          <cell r="L220">
            <v>0</v>
          </cell>
          <cell r="M220">
            <v>0</v>
          </cell>
          <cell r="N220">
            <v>9</v>
          </cell>
          <cell r="R220">
            <v>0</v>
          </cell>
          <cell r="S220">
            <v>0</v>
          </cell>
          <cell r="V220">
            <v>150646</v>
          </cell>
          <cell r="W220">
            <v>159085.94742621284</v>
          </cell>
          <cell r="X220">
            <v>160281</v>
          </cell>
          <cell r="Y220">
            <v>152469</v>
          </cell>
          <cell r="Z220">
            <v>151416.99</v>
          </cell>
          <cell r="AA220">
            <v>152469</v>
          </cell>
          <cell r="AB220">
            <v>152469</v>
          </cell>
          <cell r="AC220">
            <v>152469</v>
          </cell>
          <cell r="AD220">
            <v>152469</v>
          </cell>
          <cell r="AE220">
            <v>0</v>
          </cell>
          <cell r="AG220">
            <v>151416.99</v>
          </cell>
          <cell r="AK220">
            <v>0</v>
          </cell>
          <cell r="AL220">
            <v>0</v>
          </cell>
          <cell r="AM220">
            <v>0</v>
          </cell>
          <cell r="AO220">
            <v>65597</v>
          </cell>
          <cell r="AP220">
            <v>38941.170074211295</v>
          </cell>
          <cell r="AQ220">
            <v>57699.6</v>
          </cell>
          <cell r="AR220">
            <v>26796.276975745575</v>
          </cell>
          <cell r="AS220">
            <v>30043.189885499651</v>
          </cell>
          <cell r="AT220">
            <v>11148.738051677892</v>
          </cell>
          <cell r="AU220">
            <v>11148.733075640019</v>
          </cell>
          <cell r="AV220">
            <v>11148.733075640019</v>
          </cell>
          <cell r="AW220">
            <v>11148.719917411179</v>
          </cell>
          <cell r="AX220">
            <v>0</v>
          </cell>
          <cell r="AZ220">
            <v>30153.619677305469</v>
          </cell>
          <cell r="BD220">
            <v>-1.3158228839529329E-2</v>
          </cell>
          <cell r="BE220">
            <v>-1.1802443157238329E-4</v>
          </cell>
          <cell r="BH220">
            <v>85049</v>
          </cell>
          <cell r="BI220">
            <v>120144.77735200155</v>
          </cell>
          <cell r="BJ220">
            <v>102581.4</v>
          </cell>
          <cell r="BK220">
            <v>125672.72302425443</v>
          </cell>
          <cell r="BL220">
            <v>121373.80011450034</v>
          </cell>
          <cell r="BM220">
            <v>141320.26194832212</v>
          </cell>
          <cell r="BN220">
            <v>141320.26692435998</v>
          </cell>
          <cell r="BO220">
            <v>141320.26692435998</v>
          </cell>
          <cell r="BP220">
            <v>141320.28008258881</v>
          </cell>
          <cell r="BQ220">
            <v>0</v>
          </cell>
          <cell r="BR220">
            <v>0</v>
          </cell>
          <cell r="BS220">
            <v>121263.37032269452</v>
          </cell>
          <cell r="BT220">
            <v>0</v>
          </cell>
          <cell r="BU220">
            <v>0</v>
          </cell>
          <cell r="BW220">
            <v>1.3158228830434382E-2</v>
          </cell>
          <cell r="BX220">
            <v>9.3109283838543888E-6</v>
          </cell>
          <cell r="BZ220">
            <v>-211</v>
          </cell>
        </row>
        <row r="221">
          <cell r="A221">
            <v>212</v>
          </cell>
          <cell r="B221" t="str">
            <v>NORTH ATTLEBOROUGH</v>
          </cell>
          <cell r="C221">
            <v>156.25</v>
          </cell>
          <cell r="D221">
            <v>152.98557806108914</v>
          </cell>
          <cell r="E221">
            <v>152.98557806108914</v>
          </cell>
          <cell r="F221">
            <v>158</v>
          </cell>
          <cell r="G221">
            <v>158</v>
          </cell>
          <cell r="H221">
            <v>158</v>
          </cell>
          <cell r="I221">
            <v>158</v>
          </cell>
          <cell r="J221">
            <v>158</v>
          </cell>
          <cell r="K221">
            <v>158</v>
          </cell>
          <cell r="L221">
            <v>0</v>
          </cell>
          <cell r="M221">
            <v>0</v>
          </cell>
          <cell r="N221">
            <v>158</v>
          </cell>
          <cell r="R221">
            <v>0</v>
          </cell>
          <cell r="S221">
            <v>0</v>
          </cell>
          <cell r="V221">
            <v>2228265</v>
          </cell>
          <cell r="W221">
            <v>2269655.6746026962</v>
          </cell>
          <cell r="X221">
            <v>2295732</v>
          </cell>
          <cell r="Y221">
            <v>2344003</v>
          </cell>
          <cell r="Z221">
            <v>2315743.1200000006</v>
          </cell>
          <cell r="AA221">
            <v>2344155</v>
          </cell>
          <cell r="AB221">
            <v>2344155</v>
          </cell>
          <cell r="AC221">
            <v>2344155</v>
          </cell>
          <cell r="AD221">
            <v>2344155</v>
          </cell>
          <cell r="AE221">
            <v>0</v>
          </cell>
          <cell r="AG221">
            <v>2315743.1200000006</v>
          </cell>
          <cell r="AK221">
            <v>0</v>
          </cell>
          <cell r="AL221">
            <v>0</v>
          </cell>
          <cell r="AM221">
            <v>0</v>
          </cell>
          <cell r="AO221">
            <v>359023.38963524194</v>
          </cell>
          <cell r="AP221">
            <v>238412.67700040073</v>
          </cell>
          <cell r="AQ221">
            <v>367258.6</v>
          </cell>
          <cell r="AR221">
            <v>288925.00334684516</v>
          </cell>
          <cell r="AS221">
            <v>279235.88968629675</v>
          </cell>
          <cell r="AT221">
            <v>261037.08042243816</v>
          </cell>
          <cell r="AU221">
            <v>261036.87299132702</v>
          </cell>
          <cell r="AV221">
            <v>261036.87299132702</v>
          </cell>
          <cell r="AW221">
            <v>261023.16520405575</v>
          </cell>
          <cell r="AX221">
            <v>0</v>
          </cell>
          <cell r="AZ221">
            <v>279712.93147178378</v>
          </cell>
          <cell r="BD221">
            <v>-13.707787271268899</v>
          </cell>
          <cell r="BE221">
            <v>-5.2512838949470009E-3</v>
          </cell>
          <cell r="BH221">
            <v>1869241.6103647579</v>
          </cell>
          <cell r="BI221">
            <v>2031242.9976022956</v>
          </cell>
          <cell r="BJ221">
            <v>1928473.4</v>
          </cell>
          <cell r="BK221">
            <v>2055077.996653155</v>
          </cell>
          <cell r="BL221">
            <v>2036507.2303137039</v>
          </cell>
          <cell r="BM221">
            <v>2083117.9195775618</v>
          </cell>
          <cell r="BN221">
            <v>2083118.127008673</v>
          </cell>
          <cell r="BO221">
            <v>2083118.127008673</v>
          </cell>
          <cell r="BP221">
            <v>2083131.8347959442</v>
          </cell>
          <cell r="BQ221">
            <v>0</v>
          </cell>
          <cell r="BR221">
            <v>0</v>
          </cell>
          <cell r="BS221">
            <v>2036030.1885282169</v>
          </cell>
          <cell r="BT221">
            <v>0</v>
          </cell>
          <cell r="BU221">
            <v>0</v>
          </cell>
          <cell r="BW221">
            <v>13.707787271123379</v>
          </cell>
          <cell r="BX221">
            <v>6.5804176410111381E-4</v>
          </cell>
          <cell r="BZ221">
            <v>-212</v>
          </cell>
        </row>
        <row r="222">
          <cell r="A222">
            <v>213</v>
          </cell>
          <cell r="B222" t="str">
            <v>NORTHBOROUGH</v>
          </cell>
          <cell r="C222">
            <v>2</v>
          </cell>
          <cell r="D222">
            <v>2</v>
          </cell>
          <cell r="E222">
            <v>2</v>
          </cell>
          <cell r="F222">
            <v>2</v>
          </cell>
          <cell r="G222">
            <v>2</v>
          </cell>
          <cell r="H222">
            <v>2</v>
          </cell>
          <cell r="I222">
            <v>2</v>
          </cell>
          <cell r="J222">
            <v>2</v>
          </cell>
          <cell r="K222">
            <v>2</v>
          </cell>
          <cell r="L222">
            <v>0</v>
          </cell>
          <cell r="M222">
            <v>0</v>
          </cell>
          <cell r="N222">
            <v>2</v>
          </cell>
          <cell r="R222">
            <v>0</v>
          </cell>
          <cell r="S222">
            <v>0</v>
          </cell>
          <cell r="V222">
            <v>17814</v>
          </cell>
          <cell r="W222">
            <v>36326.14</v>
          </cell>
          <cell r="X222">
            <v>36540</v>
          </cell>
          <cell r="Y222">
            <v>36542</v>
          </cell>
          <cell r="Z222">
            <v>36393.14</v>
          </cell>
          <cell r="AA222">
            <v>36542</v>
          </cell>
          <cell r="AB222">
            <v>36542</v>
          </cell>
          <cell r="AC222">
            <v>36542</v>
          </cell>
          <cell r="AD222">
            <v>36542</v>
          </cell>
          <cell r="AE222">
            <v>0</v>
          </cell>
          <cell r="AG222">
            <v>36393.14</v>
          </cell>
          <cell r="AK222">
            <v>0</v>
          </cell>
          <cell r="AL222">
            <v>0</v>
          </cell>
          <cell r="AM222">
            <v>0</v>
          </cell>
          <cell r="AO222">
            <v>938</v>
          </cell>
          <cell r="AP222">
            <v>2574.1399999999994</v>
          </cell>
          <cell r="AQ222">
            <v>2788</v>
          </cell>
          <cell r="AR222">
            <v>2790</v>
          </cell>
          <cell r="AS222">
            <v>2641.1399999999994</v>
          </cell>
          <cell r="AT222">
            <v>19664.278514720987</v>
          </cell>
          <cell r="AU222">
            <v>19664.245812942714</v>
          </cell>
          <cell r="AV222">
            <v>19664.245812942714</v>
          </cell>
          <cell r="AW222">
            <v>19664.159339026548</v>
          </cell>
          <cell r="AX222">
            <v>0</v>
          </cell>
          <cell r="AZ222">
            <v>2641.1399999999994</v>
          </cell>
          <cell r="BD222">
            <v>-8.6473916166141862E-2</v>
          </cell>
          <cell r="BE222">
            <v>-4.397520097620955E-4</v>
          </cell>
          <cell r="BH222">
            <v>16876</v>
          </cell>
          <cell r="BI222">
            <v>33752</v>
          </cell>
          <cell r="BJ222">
            <v>33752</v>
          </cell>
          <cell r="BK222">
            <v>33752</v>
          </cell>
          <cell r="BL222">
            <v>33752</v>
          </cell>
          <cell r="BM222">
            <v>16877.721485279013</v>
          </cell>
          <cell r="BN222">
            <v>16877.754187057286</v>
          </cell>
          <cell r="BO222">
            <v>16877.754187057286</v>
          </cell>
          <cell r="BP222">
            <v>16877.840660973452</v>
          </cell>
          <cell r="BQ222">
            <v>0</v>
          </cell>
          <cell r="BR222">
            <v>0</v>
          </cell>
          <cell r="BS222">
            <v>33752</v>
          </cell>
          <cell r="BT222">
            <v>0</v>
          </cell>
          <cell r="BU222">
            <v>0</v>
          </cell>
          <cell r="BW222">
            <v>8.6473916166141862E-2</v>
          </cell>
          <cell r="BX222">
            <v>5.1235439981756059E-4</v>
          </cell>
          <cell r="BZ222">
            <v>-213</v>
          </cell>
        </row>
        <row r="223">
          <cell r="A223">
            <v>214</v>
          </cell>
          <cell r="B223" t="str">
            <v>NORTHBRIDGE</v>
          </cell>
          <cell r="C223">
            <v>4</v>
          </cell>
          <cell r="D223">
            <v>3.0597085497248284</v>
          </cell>
          <cell r="E223">
            <v>3.0597085497248284</v>
          </cell>
          <cell r="F223">
            <v>4</v>
          </cell>
          <cell r="G223">
            <v>4</v>
          </cell>
          <cell r="H223">
            <v>4</v>
          </cell>
          <cell r="I223">
            <v>4</v>
          </cell>
          <cell r="J223">
            <v>4</v>
          </cell>
          <cell r="K223">
            <v>4</v>
          </cell>
          <cell r="L223">
            <v>0</v>
          </cell>
          <cell r="M223">
            <v>0</v>
          </cell>
          <cell r="N223">
            <v>4</v>
          </cell>
          <cell r="R223">
            <v>0</v>
          </cell>
          <cell r="S223">
            <v>0</v>
          </cell>
          <cell r="V223">
            <v>59310</v>
          </cell>
          <cell r="W223">
            <v>45010.508219672891</v>
          </cell>
          <cell r="X223">
            <v>45720</v>
          </cell>
          <cell r="Y223">
            <v>61452</v>
          </cell>
          <cell r="Z223">
            <v>60660.320000000007</v>
          </cell>
          <cell r="AA223">
            <v>61452</v>
          </cell>
          <cell r="AB223">
            <v>61452</v>
          </cell>
          <cell r="AC223">
            <v>61452</v>
          </cell>
          <cell r="AD223">
            <v>61452</v>
          </cell>
          <cell r="AE223">
            <v>0</v>
          </cell>
          <cell r="AG223">
            <v>60660.320000000007</v>
          </cell>
          <cell r="AK223">
            <v>0</v>
          </cell>
          <cell r="AL223">
            <v>0</v>
          </cell>
          <cell r="AM223">
            <v>0</v>
          </cell>
          <cell r="AO223">
            <v>19085</v>
          </cell>
          <cell r="AP223">
            <v>4740.6553388542325</v>
          </cell>
          <cell r="AQ223">
            <v>5472.6</v>
          </cell>
          <cell r="AR223">
            <v>21175.097727878481</v>
          </cell>
          <cell r="AS223">
            <v>20388.910180319599</v>
          </cell>
          <cell r="AT223">
            <v>5885.7934991801339</v>
          </cell>
          <cell r="AU223">
            <v>5885.7895764373106</v>
          </cell>
          <cell r="AV223">
            <v>5885.7895764373106</v>
          </cell>
          <cell r="AW223">
            <v>5885.7792034560234</v>
          </cell>
          <cell r="AX223">
            <v>0</v>
          </cell>
          <cell r="AZ223">
            <v>20389.051269237058</v>
          </cell>
          <cell r="BD223">
            <v>-1.0372981287218863E-2</v>
          </cell>
          <cell r="BE223">
            <v>-1.762377188740949E-4</v>
          </cell>
          <cell r="BH223">
            <v>40225</v>
          </cell>
          <cell r="BI223">
            <v>40269.85288081866</v>
          </cell>
          <cell r="BJ223">
            <v>40247.4</v>
          </cell>
          <cell r="BK223">
            <v>40276.902272121515</v>
          </cell>
          <cell r="BL223">
            <v>40271.409819680412</v>
          </cell>
          <cell r="BM223">
            <v>55566.20650081987</v>
          </cell>
          <cell r="BN223">
            <v>55566.21042356269</v>
          </cell>
          <cell r="BO223">
            <v>55566.21042356269</v>
          </cell>
          <cell r="BP223">
            <v>55566.220796543974</v>
          </cell>
          <cell r="BQ223">
            <v>0</v>
          </cell>
          <cell r="BR223">
            <v>0</v>
          </cell>
          <cell r="BS223">
            <v>40271.268730762953</v>
          </cell>
          <cell r="BT223">
            <v>0</v>
          </cell>
          <cell r="BU223">
            <v>0</v>
          </cell>
          <cell r="BW223">
            <v>1.0372981283580884E-2</v>
          </cell>
          <cell r="BX223">
            <v>1.8667786050308166E-5</v>
          </cell>
          <cell r="BZ223">
            <v>-214</v>
          </cell>
        </row>
        <row r="224">
          <cell r="A224">
            <v>215</v>
          </cell>
          <cell r="B224" t="str">
            <v>NORTH BROOKFIELD</v>
          </cell>
          <cell r="C224">
            <v>12</v>
          </cell>
          <cell r="D224">
            <v>13.714285714285715</v>
          </cell>
          <cell r="E224">
            <v>13.714285714285715</v>
          </cell>
          <cell r="F224">
            <v>10</v>
          </cell>
          <cell r="G224">
            <v>10</v>
          </cell>
          <cell r="H224">
            <v>10</v>
          </cell>
          <cell r="I224">
            <v>10</v>
          </cell>
          <cell r="J224">
            <v>10</v>
          </cell>
          <cell r="K224">
            <v>10</v>
          </cell>
          <cell r="L224">
            <v>0</v>
          </cell>
          <cell r="M224">
            <v>0</v>
          </cell>
          <cell r="N224">
            <v>10</v>
          </cell>
          <cell r="R224">
            <v>0</v>
          </cell>
          <cell r="S224">
            <v>0</v>
          </cell>
          <cell r="V224">
            <v>158460</v>
          </cell>
          <cell r="W224">
            <v>190368.42285714287</v>
          </cell>
          <cell r="X224">
            <v>192619</v>
          </cell>
          <cell r="Y224">
            <v>140450</v>
          </cell>
          <cell r="Z224">
            <v>137928.9</v>
          </cell>
          <cell r="AA224">
            <v>140470</v>
          </cell>
          <cell r="AB224">
            <v>140470</v>
          </cell>
          <cell r="AC224">
            <v>140470</v>
          </cell>
          <cell r="AD224">
            <v>140470</v>
          </cell>
          <cell r="AE224">
            <v>0</v>
          </cell>
          <cell r="AG224">
            <v>137928.9</v>
          </cell>
          <cell r="AK224">
            <v>0</v>
          </cell>
          <cell r="AL224">
            <v>0</v>
          </cell>
          <cell r="AM224">
            <v>0</v>
          </cell>
          <cell r="AO224">
            <v>65121.191363310805</v>
          </cell>
          <cell r="AP224">
            <v>51615.9493219664</v>
          </cell>
          <cell r="AQ224">
            <v>91736.200000000012</v>
          </cell>
          <cell r="AR224">
            <v>12806.578590956486</v>
          </cell>
          <cell r="AS224">
            <v>17399.445785817756</v>
          </cell>
          <cell r="AT224">
            <v>9380</v>
          </cell>
          <cell r="AU224">
            <v>9380</v>
          </cell>
          <cell r="AV224">
            <v>9380</v>
          </cell>
          <cell r="AW224">
            <v>9371.0809870427147</v>
          </cell>
          <cell r="AX224">
            <v>0</v>
          </cell>
          <cell r="AZ224">
            <v>17517.426354152565</v>
          </cell>
          <cell r="BD224">
            <v>-8.9190129572853039</v>
          </cell>
          <cell r="BE224">
            <v>-9.5085425983854055E-2</v>
          </cell>
          <cell r="BH224">
            <v>93338.808636689195</v>
          </cell>
          <cell r="BI224">
            <v>138752.47353517648</v>
          </cell>
          <cell r="BJ224">
            <v>100882.79999999999</v>
          </cell>
          <cell r="BK224">
            <v>127643.42140904351</v>
          </cell>
          <cell r="BL224">
            <v>120529.45421418225</v>
          </cell>
          <cell r="BM224">
            <v>131090</v>
          </cell>
          <cell r="BN224">
            <v>131090</v>
          </cell>
          <cell r="BO224">
            <v>131090</v>
          </cell>
          <cell r="BP224">
            <v>131098.91901295728</v>
          </cell>
          <cell r="BQ224">
            <v>0</v>
          </cell>
          <cell r="BR224">
            <v>0</v>
          </cell>
          <cell r="BS224">
            <v>120411.47364584744</v>
          </cell>
          <cell r="BT224">
            <v>0</v>
          </cell>
          <cell r="BU224">
            <v>0</v>
          </cell>
          <cell r="BW224">
            <v>8.9190129572816659</v>
          </cell>
          <cell r="BX224">
            <v>6.8037325175795971E-3</v>
          </cell>
          <cell r="BZ224">
            <v>-215</v>
          </cell>
        </row>
        <row r="225">
          <cell r="A225">
            <v>216</v>
          </cell>
          <cell r="B225" t="str">
            <v>NORTHFIELD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 t="str">
            <v>--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G225">
            <v>0</v>
          </cell>
          <cell r="AK225">
            <v>0</v>
          </cell>
          <cell r="AL225" t="str">
            <v>--</v>
          </cell>
          <cell r="AM225" t="str">
            <v>--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Z225">
            <v>0</v>
          </cell>
          <cell r="BD225">
            <v>0</v>
          </cell>
          <cell r="BE225" t="str">
            <v>--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 t="str">
            <v>--</v>
          </cell>
          <cell r="BZ225">
            <v>-216</v>
          </cell>
        </row>
        <row r="226">
          <cell r="A226">
            <v>217</v>
          </cell>
          <cell r="B226" t="str">
            <v>NORTH READING</v>
          </cell>
          <cell r="C226">
            <v>2</v>
          </cell>
          <cell r="D226">
            <v>2.0570292498147107</v>
          </cell>
          <cell r="E226">
            <v>2.0570292498147107</v>
          </cell>
          <cell r="F226">
            <v>2</v>
          </cell>
          <cell r="G226">
            <v>2</v>
          </cell>
          <cell r="H226">
            <v>2</v>
          </cell>
          <cell r="I226">
            <v>2</v>
          </cell>
          <cell r="J226">
            <v>2</v>
          </cell>
          <cell r="K226">
            <v>2</v>
          </cell>
          <cell r="L226">
            <v>0</v>
          </cell>
          <cell r="M226">
            <v>0</v>
          </cell>
          <cell r="N226">
            <v>2</v>
          </cell>
          <cell r="R226">
            <v>0</v>
          </cell>
          <cell r="S226">
            <v>0</v>
          </cell>
          <cell r="V226">
            <v>36215</v>
          </cell>
          <cell r="W226">
            <v>38023.4934363262</v>
          </cell>
          <cell r="X226">
            <v>38068</v>
          </cell>
          <cell r="Y226">
            <v>37022</v>
          </cell>
          <cell r="Z226">
            <v>37022</v>
          </cell>
          <cell r="AA226">
            <v>37023</v>
          </cell>
          <cell r="AB226">
            <v>37023</v>
          </cell>
          <cell r="AC226">
            <v>37023</v>
          </cell>
          <cell r="AD226">
            <v>37023</v>
          </cell>
          <cell r="AE226">
            <v>0</v>
          </cell>
          <cell r="AG226">
            <v>37022</v>
          </cell>
          <cell r="AK226">
            <v>0</v>
          </cell>
          <cell r="AL226">
            <v>0</v>
          </cell>
          <cell r="AM226">
            <v>0</v>
          </cell>
          <cell r="AO226">
            <v>6381.1442904158475</v>
          </cell>
          <cell r="AP226">
            <v>3674.4934363262</v>
          </cell>
          <cell r="AQ226">
            <v>15421.6</v>
          </cell>
          <cell r="AR226">
            <v>2684</v>
          </cell>
          <cell r="AS226">
            <v>2684</v>
          </cell>
          <cell r="AT226">
            <v>2683.9218122481484</v>
          </cell>
          <cell r="AU226">
            <v>2683.9203269734521</v>
          </cell>
          <cell r="AV226">
            <v>2683.9203269734521</v>
          </cell>
          <cell r="AW226">
            <v>2678.1869906359107</v>
          </cell>
          <cell r="AX226">
            <v>0</v>
          </cell>
          <cell r="AZ226">
            <v>2684</v>
          </cell>
          <cell r="BD226">
            <v>-5.7333363375414592</v>
          </cell>
          <cell r="BE226">
            <v>-0.2136179781464187</v>
          </cell>
          <cell r="BH226">
            <v>29833.855709584153</v>
          </cell>
          <cell r="BI226">
            <v>34349</v>
          </cell>
          <cell r="BJ226">
            <v>22646.400000000001</v>
          </cell>
          <cell r="BK226">
            <v>34338</v>
          </cell>
          <cell r="BL226">
            <v>34338</v>
          </cell>
          <cell r="BM226">
            <v>34339.078187751853</v>
          </cell>
          <cell r="BN226">
            <v>34339.07967302655</v>
          </cell>
          <cell r="BO226">
            <v>34339.07967302655</v>
          </cell>
          <cell r="BP226">
            <v>34344.813009364087</v>
          </cell>
          <cell r="BQ226">
            <v>0</v>
          </cell>
          <cell r="BR226">
            <v>0</v>
          </cell>
          <cell r="BS226">
            <v>34338</v>
          </cell>
          <cell r="BT226">
            <v>0</v>
          </cell>
          <cell r="BU226">
            <v>0</v>
          </cell>
          <cell r="BW226">
            <v>5.733336337536457</v>
          </cell>
          <cell r="BX226">
            <v>1.6696243440783576E-2</v>
          </cell>
          <cell r="BZ226">
            <v>-217</v>
          </cell>
        </row>
        <row r="227">
          <cell r="A227">
            <v>218</v>
          </cell>
          <cell r="B227" t="str">
            <v>NORTON</v>
          </cell>
          <cell r="C227">
            <v>79.37</v>
          </cell>
          <cell r="D227">
            <v>82.392371291433534</v>
          </cell>
          <cell r="E227">
            <v>82.392371291433534</v>
          </cell>
          <cell r="F227">
            <v>77</v>
          </cell>
          <cell r="G227">
            <v>77</v>
          </cell>
          <cell r="H227">
            <v>77</v>
          </cell>
          <cell r="I227">
            <v>77</v>
          </cell>
          <cell r="J227">
            <v>77</v>
          </cell>
          <cell r="K227">
            <v>77</v>
          </cell>
          <cell r="L227">
            <v>0</v>
          </cell>
          <cell r="M227">
            <v>0</v>
          </cell>
          <cell r="N227">
            <v>77</v>
          </cell>
          <cell r="R227">
            <v>0</v>
          </cell>
          <cell r="S227">
            <v>0</v>
          </cell>
          <cell r="V227">
            <v>1246846</v>
          </cell>
          <cell r="W227">
            <v>1322703.4258548084</v>
          </cell>
          <cell r="X227">
            <v>1343844</v>
          </cell>
          <cell r="Y227">
            <v>1256794</v>
          </cell>
          <cell r="Z227">
            <v>1238945.3999999997</v>
          </cell>
          <cell r="AA227">
            <v>1256873</v>
          </cell>
          <cell r="AB227">
            <v>1256873</v>
          </cell>
          <cell r="AC227">
            <v>1256873</v>
          </cell>
          <cell r="AD227">
            <v>1256873</v>
          </cell>
          <cell r="AE227">
            <v>0</v>
          </cell>
          <cell r="AG227">
            <v>1238945.3999999997</v>
          </cell>
          <cell r="AK227">
            <v>0</v>
          </cell>
          <cell r="AL227">
            <v>0</v>
          </cell>
          <cell r="AM227">
            <v>0</v>
          </cell>
          <cell r="AO227">
            <v>87927.959496237483</v>
          </cell>
          <cell r="AP227">
            <v>111006.4258548084</v>
          </cell>
          <cell r="AQ227">
            <v>167156.20000000001</v>
          </cell>
          <cell r="AR227">
            <v>72226</v>
          </cell>
          <cell r="AS227">
            <v>72226</v>
          </cell>
          <cell r="AT227">
            <v>84237.837537793326</v>
          </cell>
          <cell r="AU227">
            <v>84237.815455361488</v>
          </cell>
          <cell r="AV227">
            <v>84237.815455361488</v>
          </cell>
          <cell r="AW227">
            <v>84220.313816625421</v>
          </cell>
          <cell r="AX227">
            <v>0</v>
          </cell>
          <cell r="AZ227">
            <v>72226</v>
          </cell>
          <cell r="BD227">
            <v>-17.501638736066525</v>
          </cell>
          <cell r="BE227">
            <v>-2.0776463208904694E-2</v>
          </cell>
          <cell r="BH227">
            <v>1158918.0405037624</v>
          </cell>
          <cell r="BI227">
            <v>1211697</v>
          </cell>
          <cell r="BJ227">
            <v>1176687.8</v>
          </cell>
          <cell r="BK227">
            <v>1184568</v>
          </cell>
          <cell r="BL227">
            <v>1166719.3999999997</v>
          </cell>
          <cell r="BM227">
            <v>1172635.1624622066</v>
          </cell>
          <cell r="BN227">
            <v>1172635.1845446385</v>
          </cell>
          <cell r="BO227">
            <v>1172635.1845446385</v>
          </cell>
          <cell r="BP227">
            <v>1172652.6861833746</v>
          </cell>
          <cell r="BQ227">
            <v>0</v>
          </cell>
          <cell r="BR227">
            <v>0</v>
          </cell>
          <cell r="BS227">
            <v>1166719.3999999997</v>
          </cell>
          <cell r="BT227">
            <v>0</v>
          </cell>
          <cell r="BU227">
            <v>0</v>
          </cell>
          <cell r="BW227">
            <v>17.501638736110181</v>
          </cell>
          <cell r="BX227">
            <v>1.4925049978797844E-3</v>
          </cell>
          <cell r="BZ227">
            <v>-218</v>
          </cell>
        </row>
        <row r="228">
          <cell r="A228">
            <v>219</v>
          </cell>
          <cell r="B228" t="str">
            <v>NORWELL</v>
          </cell>
          <cell r="C228">
            <v>18.060000000000002</v>
          </cell>
          <cell r="D228">
            <v>18.014768878160186</v>
          </cell>
          <cell r="E228">
            <v>18.014768878160186</v>
          </cell>
          <cell r="F228">
            <v>23</v>
          </cell>
          <cell r="G228">
            <v>23</v>
          </cell>
          <cell r="H228">
            <v>23</v>
          </cell>
          <cell r="I228">
            <v>23</v>
          </cell>
          <cell r="J228">
            <v>23</v>
          </cell>
          <cell r="K228">
            <v>23</v>
          </cell>
          <cell r="L228">
            <v>0</v>
          </cell>
          <cell r="M228">
            <v>0</v>
          </cell>
          <cell r="N228">
            <v>23</v>
          </cell>
          <cell r="R228">
            <v>0</v>
          </cell>
          <cell r="S228">
            <v>0</v>
          </cell>
          <cell r="V228">
            <v>318038</v>
          </cell>
          <cell r="W228">
            <v>327035.66035555518</v>
          </cell>
          <cell r="X228">
            <v>327959</v>
          </cell>
          <cell r="Y228">
            <v>411529</v>
          </cell>
          <cell r="Z228">
            <v>410917.2</v>
          </cell>
          <cell r="AA228">
            <v>411574</v>
          </cell>
          <cell r="AB228">
            <v>411574</v>
          </cell>
          <cell r="AC228">
            <v>411574</v>
          </cell>
          <cell r="AD228">
            <v>411574</v>
          </cell>
          <cell r="AE228">
            <v>0</v>
          </cell>
          <cell r="AG228">
            <v>410917.2</v>
          </cell>
          <cell r="AK228">
            <v>0</v>
          </cell>
          <cell r="AL228">
            <v>0</v>
          </cell>
          <cell r="AM228">
            <v>0</v>
          </cell>
          <cell r="AO228">
            <v>91847.218863631017</v>
          </cell>
          <cell r="AP228">
            <v>48162.616341571236</v>
          </cell>
          <cell r="AQ228">
            <v>112886.6</v>
          </cell>
          <cell r="AR228">
            <v>127184.49539711121</v>
          </cell>
          <cell r="AS228">
            <v>130835.72120698234</v>
          </cell>
          <cell r="AT228">
            <v>110440.39983113141</v>
          </cell>
          <cell r="AU228">
            <v>110440.23646010589</v>
          </cell>
          <cell r="AV228">
            <v>110440.23646010589</v>
          </cell>
          <cell r="AW228">
            <v>110417.07930952484</v>
          </cell>
          <cell r="AX228">
            <v>0</v>
          </cell>
          <cell r="AZ228">
            <v>130945.22888193477</v>
          </cell>
          <cell r="BD228">
            <v>-23.157150581057067</v>
          </cell>
          <cell r="BE228">
            <v>-2.096803784861212E-2</v>
          </cell>
          <cell r="BH228">
            <v>226190.78113636898</v>
          </cell>
          <cell r="BI228">
            <v>278873.04401398392</v>
          </cell>
          <cell r="BJ228">
            <v>215072.4</v>
          </cell>
          <cell r="BK228">
            <v>284344.50460288877</v>
          </cell>
          <cell r="BL228">
            <v>280081.47879301768</v>
          </cell>
          <cell r="BM228">
            <v>301133.60016886861</v>
          </cell>
          <cell r="BN228">
            <v>301133.76353989413</v>
          </cell>
          <cell r="BO228">
            <v>301133.76353989413</v>
          </cell>
          <cell r="BP228">
            <v>301156.92069047515</v>
          </cell>
          <cell r="BQ228">
            <v>0</v>
          </cell>
          <cell r="BR228">
            <v>0</v>
          </cell>
          <cell r="BS228">
            <v>279971.97111806524</v>
          </cell>
          <cell r="BT228">
            <v>0</v>
          </cell>
          <cell r="BU228">
            <v>0</v>
          </cell>
          <cell r="BW228">
            <v>23.157150581013411</v>
          </cell>
          <cell r="BX228">
            <v>7.6899880999015124E-3</v>
          </cell>
          <cell r="BZ228">
            <v>-219</v>
          </cell>
        </row>
        <row r="229">
          <cell r="A229">
            <v>220</v>
          </cell>
          <cell r="B229" t="str">
            <v>NORWOOD</v>
          </cell>
          <cell r="C229">
            <v>65.05</v>
          </cell>
          <cell r="D229">
            <v>67.530014025324718</v>
          </cell>
          <cell r="E229">
            <v>67.530014025324718</v>
          </cell>
          <cell r="F229">
            <v>71</v>
          </cell>
          <cell r="G229">
            <v>71</v>
          </cell>
          <cell r="H229">
            <v>71</v>
          </cell>
          <cell r="I229">
            <v>71</v>
          </cell>
          <cell r="J229">
            <v>71</v>
          </cell>
          <cell r="K229">
            <v>71</v>
          </cell>
          <cell r="L229">
            <v>0</v>
          </cell>
          <cell r="M229">
            <v>0</v>
          </cell>
          <cell r="N229">
            <v>71</v>
          </cell>
          <cell r="R229">
            <v>0</v>
          </cell>
          <cell r="S229">
            <v>0</v>
          </cell>
          <cell r="V229">
            <v>1113628</v>
          </cell>
          <cell r="W229">
            <v>1292614.583709731</v>
          </cell>
          <cell r="X229">
            <v>1313984</v>
          </cell>
          <cell r="Y229">
            <v>1358454</v>
          </cell>
          <cell r="Z229">
            <v>1338478.1499999992</v>
          </cell>
          <cell r="AA229">
            <v>1358467</v>
          </cell>
          <cell r="AB229">
            <v>1358467</v>
          </cell>
          <cell r="AC229">
            <v>1358467</v>
          </cell>
          <cell r="AD229">
            <v>1358467</v>
          </cell>
          <cell r="AE229">
            <v>0</v>
          </cell>
          <cell r="AG229">
            <v>1338478.1499999992</v>
          </cell>
          <cell r="AK229">
            <v>0</v>
          </cell>
          <cell r="AL229">
            <v>0</v>
          </cell>
          <cell r="AM229">
            <v>0</v>
          </cell>
          <cell r="AO229">
            <v>151510.43325186695</v>
          </cell>
          <cell r="AP229">
            <v>207020.75055230933</v>
          </cell>
          <cell r="AQ229">
            <v>296342.59999999998</v>
          </cell>
          <cell r="AR229">
            <v>253570.229918495</v>
          </cell>
          <cell r="AS229">
            <v>248384.27930879712</v>
          </cell>
          <cell r="AT229">
            <v>303590.06476484513</v>
          </cell>
          <cell r="AU229">
            <v>303589.62908120395</v>
          </cell>
          <cell r="AV229">
            <v>303589.62908120395</v>
          </cell>
          <cell r="AW229">
            <v>303584.65484080708</v>
          </cell>
          <cell r="AX229">
            <v>0</v>
          </cell>
          <cell r="AZ229">
            <v>248764.1990107286</v>
          </cell>
          <cell r="BD229">
            <v>-4.9742403968703002</v>
          </cell>
          <cell r="BE229">
            <v>-1.6384750730513709E-3</v>
          </cell>
          <cell r="BH229">
            <v>962117.56674813305</v>
          </cell>
          <cell r="BI229">
            <v>1085593.8331574216</v>
          </cell>
          <cell r="BJ229">
            <v>1017641.4</v>
          </cell>
          <cell r="BK229">
            <v>1104883.7700815049</v>
          </cell>
          <cell r="BL229">
            <v>1090093.8706912021</v>
          </cell>
          <cell r="BM229">
            <v>1054876.9352351548</v>
          </cell>
          <cell r="BN229">
            <v>1054877.3709187959</v>
          </cell>
          <cell r="BO229">
            <v>1054877.3709187959</v>
          </cell>
          <cell r="BP229">
            <v>1054882.345159193</v>
          </cell>
          <cell r="BQ229">
            <v>0</v>
          </cell>
          <cell r="BR229">
            <v>0</v>
          </cell>
          <cell r="BS229">
            <v>1089713.9509892706</v>
          </cell>
          <cell r="BT229">
            <v>0</v>
          </cell>
          <cell r="BU229">
            <v>0</v>
          </cell>
          <cell r="BW229">
            <v>4.9742403971031308</v>
          </cell>
          <cell r="BX229">
            <v>4.7154679152505707E-4</v>
          </cell>
          <cell r="BZ229">
            <v>-220</v>
          </cell>
        </row>
        <row r="230">
          <cell r="A230">
            <v>221</v>
          </cell>
          <cell r="B230" t="str">
            <v>OAK BLUFFS</v>
          </cell>
          <cell r="C230">
            <v>30.060000000000002</v>
          </cell>
          <cell r="D230">
            <v>31.704545454545453</v>
          </cell>
          <cell r="E230">
            <v>31.704545454545453</v>
          </cell>
          <cell r="F230">
            <v>32</v>
          </cell>
          <cell r="G230">
            <v>32</v>
          </cell>
          <cell r="H230">
            <v>32</v>
          </cell>
          <cell r="I230">
            <v>32</v>
          </cell>
          <cell r="J230">
            <v>32</v>
          </cell>
          <cell r="K230">
            <v>32</v>
          </cell>
          <cell r="L230">
            <v>0</v>
          </cell>
          <cell r="M230">
            <v>0</v>
          </cell>
          <cell r="N230">
            <v>32</v>
          </cell>
          <cell r="R230">
            <v>0</v>
          </cell>
          <cell r="S230">
            <v>0</v>
          </cell>
          <cell r="V230">
            <v>783784</v>
          </cell>
          <cell r="W230">
            <v>883634.3590909089</v>
          </cell>
          <cell r="X230">
            <v>891468</v>
          </cell>
          <cell r="Y230">
            <v>899776</v>
          </cell>
          <cell r="Z230">
            <v>894144.32000000007</v>
          </cell>
          <cell r="AA230">
            <v>893280</v>
          </cell>
          <cell r="AB230">
            <v>893280</v>
          </cell>
          <cell r="AC230">
            <v>893280</v>
          </cell>
          <cell r="AD230">
            <v>893280</v>
          </cell>
          <cell r="AE230">
            <v>0</v>
          </cell>
          <cell r="AG230">
            <v>894144.32000000007</v>
          </cell>
          <cell r="AK230">
            <v>0</v>
          </cell>
          <cell r="AL230">
            <v>0</v>
          </cell>
          <cell r="AM230">
            <v>0</v>
          </cell>
          <cell r="AO230">
            <v>39842.574048800925</v>
          </cell>
          <cell r="AP230">
            <v>98559.359090908867</v>
          </cell>
          <cell r="AQ230">
            <v>136617.79999999999</v>
          </cell>
          <cell r="AR230">
            <v>114701</v>
          </cell>
          <cell r="AS230">
            <v>109069.32000000007</v>
          </cell>
          <cell r="AT230">
            <v>137681.58051439555</v>
          </cell>
          <cell r="AU230">
            <v>137681.38258316019</v>
          </cell>
          <cell r="AV230">
            <v>137681.38258316019</v>
          </cell>
          <cell r="AW230">
            <v>137666.0476812456</v>
          </cell>
          <cell r="AX230">
            <v>0</v>
          </cell>
          <cell r="AZ230">
            <v>109069.32000000007</v>
          </cell>
          <cell r="BD230">
            <v>-15.334901914582588</v>
          </cell>
          <cell r="BE230">
            <v>-1.1137963337437551E-2</v>
          </cell>
          <cell r="BH230">
            <v>743941.42595119902</v>
          </cell>
          <cell r="BI230">
            <v>785075</v>
          </cell>
          <cell r="BJ230">
            <v>754850.2</v>
          </cell>
          <cell r="BK230">
            <v>785075</v>
          </cell>
          <cell r="BL230">
            <v>785075</v>
          </cell>
          <cell r="BM230">
            <v>755598.41948560439</v>
          </cell>
          <cell r="BN230">
            <v>755598.61741683981</v>
          </cell>
          <cell r="BO230">
            <v>755598.61741683981</v>
          </cell>
          <cell r="BP230">
            <v>755613.9523187544</v>
          </cell>
          <cell r="BQ230">
            <v>0</v>
          </cell>
          <cell r="BR230">
            <v>0</v>
          </cell>
          <cell r="BS230">
            <v>785075</v>
          </cell>
          <cell r="BT230">
            <v>0</v>
          </cell>
          <cell r="BU230">
            <v>0</v>
          </cell>
          <cell r="BW230">
            <v>15.334901914582588</v>
          </cell>
          <cell r="BX230">
            <v>2.0295037022499685E-3</v>
          </cell>
          <cell r="BZ230">
            <v>-221</v>
          </cell>
        </row>
        <row r="231">
          <cell r="A231">
            <v>222</v>
          </cell>
          <cell r="B231" t="str">
            <v>OAKHAM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 t="str">
            <v>--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G231">
            <v>0</v>
          </cell>
          <cell r="AK231">
            <v>0</v>
          </cell>
          <cell r="AL231" t="str">
            <v>--</v>
          </cell>
          <cell r="AM231" t="str">
            <v>--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Z231">
            <v>0</v>
          </cell>
          <cell r="BD231">
            <v>0</v>
          </cell>
          <cell r="BE231" t="str">
            <v>--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 t="str">
            <v>--</v>
          </cell>
          <cell r="BZ231">
            <v>-222</v>
          </cell>
        </row>
        <row r="232">
          <cell r="A232">
            <v>223</v>
          </cell>
          <cell r="B232" t="str">
            <v>ORANGE</v>
          </cell>
          <cell r="C232">
            <v>4</v>
          </cell>
          <cell r="D232">
            <v>4.1714285714285717</v>
          </cell>
          <cell r="E232">
            <v>4.1714285714285717</v>
          </cell>
          <cell r="F232">
            <v>4</v>
          </cell>
          <cell r="G232">
            <v>4</v>
          </cell>
          <cell r="H232">
            <v>4</v>
          </cell>
          <cell r="I232">
            <v>4</v>
          </cell>
          <cell r="J232">
            <v>4</v>
          </cell>
          <cell r="K232">
            <v>4</v>
          </cell>
          <cell r="L232">
            <v>0</v>
          </cell>
          <cell r="M232">
            <v>0</v>
          </cell>
          <cell r="N232">
            <v>4</v>
          </cell>
          <cell r="R232">
            <v>0</v>
          </cell>
          <cell r="S232">
            <v>0</v>
          </cell>
          <cell r="V232">
            <v>42320</v>
          </cell>
          <cell r="W232">
            <v>45079.8</v>
          </cell>
          <cell r="X232">
            <v>44891</v>
          </cell>
          <cell r="Y232">
            <v>43044</v>
          </cell>
          <cell r="Z232">
            <v>43044</v>
          </cell>
          <cell r="AA232">
            <v>43044</v>
          </cell>
          <cell r="AB232">
            <v>43044</v>
          </cell>
          <cell r="AC232">
            <v>43044</v>
          </cell>
          <cell r="AD232">
            <v>43044</v>
          </cell>
          <cell r="AE232">
            <v>0</v>
          </cell>
          <cell r="AG232">
            <v>43044</v>
          </cell>
          <cell r="AK232">
            <v>0</v>
          </cell>
          <cell r="AL232">
            <v>0</v>
          </cell>
          <cell r="AM232">
            <v>0</v>
          </cell>
          <cell r="AO232">
            <v>3980</v>
          </cell>
          <cell r="AP232">
            <v>6361.7542902427149</v>
          </cell>
          <cell r="AQ232">
            <v>6459.8</v>
          </cell>
          <cell r="AR232">
            <v>4492.6836063623914</v>
          </cell>
          <cell r="AS232">
            <v>4515.0457341583333</v>
          </cell>
          <cell r="AT232">
            <v>4475.9299406777964</v>
          </cell>
          <cell r="AU232">
            <v>4475.9286098128459</v>
          </cell>
          <cell r="AV232">
            <v>4475.9286098128459</v>
          </cell>
          <cell r="AW232">
            <v>4475.9250905820809</v>
          </cell>
          <cell r="AX232">
            <v>0</v>
          </cell>
          <cell r="AZ232">
            <v>4515.6201676079863</v>
          </cell>
          <cell r="BD232">
            <v>-3.5192307650504517E-3</v>
          </cell>
          <cell r="BE232">
            <v>-7.8625712607305331E-5</v>
          </cell>
          <cell r="BH232">
            <v>38340</v>
          </cell>
          <cell r="BI232">
            <v>38718.045709757287</v>
          </cell>
          <cell r="BJ232">
            <v>38431.199999999997</v>
          </cell>
          <cell r="BK232">
            <v>38551.316393637608</v>
          </cell>
          <cell r="BL232">
            <v>38528.954265841669</v>
          </cell>
          <cell r="BM232">
            <v>38568.070059322206</v>
          </cell>
          <cell r="BN232">
            <v>38568.071390187157</v>
          </cell>
          <cell r="BO232">
            <v>38568.071390187157</v>
          </cell>
          <cell r="BP232">
            <v>38568.074909417919</v>
          </cell>
          <cell r="BQ232">
            <v>0</v>
          </cell>
          <cell r="BR232">
            <v>0</v>
          </cell>
          <cell r="BS232">
            <v>38528.379832392013</v>
          </cell>
          <cell r="BT232">
            <v>0</v>
          </cell>
          <cell r="BU232">
            <v>0</v>
          </cell>
          <cell r="BW232">
            <v>3.5192307623219676E-3</v>
          </cell>
          <cell r="BX232">
            <v>9.1247257971716067E-6</v>
          </cell>
          <cell r="BZ232">
            <v>-223</v>
          </cell>
        </row>
        <row r="233">
          <cell r="A233">
            <v>224</v>
          </cell>
          <cell r="B233" t="str">
            <v>ORLEANS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 t="str">
            <v>--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G233">
            <v>0</v>
          </cell>
          <cell r="AK233">
            <v>0</v>
          </cell>
          <cell r="AL233" t="str">
            <v>--</v>
          </cell>
          <cell r="AM233" t="str">
            <v>--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Z233">
            <v>0</v>
          </cell>
          <cell r="BD233">
            <v>0</v>
          </cell>
          <cell r="BE233" t="str">
            <v>--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 t="str">
            <v>--</v>
          </cell>
          <cell r="BZ233">
            <v>-224</v>
          </cell>
        </row>
        <row r="234">
          <cell r="A234">
            <v>225</v>
          </cell>
          <cell r="B234" t="str">
            <v>OTIS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 t="str">
            <v>--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0</v>
          </cell>
          <cell r="AK234">
            <v>0</v>
          </cell>
          <cell r="AL234" t="str">
            <v>--</v>
          </cell>
          <cell r="AM234" t="str">
            <v>--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Z234">
            <v>0</v>
          </cell>
          <cell r="BD234">
            <v>0</v>
          </cell>
          <cell r="BE234" t="str">
            <v>--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 t="str">
            <v>--</v>
          </cell>
          <cell r="BZ234">
            <v>-225</v>
          </cell>
        </row>
        <row r="235">
          <cell r="A235">
            <v>226</v>
          </cell>
          <cell r="B235" t="str">
            <v>OXFORD</v>
          </cell>
          <cell r="C235">
            <v>28.02</v>
          </cell>
          <cell r="D235">
            <v>28.020451127819559</v>
          </cell>
          <cell r="E235">
            <v>28.020451127819559</v>
          </cell>
          <cell r="F235">
            <v>27</v>
          </cell>
          <cell r="G235">
            <v>27</v>
          </cell>
          <cell r="H235">
            <v>27</v>
          </cell>
          <cell r="I235">
            <v>27</v>
          </cell>
          <cell r="J235">
            <v>27</v>
          </cell>
          <cell r="K235">
            <v>27</v>
          </cell>
          <cell r="L235">
            <v>0</v>
          </cell>
          <cell r="M235">
            <v>0</v>
          </cell>
          <cell r="N235">
            <v>27</v>
          </cell>
          <cell r="R235">
            <v>0</v>
          </cell>
          <cell r="S235">
            <v>0</v>
          </cell>
          <cell r="V235">
            <v>373874</v>
          </cell>
          <cell r="W235">
            <v>409428.06824661687</v>
          </cell>
          <cell r="X235">
            <v>416074</v>
          </cell>
          <cell r="Y235">
            <v>400977</v>
          </cell>
          <cell r="Z235">
            <v>397707.30000000005</v>
          </cell>
          <cell r="AA235">
            <v>401058</v>
          </cell>
          <cell r="AB235">
            <v>401058</v>
          </cell>
          <cell r="AC235">
            <v>401058</v>
          </cell>
          <cell r="AD235">
            <v>401058</v>
          </cell>
          <cell r="AE235">
            <v>0</v>
          </cell>
          <cell r="AG235">
            <v>397707.30000000005</v>
          </cell>
          <cell r="AK235">
            <v>0</v>
          </cell>
          <cell r="AL235">
            <v>0</v>
          </cell>
          <cell r="AM235">
            <v>0</v>
          </cell>
          <cell r="AO235">
            <v>39744.956278917205</v>
          </cell>
          <cell r="AP235">
            <v>64134.068246616866</v>
          </cell>
          <cell r="AQ235">
            <v>103686.39999999999</v>
          </cell>
          <cell r="AR235">
            <v>53643</v>
          </cell>
          <cell r="AS235">
            <v>50373.300000000047</v>
          </cell>
          <cell r="AT235">
            <v>53460.277266368998</v>
          </cell>
          <cell r="AU235">
            <v>53460.225544618843</v>
          </cell>
          <cell r="AV235">
            <v>53460.225544618843</v>
          </cell>
          <cell r="AW235">
            <v>53442.963471208554</v>
          </cell>
          <cell r="AX235">
            <v>0</v>
          </cell>
          <cell r="AZ235">
            <v>50373.300000000047</v>
          </cell>
          <cell r="BD235">
            <v>-17.262073410289304</v>
          </cell>
          <cell r="BE235">
            <v>-3.2289563379939157E-2</v>
          </cell>
          <cell r="BH235">
            <v>334129.04372108279</v>
          </cell>
          <cell r="BI235">
            <v>345294</v>
          </cell>
          <cell r="BJ235">
            <v>312387.59999999998</v>
          </cell>
          <cell r="BK235">
            <v>347334</v>
          </cell>
          <cell r="BL235">
            <v>347334</v>
          </cell>
          <cell r="BM235">
            <v>347597.72273363103</v>
          </cell>
          <cell r="BN235">
            <v>347597.77445538115</v>
          </cell>
          <cell r="BO235">
            <v>347597.77445538115</v>
          </cell>
          <cell r="BP235">
            <v>347615.03652879142</v>
          </cell>
          <cell r="BQ235">
            <v>0</v>
          </cell>
          <cell r="BR235">
            <v>0</v>
          </cell>
          <cell r="BS235">
            <v>347334</v>
          </cell>
          <cell r="BT235">
            <v>0</v>
          </cell>
          <cell r="BU235">
            <v>0</v>
          </cell>
          <cell r="BW235">
            <v>17.262073410267476</v>
          </cell>
          <cell r="BX235">
            <v>4.9661058495908961E-3</v>
          </cell>
          <cell r="BZ235">
            <v>-226</v>
          </cell>
        </row>
        <row r="236">
          <cell r="A236">
            <v>227</v>
          </cell>
          <cell r="B236" t="str">
            <v>PALMER</v>
          </cell>
          <cell r="C236">
            <v>24.83</v>
          </cell>
          <cell r="D236">
            <v>25.948908724836556</v>
          </cell>
          <cell r="E236">
            <v>25.948908724836556</v>
          </cell>
          <cell r="F236">
            <v>29</v>
          </cell>
          <cell r="G236">
            <v>29</v>
          </cell>
          <cell r="H236">
            <v>29</v>
          </cell>
          <cell r="I236">
            <v>29</v>
          </cell>
          <cell r="J236">
            <v>29</v>
          </cell>
          <cell r="K236">
            <v>29</v>
          </cell>
          <cell r="L236">
            <v>0</v>
          </cell>
          <cell r="M236">
            <v>0</v>
          </cell>
          <cell r="N236">
            <v>29</v>
          </cell>
          <cell r="R236">
            <v>0</v>
          </cell>
          <cell r="S236">
            <v>0</v>
          </cell>
          <cell r="V236">
            <v>407838</v>
          </cell>
          <cell r="W236">
            <v>452351.0763838967</v>
          </cell>
          <cell r="X236">
            <v>452704</v>
          </cell>
          <cell r="Y236">
            <v>493977</v>
          </cell>
          <cell r="Z236">
            <v>493977</v>
          </cell>
          <cell r="AA236">
            <v>494005</v>
          </cell>
          <cell r="AB236">
            <v>494005</v>
          </cell>
          <cell r="AC236">
            <v>494005</v>
          </cell>
          <cell r="AD236">
            <v>494005</v>
          </cell>
          <cell r="AE236">
            <v>0</v>
          </cell>
          <cell r="AG236">
            <v>493977</v>
          </cell>
          <cell r="AK236">
            <v>0</v>
          </cell>
          <cell r="AL236">
            <v>0</v>
          </cell>
          <cell r="AM236">
            <v>0</v>
          </cell>
          <cell r="AO236">
            <v>102495.22748536932</v>
          </cell>
          <cell r="AP236">
            <v>90226.188515580521</v>
          </cell>
          <cell r="AQ236">
            <v>136557.6</v>
          </cell>
          <cell r="AR236">
            <v>125134.64127050756</v>
          </cell>
          <cell r="AS236">
            <v>130987.53590306386</v>
          </cell>
          <cell r="AT236">
            <v>109446.04071910234</v>
          </cell>
          <cell r="AU236">
            <v>109445.88952254999</v>
          </cell>
          <cell r="AV236">
            <v>109445.88952254999</v>
          </cell>
          <cell r="AW236">
            <v>109435.0725325294</v>
          </cell>
          <cell r="AX236">
            <v>0</v>
          </cell>
          <cell r="AZ236">
            <v>131137.88378073066</v>
          </cell>
          <cell r="BD236">
            <v>-10.816990020583034</v>
          </cell>
          <cell r="BE236">
            <v>-9.8834136830316943E-3</v>
          </cell>
          <cell r="BH236">
            <v>305342.77251463069</v>
          </cell>
          <cell r="BI236">
            <v>362124.88786831615</v>
          </cell>
          <cell r="BJ236">
            <v>316146.40000000002</v>
          </cell>
          <cell r="BK236">
            <v>368842.35872949241</v>
          </cell>
          <cell r="BL236">
            <v>362989.46409693616</v>
          </cell>
          <cell r="BM236">
            <v>384558.95928089763</v>
          </cell>
          <cell r="BN236">
            <v>384559.11047745001</v>
          </cell>
          <cell r="BO236">
            <v>384559.11047745001</v>
          </cell>
          <cell r="BP236">
            <v>384569.92746747058</v>
          </cell>
          <cell r="BQ236">
            <v>0</v>
          </cell>
          <cell r="BR236">
            <v>0</v>
          </cell>
          <cell r="BS236">
            <v>362839.11621926934</v>
          </cell>
          <cell r="BT236">
            <v>0</v>
          </cell>
          <cell r="BU236">
            <v>0</v>
          </cell>
          <cell r="BW236">
            <v>10.816990020568483</v>
          </cell>
          <cell r="BX236">
            <v>2.8128289581097476E-3</v>
          </cell>
          <cell r="BZ236">
            <v>-227</v>
          </cell>
        </row>
        <row r="237">
          <cell r="A237">
            <v>228</v>
          </cell>
          <cell r="B237" t="str">
            <v>PAXTON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 t="str">
            <v>--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G237">
            <v>0</v>
          </cell>
          <cell r="AK237">
            <v>0</v>
          </cell>
          <cell r="AL237" t="str">
            <v>--</v>
          </cell>
          <cell r="AM237" t="str">
            <v>--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D237">
            <v>0</v>
          </cell>
          <cell r="BE237" t="str">
            <v>--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 t="str">
            <v>--</v>
          </cell>
          <cell r="BZ237">
            <v>-228</v>
          </cell>
        </row>
        <row r="238">
          <cell r="A238">
            <v>229</v>
          </cell>
          <cell r="B238" t="str">
            <v>PEABODY</v>
          </cell>
          <cell r="C238">
            <v>73.39</v>
          </cell>
          <cell r="D238">
            <v>71.751764159022912</v>
          </cell>
          <cell r="E238">
            <v>71.751764159022912</v>
          </cell>
          <cell r="F238">
            <v>87</v>
          </cell>
          <cell r="G238">
            <v>87</v>
          </cell>
          <cell r="H238">
            <v>87</v>
          </cell>
          <cell r="I238">
            <v>87</v>
          </cell>
          <cell r="J238">
            <v>87</v>
          </cell>
          <cell r="K238">
            <v>87</v>
          </cell>
          <cell r="L238">
            <v>0</v>
          </cell>
          <cell r="M238">
            <v>0</v>
          </cell>
          <cell r="N238">
            <v>87</v>
          </cell>
          <cell r="R238">
            <v>0</v>
          </cell>
          <cell r="S238">
            <v>0</v>
          </cell>
          <cell r="V238">
            <v>1009857</v>
          </cell>
          <cell r="W238">
            <v>1140432.8249841314</v>
          </cell>
          <cell r="X238">
            <v>1152862</v>
          </cell>
          <cell r="Y238">
            <v>1268384</v>
          </cell>
          <cell r="Z238">
            <v>1256614.6399999994</v>
          </cell>
          <cell r="AA238">
            <v>1329534</v>
          </cell>
          <cell r="AB238">
            <v>1329534</v>
          </cell>
          <cell r="AC238">
            <v>1329534</v>
          </cell>
          <cell r="AD238">
            <v>1329534</v>
          </cell>
          <cell r="AE238">
            <v>0</v>
          </cell>
          <cell r="AG238">
            <v>1256614.6399999994</v>
          </cell>
          <cell r="AK238">
            <v>0</v>
          </cell>
          <cell r="AL238">
            <v>0</v>
          </cell>
          <cell r="AM238">
            <v>0</v>
          </cell>
          <cell r="AO238">
            <v>193486.25499678694</v>
          </cell>
          <cell r="AP238">
            <v>178712.63250580168</v>
          </cell>
          <cell r="AQ238">
            <v>277710.2</v>
          </cell>
          <cell r="AR238">
            <v>284855.76023435732</v>
          </cell>
          <cell r="AS238">
            <v>290077.89033797331</v>
          </cell>
          <cell r="AT238">
            <v>385053.63343518722</v>
          </cell>
          <cell r="AU238">
            <v>385053.07558034942</v>
          </cell>
          <cell r="AV238">
            <v>385053.07558034942</v>
          </cell>
          <cell r="AW238">
            <v>385043.21674657729</v>
          </cell>
          <cell r="AX238">
            <v>0</v>
          </cell>
          <cell r="AZ238">
            <v>290514.36402080103</v>
          </cell>
          <cell r="BD238">
            <v>-9.8588337721303105</v>
          </cell>
          <cell r="BE238">
            <v>-2.5603830737574995E-3</v>
          </cell>
          <cell r="BH238">
            <v>816370.74500321306</v>
          </cell>
          <cell r="BI238">
            <v>961720.19247832964</v>
          </cell>
          <cell r="BJ238">
            <v>875151.8</v>
          </cell>
          <cell r="BK238">
            <v>983528.23976564268</v>
          </cell>
          <cell r="BL238">
            <v>966536.74966202606</v>
          </cell>
          <cell r="BM238">
            <v>944480.36656481284</v>
          </cell>
          <cell r="BN238">
            <v>944480.92441965058</v>
          </cell>
          <cell r="BO238">
            <v>944480.92441965058</v>
          </cell>
          <cell r="BP238">
            <v>944490.78325342271</v>
          </cell>
          <cell r="BQ238">
            <v>0</v>
          </cell>
          <cell r="BR238">
            <v>0</v>
          </cell>
          <cell r="BS238">
            <v>966100.2759791984</v>
          </cell>
          <cell r="BT238">
            <v>0</v>
          </cell>
          <cell r="BU238">
            <v>0</v>
          </cell>
          <cell r="BW238">
            <v>9.8588337721303105</v>
          </cell>
          <cell r="BX238">
            <v>1.0438361979892008E-3</v>
          </cell>
          <cell r="BZ238">
            <v>-229</v>
          </cell>
        </row>
        <row r="239">
          <cell r="A239">
            <v>230</v>
          </cell>
          <cell r="B239" t="str">
            <v>PELHAM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 t="str">
            <v>--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G239">
            <v>0</v>
          </cell>
          <cell r="AK239">
            <v>0</v>
          </cell>
          <cell r="AL239" t="str">
            <v>--</v>
          </cell>
          <cell r="AM239" t="str">
            <v>--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Z239">
            <v>0</v>
          </cell>
          <cell r="BD239">
            <v>0</v>
          </cell>
          <cell r="BE239" t="str">
            <v>--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 t="str">
            <v>--</v>
          </cell>
          <cell r="BZ239">
            <v>-230</v>
          </cell>
        </row>
        <row r="240">
          <cell r="A240">
            <v>231</v>
          </cell>
          <cell r="B240" t="str">
            <v>PEMBROKE</v>
          </cell>
          <cell r="C240">
            <v>53.57</v>
          </cell>
          <cell r="D240">
            <v>57.349954667591064</v>
          </cell>
          <cell r="E240">
            <v>57.349954667591064</v>
          </cell>
          <cell r="F240">
            <v>62</v>
          </cell>
          <cell r="G240">
            <v>62</v>
          </cell>
          <cell r="H240">
            <v>62</v>
          </cell>
          <cell r="I240">
            <v>62</v>
          </cell>
          <cell r="J240">
            <v>62</v>
          </cell>
          <cell r="K240">
            <v>62</v>
          </cell>
          <cell r="L240">
            <v>0</v>
          </cell>
          <cell r="M240">
            <v>0</v>
          </cell>
          <cell r="N240">
            <v>62</v>
          </cell>
          <cell r="R240">
            <v>0</v>
          </cell>
          <cell r="S240">
            <v>0</v>
          </cell>
          <cell r="V240">
            <v>825521</v>
          </cell>
          <cell r="W240">
            <v>965852.10282739194</v>
          </cell>
          <cell r="X240">
            <v>972812</v>
          </cell>
          <cell r="Y240">
            <v>1053676</v>
          </cell>
          <cell r="Z240">
            <v>1047727.7200000003</v>
          </cell>
          <cell r="AA240">
            <v>1042126</v>
          </cell>
          <cell r="AB240">
            <v>1042126</v>
          </cell>
          <cell r="AC240">
            <v>1042126</v>
          </cell>
          <cell r="AD240">
            <v>1042126</v>
          </cell>
          <cell r="AE240">
            <v>0</v>
          </cell>
          <cell r="AG240">
            <v>1047727.7200000003</v>
          </cell>
          <cell r="AK240">
            <v>0</v>
          </cell>
          <cell r="AL240">
            <v>0</v>
          </cell>
          <cell r="AM240">
            <v>0</v>
          </cell>
          <cell r="AO240">
            <v>149553.56601300873</v>
          </cell>
          <cell r="AP240">
            <v>189816.15753321646</v>
          </cell>
          <cell r="AQ240">
            <v>281373.80000000005</v>
          </cell>
          <cell r="AR240">
            <v>264453.21362943004</v>
          </cell>
          <cell r="AS240">
            <v>268745.61120587721</v>
          </cell>
          <cell r="AT240">
            <v>265460.93777765764</v>
          </cell>
          <cell r="AU240">
            <v>265460.55667050864</v>
          </cell>
          <cell r="AV240">
            <v>265460.55667050864</v>
          </cell>
          <cell r="AW240">
            <v>265438.5859576884</v>
          </cell>
          <cell r="AX240">
            <v>0</v>
          </cell>
          <cell r="AZ240">
            <v>269008.67149247869</v>
          </cell>
          <cell r="BD240">
            <v>-21.970712820242625</v>
          </cell>
          <cell r="BE240">
            <v>-8.2764509710231415E-3</v>
          </cell>
          <cell r="BH240">
            <v>675967.43398699129</v>
          </cell>
          <cell r="BI240">
            <v>776035.94529417553</v>
          </cell>
          <cell r="BJ240">
            <v>691438.2</v>
          </cell>
          <cell r="BK240">
            <v>789222.78637056996</v>
          </cell>
          <cell r="BL240">
            <v>778982.10879412317</v>
          </cell>
          <cell r="BM240">
            <v>776665.06222234236</v>
          </cell>
          <cell r="BN240">
            <v>776665.44332949142</v>
          </cell>
          <cell r="BO240">
            <v>776665.44332949142</v>
          </cell>
          <cell r="BP240">
            <v>776687.4140423116</v>
          </cell>
          <cell r="BQ240">
            <v>0</v>
          </cell>
          <cell r="BR240">
            <v>0</v>
          </cell>
          <cell r="BS240">
            <v>778719.04850752163</v>
          </cell>
          <cell r="BT240">
            <v>0</v>
          </cell>
          <cell r="BU240">
            <v>0</v>
          </cell>
          <cell r="BW240">
            <v>21.970712820184417</v>
          </cell>
          <cell r="BX240">
            <v>2.8288515999896902E-3</v>
          </cell>
          <cell r="BZ240">
            <v>-231</v>
          </cell>
        </row>
        <row r="241">
          <cell r="A241">
            <v>232</v>
          </cell>
          <cell r="B241" t="str">
            <v>PEPPERELL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 t="str">
            <v>--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G241">
            <v>0</v>
          </cell>
          <cell r="AK241">
            <v>0</v>
          </cell>
          <cell r="AL241" t="str">
            <v>--</v>
          </cell>
          <cell r="AM241" t="str">
            <v>--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Z241">
            <v>0</v>
          </cell>
          <cell r="BD241">
            <v>0</v>
          </cell>
          <cell r="BE241" t="str">
            <v>--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 t="str">
            <v>--</v>
          </cell>
          <cell r="BZ241">
            <v>-232</v>
          </cell>
        </row>
        <row r="242">
          <cell r="A242">
            <v>233</v>
          </cell>
          <cell r="B242" t="str">
            <v>PERU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 t="str">
            <v>--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G242">
            <v>0</v>
          </cell>
          <cell r="AK242">
            <v>0</v>
          </cell>
          <cell r="AL242" t="str">
            <v>--</v>
          </cell>
          <cell r="AM242" t="str">
            <v>--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Z242">
            <v>0</v>
          </cell>
          <cell r="BD242">
            <v>0</v>
          </cell>
          <cell r="BE242" t="str">
            <v>--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 t="str">
            <v>--</v>
          </cell>
          <cell r="BZ242">
            <v>-233</v>
          </cell>
        </row>
        <row r="243">
          <cell r="A243">
            <v>234</v>
          </cell>
          <cell r="B243" t="str">
            <v>PETERSHAM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 t="str">
            <v>--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G243">
            <v>0</v>
          </cell>
          <cell r="AK243">
            <v>0</v>
          </cell>
          <cell r="AL243" t="str">
            <v>--</v>
          </cell>
          <cell r="AM243" t="str">
            <v>--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Z243">
            <v>0</v>
          </cell>
          <cell r="BD243">
            <v>0</v>
          </cell>
          <cell r="BE243" t="str">
            <v>--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 t="str">
            <v>--</v>
          </cell>
          <cell r="BZ243">
            <v>-234</v>
          </cell>
        </row>
        <row r="244">
          <cell r="A244">
            <v>235</v>
          </cell>
          <cell r="B244" t="str">
            <v>PHILLIPSTON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 t="str">
            <v>--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G244">
            <v>0</v>
          </cell>
          <cell r="AK244">
            <v>0</v>
          </cell>
          <cell r="AL244" t="str">
            <v>--</v>
          </cell>
          <cell r="AM244" t="str">
            <v>--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Z244">
            <v>0</v>
          </cell>
          <cell r="BD244">
            <v>0</v>
          </cell>
          <cell r="BE244" t="str">
            <v>--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 t="str">
            <v>--</v>
          </cell>
          <cell r="BZ244">
            <v>-235</v>
          </cell>
        </row>
        <row r="245">
          <cell r="A245">
            <v>236</v>
          </cell>
          <cell r="B245" t="str">
            <v>PITTSFIELD</v>
          </cell>
          <cell r="C245">
            <v>189.40999999999997</v>
          </cell>
          <cell r="D245">
            <v>190.2822580645161</v>
          </cell>
          <cell r="E245">
            <v>190.2822580645161</v>
          </cell>
          <cell r="F245">
            <v>177</v>
          </cell>
          <cell r="G245">
            <v>177</v>
          </cell>
          <cell r="H245">
            <v>177</v>
          </cell>
          <cell r="I245">
            <v>177</v>
          </cell>
          <cell r="J245">
            <v>177</v>
          </cell>
          <cell r="K245">
            <v>177</v>
          </cell>
          <cell r="L245">
            <v>0</v>
          </cell>
          <cell r="M245">
            <v>0</v>
          </cell>
          <cell r="N245">
            <v>177</v>
          </cell>
          <cell r="R245">
            <v>0</v>
          </cell>
          <cell r="S245">
            <v>0</v>
          </cell>
          <cell r="V245">
            <v>2877585</v>
          </cell>
          <cell r="W245">
            <v>3073756.231048387</v>
          </cell>
          <cell r="X245">
            <v>3121391</v>
          </cell>
          <cell r="Y245">
            <v>2903508</v>
          </cell>
          <cell r="Z245">
            <v>2867872.59</v>
          </cell>
          <cell r="AA245">
            <v>2903685</v>
          </cell>
          <cell r="AB245">
            <v>2903685</v>
          </cell>
          <cell r="AC245">
            <v>2903685</v>
          </cell>
          <cell r="AD245">
            <v>2903685</v>
          </cell>
          <cell r="AE245">
            <v>0</v>
          </cell>
          <cell r="AG245">
            <v>2867872.59</v>
          </cell>
          <cell r="AK245">
            <v>0</v>
          </cell>
          <cell r="AL245">
            <v>0</v>
          </cell>
          <cell r="AM245">
            <v>0</v>
          </cell>
          <cell r="AO245">
            <v>406675.20702098351</v>
          </cell>
          <cell r="AP245">
            <v>332914.49248109368</v>
          </cell>
          <cell r="AQ245">
            <v>611081</v>
          </cell>
          <cell r="AR245">
            <v>186427.63584870525</v>
          </cell>
          <cell r="AS245">
            <v>213773.28151938232</v>
          </cell>
          <cell r="AT245">
            <v>198864.82197754169</v>
          </cell>
          <cell r="AU245">
            <v>198864.76160700756</v>
          </cell>
          <cell r="AV245">
            <v>198864.76160700756</v>
          </cell>
          <cell r="AW245">
            <v>198807.10088514688</v>
          </cell>
          <cell r="AX245">
            <v>0</v>
          </cell>
          <cell r="AZ245">
            <v>214475.73048662406</v>
          </cell>
          <cell r="BD245">
            <v>-57.660721860680496</v>
          </cell>
          <cell r="BE245">
            <v>-2.8994941785931427E-2</v>
          </cell>
          <cell r="BH245">
            <v>2470909.7929790164</v>
          </cell>
          <cell r="BI245">
            <v>2740841.7385672932</v>
          </cell>
          <cell r="BJ245">
            <v>2510310</v>
          </cell>
          <cell r="BK245">
            <v>2717080.3641512948</v>
          </cell>
          <cell r="BL245">
            <v>2654099.3084806176</v>
          </cell>
          <cell r="BM245">
            <v>2704820.1780224582</v>
          </cell>
          <cell r="BN245">
            <v>2704820.2383929924</v>
          </cell>
          <cell r="BO245">
            <v>2704820.2383929924</v>
          </cell>
          <cell r="BP245">
            <v>2704877.8991148532</v>
          </cell>
          <cell r="BQ245">
            <v>0</v>
          </cell>
          <cell r="BR245">
            <v>0</v>
          </cell>
          <cell r="BS245">
            <v>2653396.8595133759</v>
          </cell>
          <cell r="BT245">
            <v>0</v>
          </cell>
          <cell r="BU245">
            <v>0</v>
          </cell>
          <cell r="BW245">
            <v>57.660721860826015</v>
          </cell>
          <cell r="BX245">
            <v>2.1317764871131573E-3</v>
          </cell>
          <cell r="BZ245">
            <v>-236</v>
          </cell>
        </row>
        <row r="246">
          <cell r="A246">
            <v>237</v>
          </cell>
          <cell r="B246" t="str">
            <v>PLAINFIELD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 t="str">
            <v>--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G246">
            <v>0</v>
          </cell>
          <cell r="AK246">
            <v>0</v>
          </cell>
          <cell r="AL246" t="str">
            <v>--</v>
          </cell>
          <cell r="AM246" t="str">
            <v>--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Z246">
            <v>0</v>
          </cell>
          <cell r="BD246">
            <v>0</v>
          </cell>
          <cell r="BE246" t="str">
            <v>--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 t="str">
            <v>--</v>
          </cell>
          <cell r="BZ246">
            <v>-237</v>
          </cell>
        </row>
        <row r="247">
          <cell r="A247">
            <v>238</v>
          </cell>
          <cell r="B247" t="str">
            <v>PLAINVILLE</v>
          </cell>
          <cell r="C247">
            <v>51.68</v>
          </cell>
          <cell r="D247">
            <v>54.188820989065185</v>
          </cell>
          <cell r="E247">
            <v>54.188820989065185</v>
          </cell>
          <cell r="F247">
            <v>54</v>
          </cell>
          <cell r="G247">
            <v>54</v>
          </cell>
          <cell r="H247">
            <v>54</v>
          </cell>
          <cell r="I247">
            <v>54</v>
          </cell>
          <cell r="J247">
            <v>54</v>
          </cell>
          <cell r="K247">
            <v>54</v>
          </cell>
          <cell r="L247">
            <v>0</v>
          </cell>
          <cell r="M247">
            <v>0</v>
          </cell>
          <cell r="N247">
            <v>54</v>
          </cell>
          <cell r="R247">
            <v>0</v>
          </cell>
          <cell r="S247">
            <v>0</v>
          </cell>
          <cell r="V247">
            <v>770578</v>
          </cell>
          <cell r="W247">
            <v>973667.1140877431</v>
          </cell>
          <cell r="X247">
            <v>975317</v>
          </cell>
          <cell r="Y247">
            <v>839533</v>
          </cell>
          <cell r="Z247">
            <v>839533</v>
          </cell>
          <cell r="AA247">
            <v>839533</v>
          </cell>
          <cell r="AB247">
            <v>839533</v>
          </cell>
          <cell r="AC247">
            <v>839533</v>
          </cell>
          <cell r="AD247">
            <v>839533</v>
          </cell>
          <cell r="AE247">
            <v>0</v>
          </cell>
          <cell r="AG247">
            <v>839533</v>
          </cell>
          <cell r="AK247">
            <v>0</v>
          </cell>
          <cell r="AL247">
            <v>0</v>
          </cell>
          <cell r="AM247">
            <v>0</v>
          </cell>
          <cell r="AO247">
            <v>179980.84553141461</v>
          </cell>
          <cell r="AP247">
            <v>165577.23497428175</v>
          </cell>
          <cell r="AQ247">
            <v>280261.2</v>
          </cell>
          <cell r="AR247">
            <v>70340.558024137223</v>
          </cell>
          <cell r="AS247">
            <v>96730.418890553527</v>
          </cell>
          <cell r="AT247">
            <v>117344.54573655847</v>
          </cell>
          <cell r="AU247">
            <v>117344.4231297058</v>
          </cell>
          <cell r="AV247">
            <v>117344.4231297058</v>
          </cell>
          <cell r="AW247">
            <v>117341.5734228127</v>
          </cell>
          <cell r="AX247">
            <v>0</v>
          </cell>
          <cell r="AZ247">
            <v>97408.315866712524</v>
          </cell>
          <cell r="BD247">
            <v>-2.849706893102848</v>
          </cell>
          <cell r="BE247">
            <v>-2.4284979354805003E-3</v>
          </cell>
          <cell r="BH247">
            <v>590597.15446858539</v>
          </cell>
          <cell r="BI247">
            <v>808089.87911346136</v>
          </cell>
          <cell r="BJ247">
            <v>695055.8</v>
          </cell>
          <cell r="BK247">
            <v>769192.44197586272</v>
          </cell>
          <cell r="BL247">
            <v>742802.58110944647</v>
          </cell>
          <cell r="BM247">
            <v>722188.4542634415</v>
          </cell>
          <cell r="BN247">
            <v>722188.57687029417</v>
          </cell>
          <cell r="BO247">
            <v>722188.57687029417</v>
          </cell>
          <cell r="BP247">
            <v>722191.42657718726</v>
          </cell>
          <cell r="BQ247">
            <v>0</v>
          </cell>
          <cell r="BR247">
            <v>0</v>
          </cell>
          <cell r="BS247">
            <v>742124.68413328752</v>
          </cell>
          <cell r="BT247">
            <v>0</v>
          </cell>
          <cell r="BU247">
            <v>0</v>
          </cell>
          <cell r="BW247">
            <v>2.8497068930882961</v>
          </cell>
          <cell r="BX247">
            <v>3.9459318303958213E-4</v>
          </cell>
          <cell r="BZ247">
            <v>-238</v>
          </cell>
        </row>
        <row r="248">
          <cell r="A248">
            <v>239</v>
          </cell>
          <cell r="B248" t="str">
            <v>PLYMOUTH</v>
          </cell>
          <cell r="C248">
            <v>501.75999999999982</v>
          </cell>
          <cell r="D248">
            <v>534.21048141736696</v>
          </cell>
          <cell r="E248">
            <v>534.21048141736696</v>
          </cell>
          <cell r="F248">
            <v>482</v>
          </cell>
          <cell r="G248">
            <v>482</v>
          </cell>
          <cell r="H248">
            <v>482</v>
          </cell>
          <cell r="I248">
            <v>482</v>
          </cell>
          <cell r="J248">
            <v>482</v>
          </cell>
          <cell r="K248">
            <v>482</v>
          </cell>
          <cell r="L248">
            <v>0</v>
          </cell>
          <cell r="M248">
            <v>0</v>
          </cell>
          <cell r="N248">
            <v>482</v>
          </cell>
          <cell r="R248">
            <v>0</v>
          </cell>
          <cell r="S248">
            <v>0</v>
          </cell>
          <cell r="V248">
            <v>8015609</v>
          </cell>
          <cell r="W248">
            <v>9025057.4962095972</v>
          </cell>
          <cell r="X248">
            <v>9191950</v>
          </cell>
          <cell r="Y248">
            <v>8273189</v>
          </cell>
          <cell r="Z248">
            <v>8144273.2800000003</v>
          </cell>
          <cell r="AA248">
            <v>8273671</v>
          </cell>
          <cell r="AB248">
            <v>8273671</v>
          </cell>
          <cell r="AC248">
            <v>8273671</v>
          </cell>
          <cell r="AD248">
            <v>8273671</v>
          </cell>
          <cell r="AE248">
            <v>0</v>
          </cell>
          <cell r="AG248">
            <v>8144273.2800000003</v>
          </cell>
          <cell r="AK248">
            <v>0</v>
          </cell>
          <cell r="AL248">
            <v>0</v>
          </cell>
          <cell r="AM248">
            <v>0</v>
          </cell>
          <cell r="AO248">
            <v>515359.49450826633</v>
          </cell>
          <cell r="AP248">
            <v>1226064.4237260749</v>
          </cell>
          <cell r="AQ248">
            <v>1565352.4</v>
          </cell>
          <cell r="AR248">
            <v>459931.28273375175</v>
          </cell>
          <cell r="AS248">
            <v>462755.96255814593</v>
          </cell>
          <cell r="AT248">
            <v>714082.64781499607</v>
          </cell>
          <cell r="AU248">
            <v>714082.16621835227</v>
          </cell>
          <cell r="AV248">
            <v>714082.16621835227</v>
          </cell>
          <cell r="AW248">
            <v>714005.46089810412</v>
          </cell>
          <cell r="AX248">
            <v>0</v>
          </cell>
          <cell r="AZ248">
            <v>462912.49567317625</v>
          </cell>
          <cell r="BD248">
            <v>-76.705320248147473</v>
          </cell>
          <cell r="BE248">
            <v>-1.0741805898106804E-2</v>
          </cell>
          <cell r="BH248">
            <v>7500249.5054917336</v>
          </cell>
          <cell r="BI248">
            <v>7798993.0724835228</v>
          </cell>
          <cell r="BJ248">
            <v>7626597.5999999996</v>
          </cell>
          <cell r="BK248">
            <v>7813257.7172662485</v>
          </cell>
          <cell r="BL248">
            <v>7681517.3174418546</v>
          </cell>
          <cell r="BM248">
            <v>7559588.3521850035</v>
          </cell>
          <cell r="BN248">
            <v>7559588.8337816475</v>
          </cell>
          <cell r="BO248">
            <v>7559588.8337816475</v>
          </cell>
          <cell r="BP248">
            <v>7559665.5391018959</v>
          </cell>
          <cell r="BQ248">
            <v>0</v>
          </cell>
          <cell r="BR248">
            <v>0</v>
          </cell>
          <cell r="BS248">
            <v>7681360.7843268244</v>
          </cell>
          <cell r="BT248">
            <v>0</v>
          </cell>
          <cell r="BU248">
            <v>0</v>
          </cell>
          <cell r="BW248">
            <v>76.705320248380303</v>
          </cell>
          <cell r="BX248">
            <v>1.0146758234519382E-3</v>
          </cell>
          <cell r="BZ248">
            <v>-239</v>
          </cell>
        </row>
        <row r="249">
          <cell r="A249">
            <v>240</v>
          </cell>
          <cell r="B249" t="str">
            <v>PLYMPTON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 t="str">
            <v>--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G249">
            <v>0</v>
          </cell>
          <cell r="AK249">
            <v>0</v>
          </cell>
          <cell r="AL249" t="str">
            <v>--</v>
          </cell>
          <cell r="AM249" t="str">
            <v>--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Z249">
            <v>0</v>
          </cell>
          <cell r="BD249">
            <v>0</v>
          </cell>
          <cell r="BE249" t="str">
            <v>--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 t="str">
            <v>--</v>
          </cell>
          <cell r="BZ249">
            <v>-240</v>
          </cell>
        </row>
        <row r="250">
          <cell r="A250">
            <v>241</v>
          </cell>
          <cell r="B250" t="str">
            <v>PRINCETON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 t="str">
            <v>--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G250">
            <v>0</v>
          </cell>
          <cell r="AK250">
            <v>0</v>
          </cell>
          <cell r="AL250" t="str">
            <v>--</v>
          </cell>
          <cell r="AM250" t="str">
            <v>--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Z250">
            <v>0</v>
          </cell>
          <cell r="BD250">
            <v>0</v>
          </cell>
          <cell r="BE250" t="str">
            <v>--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 t="str">
            <v>--</v>
          </cell>
          <cell r="BZ250">
            <v>-241</v>
          </cell>
        </row>
        <row r="251">
          <cell r="A251">
            <v>242</v>
          </cell>
          <cell r="B251" t="str">
            <v>PROVINCETOWN</v>
          </cell>
          <cell r="C251">
            <v>4</v>
          </cell>
          <cell r="D251">
            <v>3.9859320046893316</v>
          </cell>
          <cell r="E251">
            <v>3.9859320046893316</v>
          </cell>
          <cell r="F251">
            <v>3</v>
          </cell>
          <cell r="G251">
            <v>3</v>
          </cell>
          <cell r="H251">
            <v>3</v>
          </cell>
          <cell r="I251">
            <v>3</v>
          </cell>
          <cell r="J251">
            <v>3</v>
          </cell>
          <cell r="K251">
            <v>3</v>
          </cell>
          <cell r="L251">
            <v>0</v>
          </cell>
          <cell r="M251">
            <v>0</v>
          </cell>
          <cell r="N251">
            <v>3</v>
          </cell>
          <cell r="R251">
            <v>0</v>
          </cell>
          <cell r="S251">
            <v>0</v>
          </cell>
          <cell r="V251">
            <v>253632</v>
          </cell>
          <cell r="W251">
            <v>320748.83704572101</v>
          </cell>
          <cell r="X251">
            <v>323652</v>
          </cell>
          <cell r="Y251">
            <v>196581</v>
          </cell>
          <cell r="Z251">
            <v>195079.26</v>
          </cell>
          <cell r="AA251">
            <v>196581</v>
          </cell>
          <cell r="AB251">
            <v>196581</v>
          </cell>
          <cell r="AC251">
            <v>196581</v>
          </cell>
          <cell r="AD251">
            <v>196581</v>
          </cell>
          <cell r="AE251">
            <v>0</v>
          </cell>
          <cell r="AG251">
            <v>195079.26</v>
          </cell>
          <cell r="AK251">
            <v>0</v>
          </cell>
          <cell r="AL251">
            <v>0</v>
          </cell>
          <cell r="AM251">
            <v>0</v>
          </cell>
          <cell r="AO251">
            <v>45839</v>
          </cell>
          <cell r="AP251">
            <v>31128.964490777034</v>
          </cell>
          <cell r="AQ251">
            <v>74993.799999999988</v>
          </cell>
          <cell r="AR251">
            <v>10289.645950881682</v>
          </cell>
          <cell r="AS251">
            <v>20309.742714113341</v>
          </cell>
          <cell r="AT251">
            <v>2814</v>
          </cell>
          <cell r="AU251">
            <v>2814</v>
          </cell>
          <cell r="AV251">
            <v>2814</v>
          </cell>
          <cell r="AW251">
            <v>2814</v>
          </cell>
          <cell r="AX251">
            <v>0</v>
          </cell>
          <cell r="AZ251">
            <v>20567.136769011882</v>
          </cell>
          <cell r="BD251">
            <v>0</v>
          </cell>
          <cell r="BE251">
            <v>0</v>
          </cell>
          <cell r="BH251">
            <v>207793</v>
          </cell>
          <cell r="BI251">
            <v>289619.87255494396</v>
          </cell>
          <cell r="BJ251">
            <v>248658.2</v>
          </cell>
          <cell r="BK251">
            <v>186291.35404911832</v>
          </cell>
          <cell r="BL251">
            <v>174769.51728588666</v>
          </cell>
          <cell r="BM251">
            <v>193767</v>
          </cell>
          <cell r="BN251">
            <v>193767</v>
          </cell>
          <cell r="BO251">
            <v>193767</v>
          </cell>
          <cell r="BP251">
            <v>193767</v>
          </cell>
          <cell r="BQ251">
            <v>0</v>
          </cell>
          <cell r="BR251">
            <v>0</v>
          </cell>
          <cell r="BS251">
            <v>174512.12323098813</v>
          </cell>
          <cell r="BT251">
            <v>0</v>
          </cell>
          <cell r="BU251">
            <v>0</v>
          </cell>
          <cell r="BW251">
            <v>0</v>
          </cell>
          <cell r="BX251">
            <v>0</v>
          </cell>
          <cell r="BZ251">
            <v>-242</v>
          </cell>
        </row>
        <row r="252">
          <cell r="A252">
            <v>243</v>
          </cell>
          <cell r="B252" t="str">
            <v>QUINCY</v>
          </cell>
          <cell r="C252">
            <v>70.499999999999986</v>
          </cell>
          <cell r="D252">
            <v>66.875486844567661</v>
          </cell>
          <cell r="E252">
            <v>66.875486844567661</v>
          </cell>
          <cell r="F252">
            <v>63</v>
          </cell>
          <cell r="G252">
            <v>63</v>
          </cell>
          <cell r="H252">
            <v>63</v>
          </cell>
          <cell r="I252">
            <v>63</v>
          </cell>
          <cell r="J252">
            <v>63</v>
          </cell>
          <cell r="K252">
            <v>63</v>
          </cell>
          <cell r="L252">
            <v>0</v>
          </cell>
          <cell r="M252">
            <v>0</v>
          </cell>
          <cell r="N252">
            <v>63</v>
          </cell>
          <cell r="R252">
            <v>0</v>
          </cell>
          <cell r="S252">
            <v>0</v>
          </cell>
          <cell r="V252">
            <v>1074856</v>
          </cell>
          <cell r="W252">
            <v>1128472.5337724711</v>
          </cell>
          <cell r="X252">
            <v>1165463</v>
          </cell>
          <cell r="Y252">
            <v>1062337</v>
          </cell>
          <cell r="Z252">
            <v>1029312.4</v>
          </cell>
          <cell r="AA252">
            <v>1062337</v>
          </cell>
          <cell r="AB252">
            <v>1062337</v>
          </cell>
          <cell r="AC252">
            <v>1062337</v>
          </cell>
          <cell r="AD252">
            <v>1062337</v>
          </cell>
          <cell r="AE252">
            <v>0</v>
          </cell>
          <cell r="AG252">
            <v>1029312.4</v>
          </cell>
          <cell r="AK252">
            <v>0</v>
          </cell>
          <cell r="AL252">
            <v>0</v>
          </cell>
          <cell r="AM252">
            <v>0</v>
          </cell>
          <cell r="AO252">
            <v>301124.9439022218</v>
          </cell>
          <cell r="AP252">
            <v>217972.61103690695</v>
          </cell>
          <cell r="AQ252">
            <v>326138.40000000002</v>
          </cell>
          <cell r="AR252">
            <v>130544.89436210693</v>
          </cell>
          <cell r="AS252">
            <v>114109.85464244384</v>
          </cell>
          <cell r="AT252">
            <v>59094</v>
          </cell>
          <cell r="AU252">
            <v>59094</v>
          </cell>
          <cell r="AV252">
            <v>59094</v>
          </cell>
          <cell r="AW252">
            <v>59092.354429270214</v>
          </cell>
          <cell r="AX252">
            <v>0</v>
          </cell>
          <cell r="AZ252">
            <v>114536.00363984758</v>
          </cell>
          <cell r="BD252">
            <v>-1.6455707297864137</v>
          </cell>
          <cell r="BE252">
            <v>-2.7846663447794739E-3</v>
          </cell>
          <cell r="BH252">
            <v>773731.05609777826</v>
          </cell>
          <cell r="BI252">
            <v>910499.92273556418</v>
          </cell>
          <cell r="BJ252">
            <v>839324.6</v>
          </cell>
          <cell r="BK252">
            <v>931792.10563789308</v>
          </cell>
          <cell r="BL252">
            <v>915202.5453575562</v>
          </cell>
          <cell r="BM252">
            <v>1003243</v>
          </cell>
          <cell r="BN252">
            <v>1003243</v>
          </cell>
          <cell r="BO252">
            <v>1003243</v>
          </cell>
          <cell r="BP252">
            <v>1003244.6455707297</v>
          </cell>
          <cell r="BQ252">
            <v>0</v>
          </cell>
          <cell r="BR252">
            <v>0</v>
          </cell>
          <cell r="BS252">
            <v>914776.3963601524</v>
          </cell>
          <cell r="BT252">
            <v>0</v>
          </cell>
          <cell r="BU252">
            <v>0</v>
          </cell>
          <cell r="BW252">
            <v>1.645570729742758</v>
          </cell>
          <cell r="BX252">
            <v>1.6402513944857589E-4</v>
          </cell>
          <cell r="BZ252">
            <v>-243</v>
          </cell>
        </row>
        <row r="253">
          <cell r="A253">
            <v>244</v>
          </cell>
          <cell r="B253" t="str">
            <v>RANDOLPH</v>
          </cell>
          <cell r="C253">
            <v>483.71000000000009</v>
          </cell>
          <cell r="D253">
            <v>496.52970489571868</v>
          </cell>
          <cell r="E253">
            <v>496.52970489571868</v>
          </cell>
          <cell r="F253">
            <v>444</v>
          </cell>
          <cell r="G253">
            <v>444</v>
          </cell>
          <cell r="H253">
            <v>444</v>
          </cell>
          <cell r="I253">
            <v>444</v>
          </cell>
          <cell r="J253">
            <v>444</v>
          </cell>
          <cell r="K253">
            <v>444</v>
          </cell>
          <cell r="L253">
            <v>0</v>
          </cell>
          <cell r="M253">
            <v>0</v>
          </cell>
          <cell r="N253">
            <v>444</v>
          </cell>
          <cell r="R253">
            <v>0</v>
          </cell>
          <cell r="S253">
            <v>0</v>
          </cell>
          <cell r="V253">
            <v>5430545</v>
          </cell>
          <cell r="W253">
            <v>5806775.8055758998</v>
          </cell>
          <cell r="X253">
            <v>5806783.1944162389</v>
          </cell>
          <cell r="Y253">
            <v>5796654.7744162474</v>
          </cell>
          <cell r="Z253">
            <v>5800934.7389180781</v>
          </cell>
          <cell r="AA253">
            <v>5667579.7999999998</v>
          </cell>
          <cell r="AB253">
            <v>5667579.7999999998</v>
          </cell>
          <cell r="AC253">
            <v>5667579.7999999998</v>
          </cell>
          <cell r="AD253">
            <v>5667579.7999999998</v>
          </cell>
          <cell r="AE253">
            <v>0</v>
          </cell>
          <cell r="AG253">
            <v>5800934.7389180781</v>
          </cell>
          <cell r="AK253">
            <v>0</v>
          </cell>
          <cell r="AL253">
            <v>0</v>
          </cell>
          <cell r="AM253">
            <v>0</v>
          </cell>
          <cell r="AO253">
            <v>314130</v>
          </cell>
          <cell r="AP253">
            <v>571853.08689859498</v>
          </cell>
          <cell r="AQ253">
            <v>631184.19441623893</v>
          </cell>
          <cell r="AR253">
            <v>621055.77441624738</v>
          </cell>
          <cell r="AS253">
            <v>561898.36534819647</v>
          </cell>
          <cell r="AT253">
            <v>531046.21093906602</v>
          </cell>
          <cell r="AU253">
            <v>518445.33543364622</v>
          </cell>
          <cell r="AV253">
            <v>541388.03592709592</v>
          </cell>
          <cell r="AW253">
            <v>541388.03592709592</v>
          </cell>
          <cell r="AX253">
            <v>0</v>
          </cell>
          <cell r="AZ253">
            <v>562271.14242368168</v>
          </cell>
          <cell r="BD253">
            <v>0</v>
          </cell>
          <cell r="BE253">
            <v>0</v>
          </cell>
          <cell r="BH253">
            <v>5116415</v>
          </cell>
          <cell r="BI253">
            <v>5234922.7186773047</v>
          </cell>
          <cell r="BJ253">
            <v>5175599</v>
          </cell>
          <cell r="BK253">
            <v>5175599</v>
          </cell>
          <cell r="BL253">
            <v>5239036.3735698815</v>
          </cell>
          <cell r="BM253">
            <v>5136533.5890609343</v>
          </cell>
          <cell r="BN253">
            <v>5149134.4645663537</v>
          </cell>
          <cell r="BO253">
            <v>5126191.7640729044</v>
          </cell>
          <cell r="BP253">
            <v>5126191.7640729044</v>
          </cell>
          <cell r="BQ253">
            <v>0</v>
          </cell>
          <cell r="BR253">
            <v>0</v>
          </cell>
          <cell r="BS253">
            <v>5238663.5964943962</v>
          </cell>
          <cell r="BT253">
            <v>0</v>
          </cell>
          <cell r="BU253">
            <v>0</v>
          </cell>
          <cell r="BW253">
            <v>0</v>
          </cell>
          <cell r="BX253">
            <v>0</v>
          </cell>
          <cell r="BZ253">
            <v>-244</v>
          </cell>
        </row>
        <row r="254">
          <cell r="A254">
            <v>245</v>
          </cell>
          <cell r="B254" t="str">
            <v>RAYNHAM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 t="str">
            <v>--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G254">
            <v>0</v>
          </cell>
          <cell r="AK254">
            <v>0</v>
          </cell>
          <cell r="AL254" t="str">
            <v>--</v>
          </cell>
          <cell r="AM254" t="str">
            <v>--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Z254">
            <v>0</v>
          </cell>
          <cell r="BD254">
            <v>0</v>
          </cell>
          <cell r="BE254" t="str">
            <v>--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 t="str">
            <v>--</v>
          </cell>
          <cell r="BZ254">
            <v>-245</v>
          </cell>
        </row>
        <row r="255">
          <cell r="A255">
            <v>246</v>
          </cell>
          <cell r="B255" t="str">
            <v>READING</v>
          </cell>
          <cell r="C255">
            <v>2.83</v>
          </cell>
          <cell r="D255">
            <v>2.0982197667280538</v>
          </cell>
          <cell r="E255">
            <v>2.0982197667280538</v>
          </cell>
          <cell r="F255">
            <v>2</v>
          </cell>
          <cell r="G255">
            <v>2</v>
          </cell>
          <cell r="H255">
            <v>2</v>
          </cell>
          <cell r="I255">
            <v>2</v>
          </cell>
          <cell r="J255">
            <v>2</v>
          </cell>
          <cell r="K255">
            <v>2</v>
          </cell>
          <cell r="L255">
            <v>0</v>
          </cell>
          <cell r="M255">
            <v>0</v>
          </cell>
          <cell r="N255">
            <v>2</v>
          </cell>
          <cell r="R255">
            <v>0</v>
          </cell>
          <cell r="S255">
            <v>0</v>
          </cell>
          <cell r="V255">
            <v>43537</v>
          </cell>
          <cell r="W255">
            <v>32336.130141190915</v>
          </cell>
          <cell r="X255">
            <v>32383</v>
          </cell>
          <cell r="Y255">
            <v>30874</v>
          </cell>
          <cell r="Z255">
            <v>30874</v>
          </cell>
          <cell r="AA255">
            <v>30874</v>
          </cell>
          <cell r="AB255">
            <v>30874</v>
          </cell>
          <cell r="AC255">
            <v>30874</v>
          </cell>
          <cell r="AD255">
            <v>30874</v>
          </cell>
          <cell r="AE255">
            <v>0</v>
          </cell>
          <cell r="AG255">
            <v>30874</v>
          </cell>
          <cell r="AK255">
            <v>0</v>
          </cell>
          <cell r="AL255">
            <v>0</v>
          </cell>
          <cell r="AM255">
            <v>0</v>
          </cell>
          <cell r="AO255">
            <v>24019</v>
          </cell>
          <cell r="AP255">
            <v>5044.1647621565653</v>
          </cell>
          <cell r="AQ255">
            <v>8981.7999999999993</v>
          </cell>
          <cell r="AR255">
            <v>2586.3703972197309</v>
          </cell>
          <cell r="AS255">
            <v>3538.5262596890493</v>
          </cell>
          <cell r="AT255">
            <v>1876</v>
          </cell>
          <cell r="AU255">
            <v>1876</v>
          </cell>
          <cell r="AV255">
            <v>1876</v>
          </cell>
          <cell r="AW255">
            <v>1876</v>
          </cell>
          <cell r="AX255">
            <v>0</v>
          </cell>
          <cell r="AZ255">
            <v>3562.9850313084717</v>
          </cell>
          <cell r="BD255">
            <v>0</v>
          </cell>
          <cell r="BE255">
            <v>0</v>
          </cell>
          <cell r="BH255">
            <v>19518</v>
          </cell>
          <cell r="BI255">
            <v>27291.965379034351</v>
          </cell>
          <cell r="BJ255">
            <v>23401.200000000001</v>
          </cell>
          <cell r="BK255">
            <v>28287.629602780267</v>
          </cell>
          <cell r="BL255">
            <v>27335.47374031095</v>
          </cell>
          <cell r="BM255">
            <v>28998</v>
          </cell>
          <cell r="BN255">
            <v>28998</v>
          </cell>
          <cell r="BO255">
            <v>28998</v>
          </cell>
          <cell r="BP255">
            <v>28998</v>
          </cell>
          <cell r="BQ255">
            <v>0</v>
          </cell>
          <cell r="BR255">
            <v>0</v>
          </cell>
          <cell r="BS255">
            <v>27311.014968691528</v>
          </cell>
          <cell r="BT255">
            <v>0</v>
          </cell>
          <cell r="BU255">
            <v>0</v>
          </cell>
          <cell r="BW255">
            <v>0</v>
          </cell>
          <cell r="BX255">
            <v>0</v>
          </cell>
          <cell r="BZ255">
            <v>-246</v>
          </cell>
        </row>
        <row r="256">
          <cell r="A256">
            <v>247</v>
          </cell>
          <cell r="B256" t="str">
            <v>REHOBOTH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 t="str">
            <v>--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G256">
            <v>0</v>
          </cell>
          <cell r="AK256">
            <v>0</v>
          </cell>
          <cell r="AL256" t="str">
            <v>--</v>
          </cell>
          <cell r="AM256" t="str">
            <v>--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Z256">
            <v>0</v>
          </cell>
          <cell r="BD256">
            <v>0</v>
          </cell>
          <cell r="BE256" t="str">
            <v>--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 t="str">
            <v>--</v>
          </cell>
          <cell r="BZ256">
            <v>-247</v>
          </cell>
        </row>
        <row r="257">
          <cell r="A257">
            <v>248</v>
          </cell>
          <cell r="B257" t="str">
            <v>REVERE</v>
          </cell>
          <cell r="C257">
            <v>495.36999999999995</v>
          </cell>
          <cell r="D257">
            <v>483.27772782909648</v>
          </cell>
          <cell r="E257">
            <v>483.27772782909648</v>
          </cell>
          <cell r="F257">
            <v>515</v>
          </cell>
          <cell r="G257">
            <v>515</v>
          </cell>
          <cell r="H257">
            <v>515</v>
          </cell>
          <cell r="I257">
            <v>515</v>
          </cell>
          <cell r="J257">
            <v>515</v>
          </cell>
          <cell r="K257">
            <v>515</v>
          </cell>
          <cell r="L257">
            <v>0</v>
          </cell>
          <cell r="M257">
            <v>0</v>
          </cell>
          <cell r="N257">
            <v>515</v>
          </cell>
          <cell r="R257">
            <v>0</v>
          </cell>
          <cell r="S257">
            <v>0</v>
          </cell>
          <cell r="V257">
            <v>7242925</v>
          </cell>
          <cell r="W257">
            <v>7912469.0773855122</v>
          </cell>
          <cell r="X257">
            <v>8056916</v>
          </cell>
          <cell r="Y257">
            <v>8571317</v>
          </cell>
          <cell r="Z257">
            <v>8469841.3999999985</v>
          </cell>
          <cell r="AA257">
            <v>8572342</v>
          </cell>
          <cell r="AB257">
            <v>8572342</v>
          </cell>
          <cell r="AC257">
            <v>8572342</v>
          </cell>
          <cell r="AD257">
            <v>8572342</v>
          </cell>
          <cell r="AE257">
            <v>0</v>
          </cell>
          <cell r="AG257">
            <v>8469841.3999999985</v>
          </cell>
          <cell r="AK257">
            <v>0</v>
          </cell>
          <cell r="AL257">
            <v>0</v>
          </cell>
          <cell r="AM257">
            <v>0</v>
          </cell>
          <cell r="AO257">
            <v>1369371.2963597295</v>
          </cell>
          <cell r="AP257">
            <v>1437269.3677731124</v>
          </cell>
          <cell r="AQ257">
            <v>2058156.8</v>
          </cell>
          <cell r="AR257">
            <v>2012437.6648896409</v>
          </cell>
          <cell r="AS257">
            <v>1974579.3760838581</v>
          </cell>
          <cell r="AT257">
            <v>1786779.8316762086</v>
          </cell>
          <cell r="AU257">
            <v>1786777.4349501955</v>
          </cell>
          <cell r="AV257">
            <v>1786777.4349501955</v>
          </cell>
          <cell r="AW257">
            <v>1786664.0690878527</v>
          </cell>
          <cell r="AX257">
            <v>0</v>
          </cell>
          <cell r="AZ257">
            <v>1976213.5636647712</v>
          </cell>
          <cell r="BD257">
            <v>-113.36586234276183</v>
          </cell>
          <cell r="BE257">
            <v>-6.3447108814562725E-3</v>
          </cell>
          <cell r="BH257">
            <v>5873553.703640271</v>
          </cell>
          <cell r="BI257">
            <v>6475199.7096123993</v>
          </cell>
          <cell r="BJ257">
            <v>5998759.2000000002</v>
          </cell>
          <cell r="BK257">
            <v>6558879.3351103589</v>
          </cell>
          <cell r="BL257">
            <v>6495262.0239161402</v>
          </cell>
          <cell r="BM257">
            <v>6785562.1683237916</v>
          </cell>
          <cell r="BN257">
            <v>6785564.5650498047</v>
          </cell>
          <cell r="BO257">
            <v>6785564.5650498047</v>
          </cell>
          <cell r="BP257">
            <v>6785677.9309121473</v>
          </cell>
          <cell r="BQ257">
            <v>0</v>
          </cell>
          <cell r="BR257">
            <v>0</v>
          </cell>
          <cell r="BS257">
            <v>6493627.8363352269</v>
          </cell>
          <cell r="BT257">
            <v>0</v>
          </cell>
          <cell r="BU257">
            <v>0</v>
          </cell>
          <cell r="BW257">
            <v>113.365862342529</v>
          </cell>
          <cell r="BX257">
            <v>1.6706916757813772E-3</v>
          </cell>
          <cell r="BZ257">
            <v>-248</v>
          </cell>
        </row>
        <row r="258">
          <cell r="A258">
            <v>249</v>
          </cell>
          <cell r="B258" t="str">
            <v>RICHMOND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 t="str">
            <v>--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G258">
            <v>0</v>
          </cell>
          <cell r="AK258">
            <v>0</v>
          </cell>
          <cell r="AL258" t="str">
            <v>--</v>
          </cell>
          <cell r="AM258" t="str">
            <v>--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Z258">
            <v>0</v>
          </cell>
          <cell r="BD258">
            <v>0</v>
          </cell>
          <cell r="BE258" t="str">
            <v>--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 t="str">
            <v>--</v>
          </cell>
          <cell r="BZ258">
            <v>-249</v>
          </cell>
        </row>
        <row r="259">
          <cell r="A259">
            <v>250</v>
          </cell>
          <cell r="B259" t="str">
            <v>ROCHESTER</v>
          </cell>
          <cell r="C259">
            <v>0</v>
          </cell>
          <cell r="D259">
            <v>0</v>
          </cell>
          <cell r="E259">
            <v>0</v>
          </cell>
          <cell r="F259">
            <v>1</v>
          </cell>
          <cell r="G259">
            <v>1</v>
          </cell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0</v>
          </cell>
          <cell r="M259">
            <v>0</v>
          </cell>
          <cell r="N259">
            <v>1</v>
          </cell>
          <cell r="R259">
            <v>0</v>
          </cell>
          <cell r="S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14749</v>
          </cell>
          <cell r="Z259">
            <v>14631.23</v>
          </cell>
          <cell r="AA259">
            <v>14749</v>
          </cell>
          <cell r="AB259">
            <v>14749</v>
          </cell>
          <cell r="AC259">
            <v>14749</v>
          </cell>
          <cell r="AD259">
            <v>14749</v>
          </cell>
          <cell r="AE259">
            <v>0</v>
          </cell>
          <cell r="AG259">
            <v>14631.23</v>
          </cell>
          <cell r="AK259">
            <v>0</v>
          </cell>
          <cell r="AL259">
            <v>0</v>
          </cell>
          <cell r="AM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14631.23</v>
          </cell>
          <cell r="AT259">
            <v>14747.66355069205</v>
          </cell>
          <cell r="AU259">
            <v>14747.638163156371</v>
          </cell>
          <cell r="AV259">
            <v>14747.638163156371</v>
          </cell>
          <cell r="AW259">
            <v>14747.571030426963</v>
          </cell>
          <cell r="AX259">
            <v>0</v>
          </cell>
          <cell r="AZ259">
            <v>14631.23</v>
          </cell>
          <cell r="BD259">
            <v>-6.713272940760362E-2</v>
          </cell>
          <cell r="BE259">
            <v>-4.5521003881887623E-4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1.3364493079498061</v>
          </cell>
          <cell r="BN259">
            <v>1.3618368436291348</v>
          </cell>
          <cell r="BO259">
            <v>1.3618368436291348</v>
          </cell>
          <cell r="BP259">
            <v>1.4289695730367384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6.713272940760362E-2</v>
          </cell>
          <cell r="BX259">
            <v>4.9295721232436973</v>
          </cell>
          <cell r="BZ259">
            <v>-250</v>
          </cell>
        </row>
        <row r="260">
          <cell r="A260">
            <v>251</v>
          </cell>
          <cell r="B260" t="str">
            <v>ROCKLAND</v>
          </cell>
          <cell r="C260">
            <v>98.259999999999991</v>
          </cell>
          <cell r="D260">
            <v>103.28029669259574</v>
          </cell>
          <cell r="E260">
            <v>103.28029669259574</v>
          </cell>
          <cell r="F260">
            <v>107</v>
          </cell>
          <cell r="G260">
            <v>107</v>
          </cell>
          <cell r="H260">
            <v>107</v>
          </cell>
          <cell r="I260">
            <v>107</v>
          </cell>
          <cell r="J260">
            <v>107</v>
          </cell>
          <cell r="K260">
            <v>107</v>
          </cell>
          <cell r="L260">
            <v>0</v>
          </cell>
          <cell r="M260">
            <v>0</v>
          </cell>
          <cell r="N260">
            <v>107</v>
          </cell>
          <cell r="R260">
            <v>0</v>
          </cell>
          <cell r="S260">
            <v>0</v>
          </cell>
          <cell r="V260">
            <v>1447614</v>
          </cell>
          <cell r="W260">
            <v>1616929.6602992618</v>
          </cell>
          <cell r="X260">
            <v>1637532</v>
          </cell>
          <cell r="Y260">
            <v>1666097</v>
          </cell>
          <cell r="Z260">
            <v>1648828.27</v>
          </cell>
          <cell r="AA260">
            <v>1664813</v>
          </cell>
          <cell r="AB260">
            <v>1664813</v>
          </cell>
          <cell r="AC260">
            <v>1664813</v>
          </cell>
          <cell r="AD260">
            <v>1664813</v>
          </cell>
          <cell r="AE260">
            <v>0</v>
          </cell>
          <cell r="AG260">
            <v>1648828.27</v>
          </cell>
          <cell r="AK260">
            <v>0</v>
          </cell>
          <cell r="AL260">
            <v>0</v>
          </cell>
          <cell r="AM260">
            <v>0</v>
          </cell>
          <cell r="AO260">
            <v>101051.01152568513</v>
          </cell>
          <cell r="AP260">
            <v>247784.66029926192</v>
          </cell>
          <cell r="AQ260">
            <v>291598.2</v>
          </cell>
          <cell r="AR260">
            <v>296952</v>
          </cell>
          <cell r="AS260">
            <v>279683.27</v>
          </cell>
          <cell r="AT260">
            <v>309285.78149892093</v>
          </cell>
          <cell r="AU260">
            <v>309285.39742306073</v>
          </cell>
          <cell r="AV260">
            <v>309285.39742306073</v>
          </cell>
          <cell r="AW260">
            <v>309273.00727429532</v>
          </cell>
          <cell r="AX260">
            <v>0</v>
          </cell>
          <cell r="AZ260">
            <v>279683.27</v>
          </cell>
          <cell r="BD260">
            <v>-12.390148765407503</v>
          </cell>
          <cell r="BE260">
            <v>-4.0060568228028615E-3</v>
          </cell>
          <cell r="BH260">
            <v>1346562.9884743148</v>
          </cell>
          <cell r="BI260">
            <v>1369145</v>
          </cell>
          <cell r="BJ260">
            <v>1345933.8</v>
          </cell>
          <cell r="BK260">
            <v>1369145</v>
          </cell>
          <cell r="BL260">
            <v>1369145</v>
          </cell>
          <cell r="BM260">
            <v>1355527.2185010791</v>
          </cell>
          <cell r="BN260">
            <v>1355527.6025769394</v>
          </cell>
          <cell r="BO260">
            <v>1355527.6025769394</v>
          </cell>
          <cell r="BP260">
            <v>1355539.9927257048</v>
          </cell>
          <cell r="BQ260">
            <v>0</v>
          </cell>
          <cell r="BR260">
            <v>0</v>
          </cell>
          <cell r="BS260">
            <v>1369145</v>
          </cell>
          <cell r="BT260">
            <v>0</v>
          </cell>
          <cell r="BU260">
            <v>0</v>
          </cell>
          <cell r="BW260">
            <v>12.390148765407503</v>
          </cell>
          <cell r="BX260">
            <v>9.1404621653801144E-4</v>
          </cell>
          <cell r="BZ260">
            <v>-251</v>
          </cell>
        </row>
        <row r="261">
          <cell r="A261">
            <v>252</v>
          </cell>
          <cell r="B261" t="str">
            <v>ROCKPORT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 t="str">
            <v>--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G261">
            <v>0</v>
          </cell>
          <cell r="AK261">
            <v>0</v>
          </cell>
          <cell r="AL261" t="str">
            <v>--</v>
          </cell>
          <cell r="AM261" t="str">
            <v>--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Z261">
            <v>0</v>
          </cell>
          <cell r="BD261">
            <v>0</v>
          </cell>
          <cell r="BE261" t="str">
            <v>--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 t="str">
            <v>--</v>
          </cell>
          <cell r="BZ261">
            <v>-252</v>
          </cell>
        </row>
        <row r="262">
          <cell r="A262">
            <v>253</v>
          </cell>
          <cell r="B262" t="str">
            <v>ROWE</v>
          </cell>
          <cell r="C262">
            <v>1</v>
          </cell>
          <cell r="D262">
            <v>1.0232558139534884</v>
          </cell>
          <cell r="E262">
            <v>1.0232558139534884</v>
          </cell>
          <cell r="F262">
            <v>2</v>
          </cell>
          <cell r="G262">
            <v>2</v>
          </cell>
          <cell r="H262">
            <v>2</v>
          </cell>
          <cell r="I262">
            <v>2</v>
          </cell>
          <cell r="J262">
            <v>2</v>
          </cell>
          <cell r="K262">
            <v>2</v>
          </cell>
          <cell r="L262">
            <v>0</v>
          </cell>
          <cell r="M262">
            <v>0</v>
          </cell>
          <cell r="N262">
            <v>2</v>
          </cell>
          <cell r="R262">
            <v>0</v>
          </cell>
          <cell r="S262">
            <v>0</v>
          </cell>
          <cell r="V262">
            <v>26697</v>
          </cell>
          <cell r="W262">
            <v>41717.813953488374</v>
          </cell>
          <cell r="X262">
            <v>41772</v>
          </cell>
          <cell r="Y262">
            <v>65478</v>
          </cell>
          <cell r="Z262">
            <v>65478</v>
          </cell>
          <cell r="AA262">
            <v>65256</v>
          </cell>
          <cell r="AB262">
            <v>65256</v>
          </cell>
          <cell r="AC262">
            <v>65256</v>
          </cell>
          <cell r="AD262">
            <v>65256</v>
          </cell>
          <cell r="AE262">
            <v>0</v>
          </cell>
          <cell r="AG262">
            <v>65478</v>
          </cell>
          <cell r="AK262">
            <v>0</v>
          </cell>
          <cell r="AL262">
            <v>0</v>
          </cell>
          <cell r="AM262">
            <v>0</v>
          </cell>
          <cell r="AO262">
            <v>938</v>
          </cell>
          <cell r="AP262">
            <v>9297.8139534883721</v>
          </cell>
          <cell r="AQ262">
            <v>9352</v>
          </cell>
          <cell r="AR262">
            <v>33058</v>
          </cell>
          <cell r="AS262">
            <v>33058</v>
          </cell>
          <cell r="AT262">
            <v>39493.359527954934</v>
          </cell>
          <cell r="AU262">
            <v>39493.290372609212</v>
          </cell>
          <cell r="AV262">
            <v>39493.290372609212</v>
          </cell>
          <cell r="AW262">
            <v>39493.107503851475</v>
          </cell>
          <cell r="AX262">
            <v>0</v>
          </cell>
          <cell r="AZ262">
            <v>33058</v>
          </cell>
          <cell r="BD262">
            <v>-0.18286875773628708</v>
          </cell>
          <cell r="BE262">
            <v>-4.6303753374887791E-4</v>
          </cell>
          <cell r="BH262">
            <v>25759</v>
          </cell>
          <cell r="BI262">
            <v>32420</v>
          </cell>
          <cell r="BJ262">
            <v>32420</v>
          </cell>
          <cell r="BK262">
            <v>32420</v>
          </cell>
          <cell r="BL262">
            <v>32420</v>
          </cell>
          <cell r="BM262">
            <v>25762.640472045066</v>
          </cell>
          <cell r="BN262">
            <v>25762.709627390788</v>
          </cell>
          <cell r="BO262">
            <v>25762.709627390788</v>
          </cell>
          <cell r="BP262">
            <v>25762.892496148525</v>
          </cell>
          <cell r="BQ262">
            <v>0</v>
          </cell>
          <cell r="BR262">
            <v>0</v>
          </cell>
          <cell r="BS262">
            <v>32420</v>
          </cell>
          <cell r="BT262">
            <v>0</v>
          </cell>
          <cell r="BU262">
            <v>0</v>
          </cell>
          <cell r="BW262">
            <v>0.18286875773628708</v>
          </cell>
          <cell r="BX262">
            <v>7.0981958180116322E-4</v>
          </cell>
          <cell r="BZ262">
            <v>-253</v>
          </cell>
        </row>
        <row r="263">
          <cell r="A263">
            <v>254</v>
          </cell>
          <cell r="B263" t="str">
            <v>ROWLEY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 t="str">
            <v>--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G263">
            <v>0</v>
          </cell>
          <cell r="AK263">
            <v>0</v>
          </cell>
          <cell r="AL263" t="str">
            <v>--</v>
          </cell>
          <cell r="AM263" t="str">
            <v>--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Z263">
            <v>0</v>
          </cell>
          <cell r="BD263">
            <v>0</v>
          </cell>
          <cell r="BE263" t="str">
            <v>--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 t="str">
            <v>--</v>
          </cell>
          <cell r="BZ263">
            <v>-254</v>
          </cell>
        </row>
        <row r="264">
          <cell r="A264">
            <v>255</v>
          </cell>
          <cell r="B264" t="str">
            <v>ROYALSTON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 t="str">
            <v>--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G264">
            <v>0</v>
          </cell>
          <cell r="AK264">
            <v>0</v>
          </cell>
          <cell r="AL264" t="str">
            <v>--</v>
          </cell>
          <cell r="AM264" t="str">
            <v>--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Z264">
            <v>0</v>
          </cell>
          <cell r="BD264">
            <v>0</v>
          </cell>
          <cell r="BE264" t="str">
            <v>--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 t="str">
            <v>--</v>
          </cell>
          <cell r="BZ264">
            <v>-255</v>
          </cell>
        </row>
        <row r="265">
          <cell r="A265">
            <v>256</v>
          </cell>
          <cell r="B265" t="str">
            <v>RUSSELL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 t="str">
            <v>--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0</v>
          </cell>
          <cell r="AK265">
            <v>0</v>
          </cell>
          <cell r="AL265" t="str">
            <v>--</v>
          </cell>
          <cell r="AM265" t="str">
            <v>--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Z265">
            <v>0</v>
          </cell>
          <cell r="BD265">
            <v>0</v>
          </cell>
          <cell r="BE265" t="str">
            <v>--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 t="str">
            <v>--</v>
          </cell>
          <cell r="BZ265">
            <v>-256</v>
          </cell>
        </row>
        <row r="266">
          <cell r="A266">
            <v>257</v>
          </cell>
          <cell r="B266" t="str">
            <v>RUTLAND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 t="str">
            <v>--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G266">
            <v>0</v>
          </cell>
          <cell r="AK266">
            <v>0</v>
          </cell>
          <cell r="AL266" t="str">
            <v>--</v>
          </cell>
          <cell r="AM266" t="str">
            <v>--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Z266">
            <v>0</v>
          </cell>
          <cell r="BD266">
            <v>0</v>
          </cell>
          <cell r="BE266" t="str">
            <v>--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 t="str">
            <v>--</v>
          </cell>
          <cell r="BZ266">
            <v>-257</v>
          </cell>
        </row>
        <row r="267">
          <cell r="A267">
            <v>258</v>
          </cell>
          <cell r="B267" t="str">
            <v>SALEM</v>
          </cell>
          <cell r="C267">
            <v>491.32000000000011</v>
          </cell>
          <cell r="D267">
            <v>485.19585064638318</v>
          </cell>
          <cell r="E267">
            <v>485.19585064638318</v>
          </cell>
          <cell r="F267">
            <v>469</v>
          </cell>
          <cell r="G267">
            <v>469</v>
          </cell>
          <cell r="H267">
            <v>469</v>
          </cell>
          <cell r="I267">
            <v>469</v>
          </cell>
          <cell r="J267">
            <v>469</v>
          </cell>
          <cell r="K267">
            <v>469</v>
          </cell>
          <cell r="L267">
            <v>0</v>
          </cell>
          <cell r="M267">
            <v>0</v>
          </cell>
          <cell r="N267">
            <v>469</v>
          </cell>
          <cell r="R267">
            <v>0</v>
          </cell>
          <cell r="S267">
            <v>0</v>
          </cell>
          <cell r="V267">
            <v>7476793</v>
          </cell>
          <cell r="W267">
            <v>7626720.9415545538</v>
          </cell>
          <cell r="X267">
            <v>7617380.9139965065</v>
          </cell>
          <cell r="Y267">
            <v>7622376.0135341343</v>
          </cell>
          <cell r="Z267">
            <v>7629825.4073748142</v>
          </cell>
          <cell r="AA267">
            <v>7622885.4623122206</v>
          </cell>
          <cell r="AB267">
            <v>7622885.4623122206</v>
          </cell>
          <cell r="AC267">
            <v>7622885.4623122206</v>
          </cell>
          <cell r="AD267">
            <v>7622885.4623122206</v>
          </cell>
          <cell r="AE267">
            <v>0</v>
          </cell>
          <cell r="AG267">
            <v>7629825.4073748142</v>
          </cell>
          <cell r="AK267">
            <v>0</v>
          </cell>
          <cell r="AL267">
            <v>0</v>
          </cell>
          <cell r="AM267">
            <v>0</v>
          </cell>
          <cell r="AO267">
            <v>846396.38446977362</v>
          </cell>
          <cell r="AP267">
            <v>657390.96721787029</v>
          </cell>
          <cell r="AQ267">
            <v>878755.71399650641</v>
          </cell>
          <cell r="AR267">
            <v>883750.81353413418</v>
          </cell>
          <cell r="AS267">
            <v>646580.84224460553</v>
          </cell>
          <cell r="AT267">
            <v>572419.61143298319</v>
          </cell>
          <cell r="AU267">
            <v>840942.73692251532</v>
          </cell>
          <cell r="AV267">
            <v>839118.80316722882</v>
          </cell>
          <cell r="AW267">
            <v>839080.80527159316</v>
          </cell>
          <cell r="AX267">
            <v>0</v>
          </cell>
          <cell r="AZ267">
            <v>647562.70017675927</v>
          </cell>
          <cell r="BD267">
            <v>-37.997895635664463</v>
          </cell>
          <cell r="BE267">
            <v>-4.5283093993653267E-3</v>
          </cell>
          <cell r="BH267">
            <v>6630396.6155302264</v>
          </cell>
          <cell r="BI267">
            <v>6969329.9743366838</v>
          </cell>
          <cell r="BJ267">
            <v>6738625.2000000002</v>
          </cell>
          <cell r="BK267">
            <v>6738625.2000000002</v>
          </cell>
          <cell r="BL267">
            <v>6983244.5651302086</v>
          </cell>
          <cell r="BM267">
            <v>7050465.8508792371</v>
          </cell>
          <cell r="BN267">
            <v>6781942.725389705</v>
          </cell>
          <cell r="BO267">
            <v>6783766.659144992</v>
          </cell>
          <cell r="BP267">
            <v>6783804.6570406277</v>
          </cell>
          <cell r="BQ267">
            <v>0</v>
          </cell>
          <cell r="BR267">
            <v>0</v>
          </cell>
          <cell r="BS267">
            <v>6982262.7071980545</v>
          </cell>
          <cell r="BT267">
            <v>0</v>
          </cell>
          <cell r="BU267">
            <v>0</v>
          </cell>
          <cell r="BW267">
            <v>37.997895635664463</v>
          </cell>
          <cell r="BX267">
            <v>5.6012975599983861E-4</v>
          </cell>
          <cell r="BZ267">
            <v>-258</v>
          </cell>
        </row>
        <row r="268">
          <cell r="A268">
            <v>259</v>
          </cell>
          <cell r="B268" t="str">
            <v>SALISBURY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 t="str">
            <v>--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G268">
            <v>0</v>
          </cell>
          <cell r="AK268">
            <v>0</v>
          </cell>
          <cell r="AL268" t="str">
            <v>--</v>
          </cell>
          <cell r="AM268" t="str">
            <v>--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Z268">
            <v>0</v>
          </cell>
          <cell r="BD268">
            <v>0</v>
          </cell>
          <cell r="BE268" t="str">
            <v>--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 t="str">
            <v>--</v>
          </cell>
          <cell r="BZ268">
            <v>-259</v>
          </cell>
        </row>
        <row r="269">
          <cell r="A269">
            <v>260</v>
          </cell>
          <cell r="B269" t="str">
            <v>SANDISFIELD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 t="str">
            <v>--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G269">
            <v>0</v>
          </cell>
          <cell r="AK269">
            <v>0</v>
          </cell>
          <cell r="AL269" t="str">
            <v>--</v>
          </cell>
          <cell r="AM269" t="str">
            <v>--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Z269">
            <v>0</v>
          </cell>
          <cell r="BD269">
            <v>0</v>
          </cell>
          <cell r="BE269" t="str">
            <v>--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 t="str">
            <v>--</v>
          </cell>
          <cell r="BZ269">
            <v>-260</v>
          </cell>
        </row>
        <row r="270">
          <cell r="A270">
            <v>261</v>
          </cell>
          <cell r="B270" t="str">
            <v>SANDWICH</v>
          </cell>
          <cell r="C270">
            <v>210.81</v>
          </cell>
          <cell r="D270">
            <v>210.95020779151091</v>
          </cell>
          <cell r="E270">
            <v>210.95020779151091</v>
          </cell>
          <cell r="F270">
            <v>200</v>
          </cell>
          <cell r="G270">
            <v>200</v>
          </cell>
          <cell r="H270">
            <v>200</v>
          </cell>
          <cell r="I270">
            <v>200</v>
          </cell>
          <cell r="J270">
            <v>200</v>
          </cell>
          <cell r="K270">
            <v>200</v>
          </cell>
          <cell r="L270">
            <v>0</v>
          </cell>
          <cell r="M270">
            <v>0</v>
          </cell>
          <cell r="N270">
            <v>200</v>
          </cell>
          <cell r="R270">
            <v>0</v>
          </cell>
          <cell r="S270">
            <v>0</v>
          </cell>
          <cell r="V270">
            <v>3843424</v>
          </cell>
          <cell r="W270">
            <v>4153265.2949084369</v>
          </cell>
          <cell r="X270">
            <v>4156187</v>
          </cell>
          <cell r="Y270">
            <v>3908988</v>
          </cell>
          <cell r="Z270">
            <v>3908988</v>
          </cell>
          <cell r="AA270">
            <v>3909748</v>
          </cell>
          <cell r="AB270">
            <v>3909748</v>
          </cell>
          <cell r="AC270">
            <v>3909748</v>
          </cell>
          <cell r="AD270">
            <v>3909748</v>
          </cell>
          <cell r="AE270">
            <v>0</v>
          </cell>
          <cell r="AG270">
            <v>3908988</v>
          </cell>
          <cell r="AK270">
            <v>0</v>
          </cell>
          <cell r="AL270">
            <v>0</v>
          </cell>
          <cell r="AM270">
            <v>0</v>
          </cell>
          <cell r="AO270">
            <v>244256.03261030142</v>
          </cell>
          <cell r="AP270">
            <v>390342.9176345265</v>
          </cell>
          <cell r="AQ270">
            <v>571323.4</v>
          </cell>
          <cell r="AR270">
            <v>194373.76370426739</v>
          </cell>
          <cell r="AS270">
            <v>203453.08182794345</v>
          </cell>
          <cell r="AT270">
            <v>256970.28659447993</v>
          </cell>
          <cell r="AU270">
            <v>256970.15906489751</v>
          </cell>
          <cell r="AV270">
            <v>256970.15906489751</v>
          </cell>
          <cell r="AW270">
            <v>256901.65227992213</v>
          </cell>
          <cell r="AX270">
            <v>0</v>
          </cell>
          <cell r="AZ270">
            <v>203686.30936683729</v>
          </cell>
          <cell r="BD270">
            <v>-68.506784975383198</v>
          </cell>
          <cell r="BE270">
            <v>-2.6659432061948429E-2</v>
          </cell>
          <cell r="BH270">
            <v>3599167.9673896986</v>
          </cell>
          <cell r="BI270">
            <v>3762922.3772739107</v>
          </cell>
          <cell r="BJ270">
            <v>3584863.6</v>
          </cell>
          <cell r="BK270">
            <v>3714614.2362957327</v>
          </cell>
          <cell r="BL270">
            <v>3705534.9181720568</v>
          </cell>
          <cell r="BM270">
            <v>3652777.7134055202</v>
          </cell>
          <cell r="BN270">
            <v>3652777.8409351027</v>
          </cell>
          <cell r="BO270">
            <v>3652777.8409351027</v>
          </cell>
          <cell r="BP270">
            <v>3652846.3477200777</v>
          </cell>
          <cell r="BQ270">
            <v>0</v>
          </cell>
          <cell r="BR270">
            <v>0</v>
          </cell>
          <cell r="BS270">
            <v>3705301.6906331629</v>
          </cell>
          <cell r="BT270">
            <v>0</v>
          </cell>
          <cell r="BU270">
            <v>0</v>
          </cell>
          <cell r="BW270">
            <v>68.506784975063056</v>
          </cell>
          <cell r="BX270">
            <v>1.8754708870361014E-3</v>
          </cell>
          <cell r="BZ270">
            <v>-261</v>
          </cell>
        </row>
        <row r="271">
          <cell r="A271">
            <v>262</v>
          </cell>
          <cell r="B271" t="str">
            <v>SAUGUS</v>
          </cell>
          <cell r="C271">
            <v>224.45000000000007</v>
          </cell>
          <cell r="D271">
            <v>236.16448280293935</v>
          </cell>
          <cell r="E271">
            <v>236.16448280293935</v>
          </cell>
          <cell r="F271">
            <v>226</v>
          </cell>
          <cell r="G271">
            <v>226</v>
          </cell>
          <cell r="H271">
            <v>226</v>
          </cell>
          <cell r="I271">
            <v>226</v>
          </cell>
          <cell r="J271">
            <v>226</v>
          </cell>
          <cell r="K271">
            <v>226</v>
          </cell>
          <cell r="L271">
            <v>0</v>
          </cell>
          <cell r="M271">
            <v>0</v>
          </cell>
          <cell r="N271">
            <v>226</v>
          </cell>
          <cell r="R271">
            <v>0</v>
          </cell>
          <cell r="S271">
            <v>0</v>
          </cell>
          <cell r="V271">
            <v>3601941</v>
          </cell>
          <cell r="W271">
            <v>4138161.2848691572</v>
          </cell>
          <cell r="X271">
            <v>4147384</v>
          </cell>
          <cell r="Y271">
            <v>3896089</v>
          </cell>
          <cell r="Z271">
            <v>3896089</v>
          </cell>
          <cell r="AA271">
            <v>3897369</v>
          </cell>
          <cell r="AB271">
            <v>3897369</v>
          </cell>
          <cell r="AC271">
            <v>3897369</v>
          </cell>
          <cell r="AD271">
            <v>3897369</v>
          </cell>
          <cell r="AE271">
            <v>0</v>
          </cell>
          <cell r="AG271">
            <v>3896089</v>
          </cell>
          <cell r="AK271">
            <v>0</v>
          </cell>
          <cell r="AL271">
            <v>0</v>
          </cell>
          <cell r="AM271">
            <v>0</v>
          </cell>
          <cell r="AO271">
            <v>369686.35690286889</v>
          </cell>
          <cell r="AP271">
            <v>594786.60836882028</v>
          </cell>
          <cell r="AQ271">
            <v>956118</v>
          </cell>
          <cell r="AR271">
            <v>318550.83325223054</v>
          </cell>
          <cell r="AS271">
            <v>345168.9251334765</v>
          </cell>
          <cell r="AT271">
            <v>498839.23957417888</v>
          </cell>
          <cell r="AU271">
            <v>498838.71222997154</v>
          </cell>
          <cell r="AV271">
            <v>498838.71222997154</v>
          </cell>
          <cell r="AW271">
            <v>498718.09219520865</v>
          </cell>
          <cell r="AX271">
            <v>0</v>
          </cell>
          <cell r="AZ271">
            <v>345852.6848580449</v>
          </cell>
          <cell r="BD271">
            <v>-120.62003476289101</v>
          </cell>
          <cell r="BE271">
            <v>-2.4180167217513482E-2</v>
          </cell>
          <cell r="BH271">
            <v>3232254.643097131</v>
          </cell>
          <cell r="BI271">
            <v>3543374.6765003372</v>
          </cell>
          <cell r="BJ271">
            <v>3191266</v>
          </cell>
          <cell r="BK271">
            <v>3577538.1667477693</v>
          </cell>
          <cell r="BL271">
            <v>3550920.0748665235</v>
          </cell>
          <cell r="BM271">
            <v>3398529.7604258209</v>
          </cell>
          <cell r="BN271">
            <v>3398530.2877700282</v>
          </cell>
          <cell r="BO271">
            <v>3398530.2877700282</v>
          </cell>
          <cell r="BP271">
            <v>3398650.9078047913</v>
          </cell>
          <cell r="BQ271">
            <v>0</v>
          </cell>
          <cell r="BR271">
            <v>0</v>
          </cell>
          <cell r="BS271">
            <v>3550236.3151419549</v>
          </cell>
          <cell r="BT271">
            <v>0</v>
          </cell>
          <cell r="BU271">
            <v>0</v>
          </cell>
          <cell r="BW271">
            <v>120.62003476312384</v>
          </cell>
          <cell r="BX271">
            <v>3.5491822802713457E-3</v>
          </cell>
          <cell r="BZ271">
            <v>-262</v>
          </cell>
        </row>
        <row r="272">
          <cell r="A272">
            <v>263</v>
          </cell>
          <cell r="B272" t="str">
            <v>SAVOY</v>
          </cell>
          <cell r="C272">
            <v>3</v>
          </cell>
          <cell r="D272">
            <v>2.92741935483871</v>
          </cell>
          <cell r="E272">
            <v>2.92741935483871</v>
          </cell>
          <cell r="F272">
            <v>2</v>
          </cell>
          <cell r="G272">
            <v>2</v>
          </cell>
          <cell r="H272">
            <v>2</v>
          </cell>
          <cell r="I272">
            <v>2</v>
          </cell>
          <cell r="J272">
            <v>2</v>
          </cell>
          <cell r="K272">
            <v>2</v>
          </cell>
          <cell r="L272">
            <v>0</v>
          </cell>
          <cell r="M272">
            <v>0</v>
          </cell>
          <cell r="N272">
            <v>2</v>
          </cell>
          <cell r="R272">
            <v>0</v>
          </cell>
          <cell r="S272">
            <v>0</v>
          </cell>
          <cell r="V272">
            <v>47775</v>
          </cell>
          <cell r="W272">
            <v>48556.602741935487</v>
          </cell>
          <cell r="X272">
            <v>52402</v>
          </cell>
          <cell r="Y272">
            <v>43066</v>
          </cell>
          <cell r="Z272">
            <v>40537.96</v>
          </cell>
          <cell r="AA272">
            <v>43066</v>
          </cell>
          <cell r="AB272">
            <v>43066</v>
          </cell>
          <cell r="AC272">
            <v>43066</v>
          </cell>
          <cell r="AD272">
            <v>43066</v>
          </cell>
          <cell r="AE272">
            <v>0</v>
          </cell>
          <cell r="AG272">
            <v>40537.96</v>
          </cell>
          <cell r="AK272">
            <v>0</v>
          </cell>
          <cell r="AL272">
            <v>0</v>
          </cell>
          <cell r="AM272">
            <v>0</v>
          </cell>
          <cell r="AO272">
            <v>10713</v>
          </cell>
          <cell r="AP272">
            <v>11533.602741935485</v>
          </cell>
          <cell r="AQ272">
            <v>15379</v>
          </cell>
          <cell r="AR272">
            <v>6043</v>
          </cell>
          <cell r="AS272">
            <v>3514.9599999999991</v>
          </cell>
          <cell r="AT272">
            <v>1876</v>
          </cell>
          <cell r="AU272">
            <v>1876</v>
          </cell>
          <cell r="AV272">
            <v>1876</v>
          </cell>
          <cell r="AW272">
            <v>1876</v>
          </cell>
          <cell r="AX272">
            <v>0</v>
          </cell>
          <cell r="AZ272">
            <v>3514.9599999999991</v>
          </cell>
          <cell r="BD272">
            <v>0</v>
          </cell>
          <cell r="BE272">
            <v>0</v>
          </cell>
          <cell r="BH272">
            <v>37062</v>
          </cell>
          <cell r="BI272">
            <v>37023</v>
          </cell>
          <cell r="BJ272">
            <v>37023</v>
          </cell>
          <cell r="BK272">
            <v>37023</v>
          </cell>
          <cell r="BL272">
            <v>37023</v>
          </cell>
          <cell r="BM272">
            <v>41190</v>
          </cell>
          <cell r="BN272">
            <v>41190</v>
          </cell>
          <cell r="BO272">
            <v>41190</v>
          </cell>
          <cell r="BP272">
            <v>41190</v>
          </cell>
          <cell r="BQ272">
            <v>0</v>
          </cell>
          <cell r="BR272">
            <v>0</v>
          </cell>
          <cell r="BS272">
            <v>37023</v>
          </cell>
          <cell r="BT272">
            <v>0</v>
          </cell>
          <cell r="BU272">
            <v>0</v>
          </cell>
          <cell r="BW272">
            <v>0</v>
          </cell>
          <cell r="BX272">
            <v>0</v>
          </cell>
          <cell r="BZ272">
            <v>-263</v>
          </cell>
        </row>
        <row r="273">
          <cell r="A273">
            <v>264</v>
          </cell>
          <cell r="B273" t="str">
            <v>SCITUATE</v>
          </cell>
          <cell r="C273">
            <v>17.98</v>
          </cell>
          <cell r="D273">
            <v>18.111992071357783</v>
          </cell>
          <cell r="E273">
            <v>18.111992071357783</v>
          </cell>
          <cell r="F273">
            <v>17</v>
          </cell>
          <cell r="G273">
            <v>17</v>
          </cell>
          <cell r="H273">
            <v>17</v>
          </cell>
          <cell r="I273">
            <v>17</v>
          </cell>
          <cell r="J273">
            <v>17</v>
          </cell>
          <cell r="K273">
            <v>17</v>
          </cell>
          <cell r="L273">
            <v>0</v>
          </cell>
          <cell r="M273">
            <v>0</v>
          </cell>
          <cell r="N273">
            <v>17</v>
          </cell>
          <cell r="R273">
            <v>0</v>
          </cell>
          <cell r="S273">
            <v>0</v>
          </cell>
          <cell r="V273">
            <v>284845</v>
          </cell>
          <cell r="W273">
            <v>291445.04856293357</v>
          </cell>
          <cell r="X273">
            <v>291876</v>
          </cell>
          <cell r="Y273">
            <v>276335</v>
          </cell>
          <cell r="Z273">
            <v>276335</v>
          </cell>
          <cell r="AA273">
            <v>276335</v>
          </cell>
          <cell r="AB273">
            <v>276335</v>
          </cell>
          <cell r="AC273">
            <v>276335</v>
          </cell>
          <cell r="AD273">
            <v>276335</v>
          </cell>
          <cell r="AE273">
            <v>0</v>
          </cell>
          <cell r="AG273">
            <v>276335</v>
          </cell>
          <cell r="AK273">
            <v>0</v>
          </cell>
          <cell r="AL273">
            <v>0</v>
          </cell>
          <cell r="AM273">
            <v>0</v>
          </cell>
          <cell r="AO273">
            <v>33215</v>
          </cell>
          <cell r="AP273">
            <v>40525.048562933604</v>
          </cell>
          <cell r="AQ273">
            <v>40956</v>
          </cell>
          <cell r="AR273">
            <v>25415</v>
          </cell>
          <cell r="AS273">
            <v>25415</v>
          </cell>
          <cell r="AT273">
            <v>15946</v>
          </cell>
          <cell r="AU273">
            <v>15946</v>
          </cell>
          <cell r="AV273">
            <v>15946</v>
          </cell>
          <cell r="AW273">
            <v>15946</v>
          </cell>
          <cell r="AX273">
            <v>0</v>
          </cell>
          <cell r="AZ273">
            <v>25415</v>
          </cell>
          <cell r="BD273">
            <v>0</v>
          </cell>
          <cell r="BE273">
            <v>0</v>
          </cell>
          <cell r="BH273">
            <v>251630</v>
          </cell>
          <cell r="BI273">
            <v>250919.99999999997</v>
          </cell>
          <cell r="BJ273">
            <v>250920</v>
          </cell>
          <cell r="BK273">
            <v>250920</v>
          </cell>
          <cell r="BL273">
            <v>250920</v>
          </cell>
          <cell r="BM273">
            <v>260389</v>
          </cell>
          <cell r="BN273">
            <v>260389</v>
          </cell>
          <cell r="BO273">
            <v>260389</v>
          </cell>
          <cell r="BP273">
            <v>260389</v>
          </cell>
          <cell r="BQ273">
            <v>0</v>
          </cell>
          <cell r="BR273">
            <v>0</v>
          </cell>
          <cell r="BS273">
            <v>250920</v>
          </cell>
          <cell r="BT273">
            <v>0</v>
          </cell>
          <cell r="BU273">
            <v>0</v>
          </cell>
          <cell r="BW273">
            <v>0</v>
          </cell>
          <cell r="BX273">
            <v>0</v>
          </cell>
          <cell r="BZ273">
            <v>-264</v>
          </cell>
        </row>
        <row r="274">
          <cell r="A274">
            <v>265</v>
          </cell>
          <cell r="B274" t="str">
            <v>SEEKONK</v>
          </cell>
          <cell r="C274">
            <v>3</v>
          </cell>
          <cell r="D274">
            <v>3.1725989708330626</v>
          </cell>
          <cell r="E274">
            <v>3.1725989708330626</v>
          </cell>
          <cell r="F274">
            <v>3</v>
          </cell>
          <cell r="G274">
            <v>3</v>
          </cell>
          <cell r="H274">
            <v>3</v>
          </cell>
          <cell r="I274">
            <v>3</v>
          </cell>
          <cell r="J274">
            <v>3</v>
          </cell>
          <cell r="K274">
            <v>3</v>
          </cell>
          <cell r="L274">
            <v>0</v>
          </cell>
          <cell r="M274">
            <v>0</v>
          </cell>
          <cell r="N274">
            <v>3</v>
          </cell>
          <cell r="R274">
            <v>0</v>
          </cell>
          <cell r="S274">
            <v>0</v>
          </cell>
          <cell r="V274">
            <v>57704</v>
          </cell>
          <cell r="W274">
            <v>72770.409446903854</v>
          </cell>
          <cell r="X274">
            <v>73639</v>
          </cell>
          <cell r="Y274">
            <v>69343</v>
          </cell>
          <cell r="Z274">
            <v>68648.47</v>
          </cell>
          <cell r="AA274">
            <v>69346</v>
          </cell>
          <cell r="AB274">
            <v>69346</v>
          </cell>
          <cell r="AC274">
            <v>69346</v>
          </cell>
          <cell r="AD274">
            <v>69346</v>
          </cell>
          <cell r="AE274">
            <v>0</v>
          </cell>
          <cell r="AG274">
            <v>68648.47</v>
          </cell>
          <cell r="AK274">
            <v>0</v>
          </cell>
          <cell r="AL274">
            <v>0</v>
          </cell>
          <cell r="AM274">
            <v>0</v>
          </cell>
          <cell r="AO274">
            <v>9324.564673001656</v>
          </cell>
          <cell r="AP274">
            <v>17851.409446903846</v>
          </cell>
          <cell r="AQ274">
            <v>35648</v>
          </cell>
          <cell r="AR274">
            <v>14456</v>
          </cell>
          <cell r="AS274">
            <v>13761.470000000001</v>
          </cell>
          <cell r="AT274">
            <v>14454.873438357601</v>
          </cell>
          <cell r="AU274">
            <v>14454.852037902141</v>
          </cell>
          <cell r="AV274">
            <v>14454.852037902141</v>
          </cell>
          <cell r="AW274">
            <v>14446.515649875604</v>
          </cell>
          <cell r="AX274">
            <v>0</v>
          </cell>
          <cell r="AZ274">
            <v>13761.470000000001</v>
          </cell>
          <cell r="BD274">
            <v>-8.3363880265369517</v>
          </cell>
          <cell r="BE274">
            <v>-5.7671901481093357E-2</v>
          </cell>
          <cell r="BH274">
            <v>48379.43532699834</v>
          </cell>
          <cell r="BI274">
            <v>54919.000000000007</v>
          </cell>
          <cell r="BJ274">
            <v>37991</v>
          </cell>
          <cell r="BK274">
            <v>54887</v>
          </cell>
          <cell r="BL274">
            <v>54887</v>
          </cell>
          <cell r="BM274">
            <v>54891.126561642399</v>
          </cell>
          <cell r="BN274">
            <v>54891.147962097857</v>
          </cell>
          <cell r="BO274">
            <v>54891.147962097857</v>
          </cell>
          <cell r="BP274">
            <v>54899.484350124396</v>
          </cell>
          <cell r="BQ274">
            <v>0</v>
          </cell>
          <cell r="BR274">
            <v>0</v>
          </cell>
          <cell r="BS274">
            <v>54887</v>
          </cell>
          <cell r="BT274">
            <v>0</v>
          </cell>
          <cell r="BU274">
            <v>0</v>
          </cell>
          <cell r="BW274">
            <v>8.3363880265387706</v>
          </cell>
          <cell r="BX274">
            <v>1.5187126405691309E-2</v>
          </cell>
          <cell r="BZ274">
            <v>-265</v>
          </cell>
        </row>
        <row r="275">
          <cell r="A275">
            <v>266</v>
          </cell>
          <cell r="B275" t="str">
            <v>SHARON</v>
          </cell>
          <cell r="C275">
            <v>8</v>
          </cell>
          <cell r="D275">
            <v>7.9428238039673271</v>
          </cell>
          <cell r="E275">
            <v>7.9428238039673271</v>
          </cell>
          <cell r="F275">
            <v>9</v>
          </cell>
          <cell r="G275">
            <v>9</v>
          </cell>
          <cell r="H275">
            <v>9</v>
          </cell>
          <cell r="I275">
            <v>9</v>
          </cell>
          <cell r="J275">
            <v>9</v>
          </cell>
          <cell r="K275">
            <v>9</v>
          </cell>
          <cell r="L275">
            <v>0</v>
          </cell>
          <cell r="M275">
            <v>0</v>
          </cell>
          <cell r="N275">
            <v>9</v>
          </cell>
          <cell r="R275">
            <v>0</v>
          </cell>
          <cell r="S275">
            <v>0</v>
          </cell>
          <cell r="V275">
            <v>125400</v>
          </cell>
          <cell r="W275">
            <v>146067.15444574101</v>
          </cell>
          <cell r="X275">
            <v>143159</v>
          </cell>
          <cell r="Y275">
            <v>161622</v>
          </cell>
          <cell r="Z275">
            <v>161158.31999999998</v>
          </cell>
          <cell r="AA275">
            <v>161622</v>
          </cell>
          <cell r="AB275">
            <v>161622</v>
          </cell>
          <cell r="AC275">
            <v>161622</v>
          </cell>
          <cell r="AD275">
            <v>161622</v>
          </cell>
          <cell r="AE275">
            <v>0</v>
          </cell>
          <cell r="AG275">
            <v>161158.31999999998</v>
          </cell>
          <cell r="AK275">
            <v>0</v>
          </cell>
          <cell r="AL275">
            <v>0</v>
          </cell>
          <cell r="AM275">
            <v>0</v>
          </cell>
          <cell r="AO275">
            <v>44292.656291875224</v>
          </cell>
          <cell r="AP275">
            <v>33911.916920453223</v>
          </cell>
          <cell r="AQ275">
            <v>48406.400000000001</v>
          </cell>
          <cell r="AR275">
            <v>47434.129765564569</v>
          </cell>
          <cell r="AS275">
            <v>50438.14884606158</v>
          </cell>
          <cell r="AT275">
            <v>43701.587704587197</v>
          </cell>
          <cell r="AU275">
            <v>43701.522883743623</v>
          </cell>
          <cell r="AV275">
            <v>43701.522883743623</v>
          </cell>
          <cell r="AW275">
            <v>43700.955128485526</v>
          </cell>
          <cell r="AX275">
            <v>0</v>
          </cell>
          <cell r="AZ275">
            <v>50527.226341877016</v>
          </cell>
          <cell r="BD275">
            <v>-0.56775525809644023</v>
          </cell>
          <cell r="BE275">
            <v>-1.2991658428163078E-3</v>
          </cell>
          <cell r="BH275">
            <v>81107.343708124768</v>
          </cell>
          <cell r="BI275">
            <v>112155.23752528778</v>
          </cell>
          <cell r="BJ275">
            <v>94752.6</v>
          </cell>
          <cell r="BK275">
            <v>114187.87023443542</v>
          </cell>
          <cell r="BL275">
            <v>110720.1711539384</v>
          </cell>
          <cell r="BM275">
            <v>117920.4122954128</v>
          </cell>
          <cell r="BN275">
            <v>117920.47711625637</v>
          </cell>
          <cell r="BO275">
            <v>117920.47711625637</v>
          </cell>
          <cell r="BP275">
            <v>117921.04487151447</v>
          </cell>
          <cell r="BQ275">
            <v>0</v>
          </cell>
          <cell r="BR275">
            <v>0</v>
          </cell>
          <cell r="BS275">
            <v>110631.09365812296</v>
          </cell>
          <cell r="BT275">
            <v>0</v>
          </cell>
          <cell r="BU275">
            <v>0</v>
          </cell>
          <cell r="BW275">
            <v>0.56775525810371619</v>
          </cell>
          <cell r="BX275">
            <v>4.8147299942513655E-4</v>
          </cell>
          <cell r="BZ275">
            <v>-266</v>
          </cell>
        </row>
        <row r="276">
          <cell r="A276">
            <v>267</v>
          </cell>
          <cell r="B276" t="str">
            <v>SHEFFIELD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 t="str">
            <v>--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G276">
            <v>0</v>
          </cell>
          <cell r="AK276">
            <v>0</v>
          </cell>
          <cell r="AL276" t="str">
            <v>--</v>
          </cell>
          <cell r="AM276" t="str">
            <v>--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Z276">
            <v>0</v>
          </cell>
          <cell r="BD276">
            <v>0</v>
          </cell>
          <cell r="BE276" t="str">
            <v>--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 t="str">
            <v>--</v>
          </cell>
          <cell r="BZ276">
            <v>-267</v>
          </cell>
        </row>
        <row r="277">
          <cell r="A277">
            <v>268</v>
          </cell>
          <cell r="B277" t="str">
            <v>SHELBURNE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 t="str">
            <v>--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G277">
            <v>0</v>
          </cell>
          <cell r="AK277">
            <v>0</v>
          </cell>
          <cell r="AL277" t="str">
            <v>--</v>
          </cell>
          <cell r="AM277" t="str">
            <v>--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Z277">
            <v>0</v>
          </cell>
          <cell r="BD277">
            <v>0</v>
          </cell>
          <cell r="BE277" t="str">
            <v>--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 t="str">
            <v>--</v>
          </cell>
          <cell r="BZ277">
            <v>-268</v>
          </cell>
        </row>
        <row r="278">
          <cell r="A278">
            <v>269</v>
          </cell>
          <cell r="B278" t="str">
            <v>SHERBORN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 t="str">
            <v>--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G278">
            <v>0</v>
          </cell>
          <cell r="AK278">
            <v>0</v>
          </cell>
          <cell r="AL278" t="str">
            <v>--</v>
          </cell>
          <cell r="AM278" t="str">
            <v>--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Z278">
            <v>0</v>
          </cell>
          <cell r="BD278">
            <v>0</v>
          </cell>
          <cell r="BE278" t="str">
            <v>--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 t="str">
            <v>--</v>
          </cell>
          <cell r="BZ278">
            <v>-269</v>
          </cell>
        </row>
        <row r="279">
          <cell r="A279">
            <v>270</v>
          </cell>
          <cell r="B279" t="str">
            <v>SHIRLEY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 t="str">
            <v>--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G279">
            <v>0</v>
          </cell>
          <cell r="AK279">
            <v>0</v>
          </cell>
          <cell r="AL279" t="str">
            <v>--</v>
          </cell>
          <cell r="AM279" t="str">
            <v>--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Z279">
            <v>0</v>
          </cell>
          <cell r="BD279">
            <v>0</v>
          </cell>
          <cell r="BE279" t="str">
            <v>--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 t="str">
            <v>--</v>
          </cell>
          <cell r="BZ279">
            <v>-270</v>
          </cell>
        </row>
        <row r="280">
          <cell r="A280">
            <v>271</v>
          </cell>
          <cell r="B280" t="str">
            <v>SHREWSBURY</v>
          </cell>
          <cell r="C280">
            <v>31.84</v>
          </cell>
          <cell r="D280">
            <v>30.986778785755309</v>
          </cell>
          <cell r="E280">
            <v>30.986778785755309</v>
          </cell>
          <cell r="F280">
            <v>26</v>
          </cell>
          <cell r="G280">
            <v>26</v>
          </cell>
          <cell r="H280">
            <v>26</v>
          </cell>
          <cell r="I280">
            <v>26</v>
          </cell>
          <cell r="J280">
            <v>26</v>
          </cell>
          <cell r="K280">
            <v>26</v>
          </cell>
          <cell r="L280">
            <v>0</v>
          </cell>
          <cell r="M280">
            <v>0</v>
          </cell>
          <cell r="N280">
            <v>26</v>
          </cell>
          <cell r="R280">
            <v>0</v>
          </cell>
          <cell r="S280">
            <v>0</v>
          </cell>
          <cell r="V280">
            <v>457622</v>
          </cell>
          <cell r="W280">
            <v>453695.37181036198</v>
          </cell>
          <cell r="X280">
            <v>456784</v>
          </cell>
          <cell r="Y280">
            <v>373663</v>
          </cell>
          <cell r="Z280">
            <v>371925.94</v>
          </cell>
          <cell r="AA280">
            <v>373664</v>
          </cell>
          <cell r="AB280">
            <v>373664</v>
          </cell>
          <cell r="AC280">
            <v>373664</v>
          </cell>
          <cell r="AD280">
            <v>373664</v>
          </cell>
          <cell r="AE280">
            <v>0</v>
          </cell>
          <cell r="AG280">
            <v>371925.94</v>
          </cell>
          <cell r="AK280">
            <v>0</v>
          </cell>
          <cell r="AL280">
            <v>0</v>
          </cell>
          <cell r="AM280">
            <v>0</v>
          </cell>
          <cell r="AO280">
            <v>35599.468642390028</v>
          </cell>
          <cell r="AP280">
            <v>37193.371810361961</v>
          </cell>
          <cell r="AQ280">
            <v>54867.4</v>
          </cell>
          <cell r="AR280">
            <v>24388</v>
          </cell>
          <cell r="AS280">
            <v>24388</v>
          </cell>
          <cell r="AT280">
            <v>24388</v>
          </cell>
          <cell r="AU280">
            <v>24388</v>
          </cell>
          <cell r="AV280">
            <v>24388</v>
          </cell>
          <cell r="AW280">
            <v>24380.680493553151</v>
          </cell>
          <cell r="AX280">
            <v>0</v>
          </cell>
          <cell r="AZ280">
            <v>24388</v>
          </cell>
          <cell r="BD280">
            <v>-7.3195064468491182</v>
          </cell>
          <cell r="BE280">
            <v>-3.0012737603946071E-2</v>
          </cell>
          <cell r="BH280">
            <v>422022.53135760996</v>
          </cell>
          <cell r="BI280">
            <v>416502</v>
          </cell>
          <cell r="BJ280">
            <v>401916.6</v>
          </cell>
          <cell r="BK280">
            <v>349275</v>
          </cell>
          <cell r="BL280">
            <v>347537.94</v>
          </cell>
          <cell r="BM280">
            <v>349276</v>
          </cell>
          <cell r="BN280">
            <v>349276</v>
          </cell>
          <cell r="BO280">
            <v>349276</v>
          </cell>
          <cell r="BP280">
            <v>349283.31950644683</v>
          </cell>
          <cell r="BQ280">
            <v>0</v>
          </cell>
          <cell r="BR280">
            <v>0</v>
          </cell>
          <cell r="BS280">
            <v>347537.94</v>
          </cell>
          <cell r="BT280">
            <v>0</v>
          </cell>
          <cell r="BU280">
            <v>0</v>
          </cell>
          <cell r="BW280">
            <v>7.3195064468309283</v>
          </cell>
          <cell r="BX280">
            <v>2.0956225010637652E-3</v>
          </cell>
          <cell r="BZ280">
            <v>-271</v>
          </cell>
        </row>
        <row r="281">
          <cell r="A281">
            <v>272</v>
          </cell>
          <cell r="B281" t="str">
            <v>SHUTESBURY</v>
          </cell>
          <cell r="C281">
            <v>3</v>
          </cell>
          <cell r="D281">
            <v>3.1285714285714294</v>
          </cell>
          <cell r="E281">
            <v>3.1285714285714294</v>
          </cell>
          <cell r="F281">
            <v>3</v>
          </cell>
          <cell r="G281">
            <v>3</v>
          </cell>
          <cell r="H281">
            <v>3</v>
          </cell>
          <cell r="I281">
            <v>3</v>
          </cell>
          <cell r="J281">
            <v>3</v>
          </cell>
          <cell r="K281">
            <v>3</v>
          </cell>
          <cell r="L281">
            <v>0</v>
          </cell>
          <cell r="M281">
            <v>0</v>
          </cell>
          <cell r="N281">
            <v>3</v>
          </cell>
          <cell r="R281">
            <v>0</v>
          </cell>
          <cell r="S281">
            <v>0</v>
          </cell>
          <cell r="V281">
            <v>69432</v>
          </cell>
          <cell r="W281">
            <v>74292.600000000006</v>
          </cell>
          <cell r="X281">
            <v>74249</v>
          </cell>
          <cell r="Y281">
            <v>71196</v>
          </cell>
          <cell r="Z281">
            <v>71167.799999999988</v>
          </cell>
          <cell r="AA281">
            <v>71196</v>
          </cell>
          <cell r="AB281">
            <v>71196</v>
          </cell>
          <cell r="AC281">
            <v>71196</v>
          </cell>
          <cell r="AD281">
            <v>71196</v>
          </cell>
          <cell r="AE281">
            <v>0</v>
          </cell>
          <cell r="AG281">
            <v>71167.799999999988</v>
          </cell>
          <cell r="AK281">
            <v>0</v>
          </cell>
          <cell r="AL281">
            <v>0</v>
          </cell>
          <cell r="AM281">
            <v>0</v>
          </cell>
          <cell r="AO281">
            <v>33992</v>
          </cell>
          <cell r="AP281">
            <v>13746.199961754515</v>
          </cell>
          <cell r="AQ281">
            <v>26337.8</v>
          </cell>
          <cell r="AR281">
            <v>6859.4099963449498</v>
          </cell>
          <cell r="AS281">
            <v>9889.1328929321244</v>
          </cell>
          <cell r="AT281">
            <v>4577.8293029773931</v>
          </cell>
          <cell r="AU281">
            <v>4577.8260603727349</v>
          </cell>
          <cell r="AV281">
            <v>4577.8260603727349</v>
          </cell>
          <cell r="AW281">
            <v>4577.817485893358</v>
          </cell>
          <cell r="AX281">
            <v>0</v>
          </cell>
          <cell r="AZ281">
            <v>9967.6841477271737</v>
          </cell>
          <cell r="BD281">
            <v>-8.574479376875388E-3</v>
          </cell>
          <cell r="BE281">
            <v>-1.873046127975897E-4</v>
          </cell>
          <cell r="BH281">
            <v>35440</v>
          </cell>
          <cell r="BI281">
            <v>60546.400038245491</v>
          </cell>
          <cell r="BJ281">
            <v>47911.199999999997</v>
          </cell>
          <cell r="BK281">
            <v>64336.590003655052</v>
          </cell>
          <cell r="BL281">
            <v>61278.667107067864</v>
          </cell>
          <cell r="BM281">
            <v>66618.170697022608</v>
          </cell>
          <cell r="BN281">
            <v>66618.173939627261</v>
          </cell>
          <cell r="BO281">
            <v>66618.173939627261</v>
          </cell>
          <cell r="BP281">
            <v>66618.182514106637</v>
          </cell>
          <cell r="BQ281">
            <v>0</v>
          </cell>
          <cell r="BR281">
            <v>0</v>
          </cell>
          <cell r="BS281">
            <v>61200.115852272815</v>
          </cell>
          <cell r="BT281">
            <v>0</v>
          </cell>
          <cell r="BU281">
            <v>0</v>
          </cell>
          <cell r="BW281">
            <v>8.5744793759658933E-3</v>
          </cell>
          <cell r="BX281">
            <v>1.2871081378484917E-5</v>
          </cell>
          <cell r="BZ281">
            <v>-272</v>
          </cell>
        </row>
        <row r="282">
          <cell r="A282">
            <v>273</v>
          </cell>
          <cell r="B282" t="str">
            <v>SOMERSET</v>
          </cell>
          <cell r="C282">
            <v>12.85</v>
          </cell>
          <cell r="D282">
            <v>10.329234773302201</v>
          </cell>
          <cell r="E282">
            <v>10.329234773302201</v>
          </cell>
          <cell r="F282">
            <v>13</v>
          </cell>
          <cell r="G282">
            <v>13</v>
          </cell>
          <cell r="H282">
            <v>13</v>
          </cell>
          <cell r="I282">
            <v>13</v>
          </cell>
          <cell r="J282">
            <v>13</v>
          </cell>
          <cell r="K282">
            <v>13</v>
          </cell>
          <cell r="L282">
            <v>0</v>
          </cell>
          <cell r="M282">
            <v>0</v>
          </cell>
          <cell r="N282">
            <v>13</v>
          </cell>
          <cell r="R282">
            <v>0</v>
          </cell>
          <cell r="S282">
            <v>0</v>
          </cell>
          <cell r="V282">
            <v>167897</v>
          </cell>
          <cell r="W282">
            <v>176203.82221735746</v>
          </cell>
          <cell r="X282">
            <v>176187</v>
          </cell>
          <cell r="Y282">
            <v>218491</v>
          </cell>
          <cell r="Z282">
            <v>218491</v>
          </cell>
          <cell r="AA282">
            <v>219362</v>
          </cell>
          <cell r="AB282">
            <v>219362</v>
          </cell>
          <cell r="AC282">
            <v>219362</v>
          </cell>
          <cell r="AD282">
            <v>219362</v>
          </cell>
          <cell r="AE282">
            <v>0</v>
          </cell>
          <cell r="AG282">
            <v>218491</v>
          </cell>
          <cell r="AK282">
            <v>0</v>
          </cell>
          <cell r="AL282">
            <v>0</v>
          </cell>
          <cell r="AM282">
            <v>0</v>
          </cell>
          <cell r="AO282">
            <v>60396</v>
          </cell>
          <cell r="AP282">
            <v>49770.901790380856</v>
          </cell>
          <cell r="AQ282">
            <v>59347.6</v>
          </cell>
          <cell r="AR282">
            <v>89352.313483054371</v>
          </cell>
          <cell r="AS282">
            <v>91642.077673949374</v>
          </cell>
          <cell r="AT282">
            <v>63062.077171410951</v>
          </cell>
          <cell r="AU282">
            <v>63061.983656089644</v>
          </cell>
          <cell r="AV282">
            <v>63061.983656089644</v>
          </cell>
          <cell r="AW282">
            <v>63061.73637179863</v>
          </cell>
          <cell r="AX282">
            <v>0</v>
          </cell>
          <cell r="AZ282">
            <v>91700.89663585987</v>
          </cell>
          <cell r="BD282">
            <v>-0.24728429101378424</v>
          </cell>
          <cell r="BE282">
            <v>-3.9212894469287107E-4</v>
          </cell>
          <cell r="BH282">
            <v>107501</v>
          </cell>
          <cell r="BI282">
            <v>126432.92042697661</v>
          </cell>
          <cell r="BJ282">
            <v>116839.4</v>
          </cell>
          <cell r="BK282">
            <v>129138.68651694563</v>
          </cell>
          <cell r="BL282">
            <v>126848.92232605063</v>
          </cell>
          <cell r="BM282">
            <v>156299.92282858904</v>
          </cell>
          <cell r="BN282">
            <v>156300.01634391036</v>
          </cell>
          <cell r="BO282">
            <v>156300.01634391036</v>
          </cell>
          <cell r="BP282">
            <v>156300.26362820138</v>
          </cell>
          <cell r="BQ282">
            <v>0</v>
          </cell>
          <cell r="BR282">
            <v>0</v>
          </cell>
          <cell r="BS282">
            <v>126790.10336414013</v>
          </cell>
          <cell r="BT282">
            <v>0</v>
          </cell>
          <cell r="BU282">
            <v>0</v>
          </cell>
          <cell r="BW282">
            <v>0.2472842910210602</v>
          </cell>
          <cell r="BX282">
            <v>1.5821130208149015E-4</v>
          </cell>
          <cell r="BZ282">
            <v>-273</v>
          </cell>
        </row>
        <row r="283">
          <cell r="A283">
            <v>274</v>
          </cell>
          <cell r="B283" t="str">
            <v>SOMERVILLE</v>
          </cell>
          <cell r="C283">
            <v>380.88000000000005</v>
          </cell>
          <cell r="D283">
            <v>389.86990858758867</v>
          </cell>
          <cell r="E283">
            <v>389.86990858758867</v>
          </cell>
          <cell r="F283">
            <v>420</v>
          </cell>
          <cell r="G283">
            <v>420</v>
          </cell>
          <cell r="H283">
            <v>420</v>
          </cell>
          <cell r="I283">
            <v>420</v>
          </cell>
          <cell r="J283">
            <v>420</v>
          </cell>
          <cell r="K283">
            <v>420</v>
          </cell>
          <cell r="L283">
            <v>0</v>
          </cell>
          <cell r="M283">
            <v>0</v>
          </cell>
          <cell r="N283">
            <v>420</v>
          </cell>
          <cell r="R283">
            <v>0</v>
          </cell>
          <cell r="S283">
            <v>0</v>
          </cell>
          <cell r="V283">
            <v>7482274</v>
          </cell>
          <cell r="W283">
            <v>8078274.1186927864</v>
          </cell>
          <cell r="X283">
            <v>8307121</v>
          </cell>
          <cell r="Y283">
            <v>8946730</v>
          </cell>
          <cell r="Z283">
            <v>8721883</v>
          </cell>
          <cell r="AA283">
            <v>8946722</v>
          </cell>
          <cell r="AB283">
            <v>8946722</v>
          </cell>
          <cell r="AC283">
            <v>8946722</v>
          </cell>
          <cell r="AD283">
            <v>8946722</v>
          </cell>
          <cell r="AE283">
            <v>0</v>
          </cell>
          <cell r="AG283">
            <v>8721883</v>
          </cell>
          <cell r="AK283">
            <v>0</v>
          </cell>
          <cell r="AL283">
            <v>0</v>
          </cell>
          <cell r="AM283">
            <v>0</v>
          </cell>
          <cell r="AO283">
            <v>410561.04234811413</v>
          </cell>
          <cell r="AP283">
            <v>867577.11869278667</v>
          </cell>
          <cell r="AQ283">
            <v>1251373.3999999999</v>
          </cell>
          <cell r="AR283">
            <v>1747672</v>
          </cell>
          <cell r="AS283">
            <v>1522825.0000000009</v>
          </cell>
          <cell r="AT283">
            <v>1819649.0269707185</v>
          </cell>
          <cell r="AU283">
            <v>1819646.4059994759</v>
          </cell>
          <cell r="AV283">
            <v>1819646.4059994759</v>
          </cell>
          <cell r="AW283">
            <v>1819569.2467880771</v>
          </cell>
          <cell r="AX283">
            <v>0</v>
          </cell>
          <cell r="AZ283">
            <v>1522825.0000000009</v>
          </cell>
          <cell r="BD283">
            <v>-77.159211398800835</v>
          </cell>
          <cell r="BE283">
            <v>-4.2403409335145525E-3</v>
          </cell>
          <cell r="BH283">
            <v>7071712.9576518862</v>
          </cell>
          <cell r="BI283">
            <v>7210697</v>
          </cell>
          <cell r="BJ283">
            <v>7055747.5999999996</v>
          </cell>
          <cell r="BK283">
            <v>7199058</v>
          </cell>
          <cell r="BL283">
            <v>7199057.9999999991</v>
          </cell>
          <cell r="BM283">
            <v>7127072.9730292819</v>
          </cell>
          <cell r="BN283">
            <v>7127075.5940005239</v>
          </cell>
          <cell r="BO283">
            <v>7127075.5940005239</v>
          </cell>
          <cell r="BP283">
            <v>7127152.7532119229</v>
          </cell>
          <cell r="BQ283">
            <v>0</v>
          </cell>
          <cell r="BR283">
            <v>0</v>
          </cell>
          <cell r="BS283">
            <v>7199057.9999999991</v>
          </cell>
          <cell r="BT283">
            <v>0</v>
          </cell>
          <cell r="BU283">
            <v>0</v>
          </cell>
          <cell r="BW283">
            <v>77.159211399033666</v>
          </cell>
          <cell r="BX283">
            <v>1.0826209204894965E-3</v>
          </cell>
          <cell r="BZ283">
            <v>-274</v>
          </cell>
        </row>
        <row r="284">
          <cell r="A284">
            <v>275</v>
          </cell>
          <cell r="B284" t="str">
            <v>SOUTHAMPTON</v>
          </cell>
          <cell r="C284">
            <v>9.43</v>
          </cell>
          <cell r="D284">
            <v>9.4254464285714281</v>
          </cell>
          <cell r="E284">
            <v>9.4254464285714281</v>
          </cell>
          <cell r="F284">
            <v>11</v>
          </cell>
          <cell r="G284">
            <v>11</v>
          </cell>
          <cell r="H284">
            <v>11</v>
          </cell>
          <cell r="I284">
            <v>11</v>
          </cell>
          <cell r="J284">
            <v>11</v>
          </cell>
          <cell r="K284">
            <v>11</v>
          </cell>
          <cell r="L284">
            <v>0</v>
          </cell>
          <cell r="M284">
            <v>0</v>
          </cell>
          <cell r="N284">
            <v>11</v>
          </cell>
          <cell r="R284">
            <v>0</v>
          </cell>
          <cell r="S284">
            <v>0</v>
          </cell>
          <cell r="V284">
            <v>148505</v>
          </cell>
          <cell r="W284">
            <v>155899.86158928569</v>
          </cell>
          <cell r="X284">
            <v>157434</v>
          </cell>
          <cell r="Y284">
            <v>182072</v>
          </cell>
          <cell r="Z284">
            <v>180146.12000000002</v>
          </cell>
          <cell r="AA284">
            <v>182105</v>
          </cell>
          <cell r="AB284">
            <v>182105</v>
          </cell>
          <cell r="AC284">
            <v>182105</v>
          </cell>
          <cell r="AD284">
            <v>182105</v>
          </cell>
          <cell r="AE284">
            <v>0</v>
          </cell>
          <cell r="AG284">
            <v>180146.12000000002</v>
          </cell>
          <cell r="AK284">
            <v>0</v>
          </cell>
          <cell r="AL284">
            <v>0</v>
          </cell>
          <cell r="AM284">
            <v>0</v>
          </cell>
          <cell r="AO284">
            <v>54507.108175865847</v>
          </cell>
          <cell r="AP284">
            <v>28792.1879096671</v>
          </cell>
          <cell r="AQ284">
            <v>65449.399999999994</v>
          </cell>
          <cell r="AR284">
            <v>51464.455316578562</v>
          </cell>
          <cell r="AS284">
            <v>52482.627904520647</v>
          </cell>
          <cell r="AT284">
            <v>42441.891165960718</v>
          </cell>
          <cell r="AU284">
            <v>42441.832109747644</v>
          </cell>
          <cell r="AV284">
            <v>42441.832109747644</v>
          </cell>
          <cell r="AW284">
            <v>42430.498414481408</v>
          </cell>
          <cell r="AX284">
            <v>0</v>
          </cell>
          <cell r="AZ284">
            <v>52558.254083723383</v>
          </cell>
          <cell r="BD284">
            <v>-11.333695266235736</v>
          </cell>
          <cell r="BE284">
            <v>-2.6704066961413808E-2</v>
          </cell>
          <cell r="BH284">
            <v>93997.89182413416</v>
          </cell>
          <cell r="BI284">
            <v>127107.67367961859</v>
          </cell>
          <cell r="BJ284">
            <v>91984.6</v>
          </cell>
          <cell r="BK284">
            <v>130607.54468342144</v>
          </cell>
          <cell r="BL284">
            <v>127663.49209547938</v>
          </cell>
          <cell r="BM284">
            <v>139663.10883403927</v>
          </cell>
          <cell r="BN284">
            <v>139663.16789025237</v>
          </cell>
          <cell r="BO284">
            <v>139663.16789025237</v>
          </cell>
          <cell r="BP284">
            <v>139674.50158551859</v>
          </cell>
          <cell r="BQ284">
            <v>0</v>
          </cell>
          <cell r="BR284">
            <v>0</v>
          </cell>
          <cell r="BS284">
            <v>127587.86591627664</v>
          </cell>
          <cell r="BT284">
            <v>0</v>
          </cell>
          <cell r="BU284">
            <v>0</v>
          </cell>
          <cell r="BW284">
            <v>11.333695266221184</v>
          </cell>
          <cell r="BX284">
            <v>8.1150209016556119E-3</v>
          </cell>
          <cell r="BZ284">
            <v>-275</v>
          </cell>
        </row>
        <row r="285">
          <cell r="A285">
            <v>276</v>
          </cell>
          <cell r="B285" t="str">
            <v>SOUTHBOROUGH</v>
          </cell>
          <cell r="C285">
            <v>1</v>
          </cell>
          <cell r="D285">
            <v>1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 t="str">
            <v>--</v>
          </cell>
          <cell r="V285">
            <v>18912</v>
          </cell>
          <cell r="W285">
            <v>19343</v>
          </cell>
          <cell r="X285">
            <v>19401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G285">
            <v>0</v>
          </cell>
          <cell r="AK285">
            <v>0</v>
          </cell>
          <cell r="AL285" t="str">
            <v>--</v>
          </cell>
          <cell r="AM285" t="str">
            <v>--</v>
          </cell>
          <cell r="AO285">
            <v>938</v>
          </cell>
          <cell r="AP285">
            <v>1390</v>
          </cell>
          <cell r="AQ285">
            <v>1427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Z285">
            <v>0</v>
          </cell>
          <cell r="BD285">
            <v>0</v>
          </cell>
          <cell r="BE285" t="str">
            <v>--</v>
          </cell>
          <cell r="BH285">
            <v>17974</v>
          </cell>
          <cell r="BI285">
            <v>17953</v>
          </cell>
          <cell r="BJ285">
            <v>17974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 t="str">
            <v>--</v>
          </cell>
          <cell r="BZ285">
            <v>-276</v>
          </cell>
        </row>
        <row r="286">
          <cell r="A286">
            <v>277</v>
          </cell>
          <cell r="B286" t="str">
            <v>SOUTHBRIDGE</v>
          </cell>
          <cell r="C286">
            <v>106.52</v>
          </cell>
          <cell r="D286">
            <v>121.57814536340851</v>
          </cell>
          <cell r="E286">
            <v>121.57814536340851</v>
          </cell>
          <cell r="F286">
            <v>124</v>
          </cell>
          <cell r="G286">
            <v>124</v>
          </cell>
          <cell r="H286">
            <v>124</v>
          </cell>
          <cell r="I286">
            <v>124</v>
          </cell>
          <cell r="J286">
            <v>124</v>
          </cell>
          <cell r="K286">
            <v>124</v>
          </cell>
          <cell r="L286">
            <v>0</v>
          </cell>
          <cell r="M286">
            <v>0</v>
          </cell>
          <cell r="N286">
            <v>124</v>
          </cell>
          <cell r="R286">
            <v>0</v>
          </cell>
          <cell r="S286">
            <v>0</v>
          </cell>
          <cell r="V286">
            <v>1495482</v>
          </cell>
          <cell r="W286">
            <v>1898043.1170726817</v>
          </cell>
          <cell r="X286">
            <v>1925057</v>
          </cell>
          <cell r="Y286">
            <v>1961512</v>
          </cell>
          <cell r="Z286">
            <v>1946765.92</v>
          </cell>
          <cell r="AA286">
            <v>1961884</v>
          </cell>
          <cell r="AB286">
            <v>1961884</v>
          </cell>
          <cell r="AC286">
            <v>1961884</v>
          </cell>
          <cell r="AD286">
            <v>1961884</v>
          </cell>
          <cell r="AE286">
            <v>0</v>
          </cell>
          <cell r="AG286">
            <v>1946765.92</v>
          </cell>
          <cell r="AK286">
            <v>0</v>
          </cell>
          <cell r="AL286">
            <v>0</v>
          </cell>
          <cell r="AM286">
            <v>0</v>
          </cell>
          <cell r="AO286">
            <v>445263.23525642807</v>
          </cell>
          <cell r="AP286">
            <v>560867.92878851329</v>
          </cell>
          <cell r="AQ286">
            <v>807332.20000000007</v>
          </cell>
          <cell r="AR286">
            <v>583087.96216979739</v>
          </cell>
          <cell r="AS286">
            <v>599202.40316426032</v>
          </cell>
          <cell r="AT286">
            <v>566259.45571207488</v>
          </cell>
          <cell r="AU286">
            <v>566258.62853355287</v>
          </cell>
          <cell r="AV286">
            <v>566258.62853355287</v>
          </cell>
          <cell r="AW286">
            <v>566209.91909281304</v>
          </cell>
          <cell r="AX286">
            <v>0</v>
          </cell>
          <cell r="AZ286">
            <v>599995.14148034062</v>
          </cell>
          <cell r="BD286">
            <v>-48.709440739825368</v>
          </cell>
          <cell r="BE286">
            <v>-8.6019776627477285E-3</v>
          </cell>
          <cell r="BH286">
            <v>1050218.7647435719</v>
          </cell>
          <cell r="BI286">
            <v>1337175.1882841685</v>
          </cell>
          <cell r="BJ286">
            <v>1117724.7999999998</v>
          </cell>
          <cell r="BK286">
            <v>1378424.0378302026</v>
          </cell>
          <cell r="BL286">
            <v>1347563.5168357396</v>
          </cell>
          <cell r="BM286">
            <v>1395624.5442879251</v>
          </cell>
          <cell r="BN286">
            <v>1395625.3714664471</v>
          </cell>
          <cell r="BO286">
            <v>1395625.3714664471</v>
          </cell>
          <cell r="BP286">
            <v>1395674.080907187</v>
          </cell>
          <cell r="BQ286">
            <v>0</v>
          </cell>
          <cell r="BR286">
            <v>0</v>
          </cell>
          <cell r="BS286">
            <v>1346770.7785196593</v>
          </cell>
          <cell r="BT286">
            <v>0</v>
          </cell>
          <cell r="BU286">
            <v>0</v>
          </cell>
          <cell r="BW286">
            <v>48.709440739825368</v>
          </cell>
          <cell r="BX286">
            <v>3.4901515647112191E-3</v>
          </cell>
          <cell r="BZ286">
            <v>-277</v>
          </cell>
        </row>
        <row r="287">
          <cell r="A287">
            <v>278</v>
          </cell>
          <cell r="B287" t="str">
            <v>SOUTH HADLEY</v>
          </cell>
          <cell r="C287">
            <v>128.77000000000001</v>
          </cell>
          <cell r="D287">
            <v>131.70663057097585</v>
          </cell>
          <cell r="E287">
            <v>131.70663057097585</v>
          </cell>
          <cell r="F287">
            <v>126</v>
          </cell>
          <cell r="G287">
            <v>126</v>
          </cell>
          <cell r="H287">
            <v>126</v>
          </cell>
          <cell r="I287">
            <v>126</v>
          </cell>
          <cell r="J287">
            <v>126</v>
          </cell>
          <cell r="K287">
            <v>126</v>
          </cell>
          <cell r="L287">
            <v>0</v>
          </cell>
          <cell r="M287">
            <v>0</v>
          </cell>
          <cell r="N287">
            <v>126</v>
          </cell>
          <cell r="R287">
            <v>0</v>
          </cell>
          <cell r="S287">
            <v>0</v>
          </cell>
          <cell r="V287">
            <v>1790578</v>
          </cell>
          <cell r="W287">
            <v>1931219.8194755754</v>
          </cell>
          <cell r="X287">
            <v>1937409</v>
          </cell>
          <cell r="Y287">
            <v>1874528</v>
          </cell>
          <cell r="Z287">
            <v>1870611.9200000002</v>
          </cell>
          <cell r="AA287">
            <v>1874827</v>
          </cell>
          <cell r="AB287">
            <v>1874827</v>
          </cell>
          <cell r="AC287">
            <v>1874827</v>
          </cell>
          <cell r="AD287">
            <v>1874827</v>
          </cell>
          <cell r="AE287">
            <v>0</v>
          </cell>
          <cell r="AG287">
            <v>1870611.9200000002</v>
          </cell>
          <cell r="AK287">
            <v>0</v>
          </cell>
          <cell r="AL287">
            <v>0</v>
          </cell>
          <cell r="AM287">
            <v>0</v>
          </cell>
          <cell r="AO287">
            <v>283061.03548029461</v>
          </cell>
          <cell r="AP287">
            <v>304882.96299677301</v>
          </cell>
          <cell r="AQ287">
            <v>426145.2</v>
          </cell>
          <cell r="AR287">
            <v>231543.73905004293</v>
          </cell>
          <cell r="AS287">
            <v>239106.19809540483</v>
          </cell>
          <cell r="AT287">
            <v>204090.68664857757</v>
          </cell>
          <cell r="AU287">
            <v>204090.5287260102</v>
          </cell>
          <cell r="AV287">
            <v>204090.5287260102</v>
          </cell>
          <cell r="AW287">
            <v>204055.77642748406</v>
          </cell>
          <cell r="AX287">
            <v>0</v>
          </cell>
          <cell r="AZ287">
            <v>239401.05629677852</v>
          </cell>
          <cell r="BD287">
            <v>-34.752298526145751</v>
          </cell>
          <cell r="BE287">
            <v>-1.7027884019449324E-2</v>
          </cell>
          <cell r="BH287">
            <v>1507516.9645197054</v>
          </cell>
          <cell r="BI287">
            <v>1626336.8564788024</v>
          </cell>
          <cell r="BJ287">
            <v>1511263.8</v>
          </cell>
          <cell r="BK287">
            <v>1642984.2609499572</v>
          </cell>
          <cell r="BL287">
            <v>1631505.7219045954</v>
          </cell>
          <cell r="BM287">
            <v>1670736.3133514225</v>
          </cell>
          <cell r="BN287">
            <v>1670736.4712739899</v>
          </cell>
          <cell r="BO287">
            <v>1670736.4712739899</v>
          </cell>
          <cell r="BP287">
            <v>1670771.2235725159</v>
          </cell>
          <cell r="BQ287">
            <v>0</v>
          </cell>
          <cell r="BR287">
            <v>0</v>
          </cell>
          <cell r="BS287">
            <v>1631210.8637032215</v>
          </cell>
          <cell r="BT287">
            <v>0</v>
          </cell>
          <cell r="BU287">
            <v>0</v>
          </cell>
          <cell r="BW287">
            <v>34.752298526000232</v>
          </cell>
          <cell r="BX287">
            <v>2.0800586521874109E-3</v>
          </cell>
          <cell r="BZ287">
            <v>-278</v>
          </cell>
        </row>
        <row r="288">
          <cell r="A288">
            <v>279</v>
          </cell>
          <cell r="B288" t="str">
            <v>SOUTHWICK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 t="str">
            <v>--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G288">
            <v>0</v>
          </cell>
          <cell r="AK288">
            <v>0</v>
          </cell>
          <cell r="AL288" t="str">
            <v>--</v>
          </cell>
          <cell r="AM288" t="str">
            <v>--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Z288">
            <v>0</v>
          </cell>
          <cell r="BD288">
            <v>0</v>
          </cell>
          <cell r="BE288" t="str">
            <v>--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 t="str">
            <v>--</v>
          </cell>
          <cell r="BZ288">
            <v>-279</v>
          </cell>
        </row>
        <row r="289">
          <cell r="A289">
            <v>280</v>
          </cell>
          <cell r="B289" t="str">
            <v>SPENCER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 t="str">
            <v>--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G289">
            <v>0</v>
          </cell>
          <cell r="AK289">
            <v>0</v>
          </cell>
          <cell r="AL289" t="str">
            <v>--</v>
          </cell>
          <cell r="AM289" t="str">
            <v>--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Z289">
            <v>0</v>
          </cell>
          <cell r="BD289">
            <v>0</v>
          </cell>
          <cell r="BE289" t="str">
            <v>--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 t="str">
            <v>--</v>
          </cell>
          <cell r="BZ289">
            <v>-280</v>
          </cell>
        </row>
        <row r="290">
          <cell r="A290">
            <v>281</v>
          </cell>
          <cell r="B290" t="str">
            <v>SPRINGFIELD</v>
          </cell>
          <cell r="C290">
            <v>4423.3399999999992</v>
          </cell>
          <cell r="D290">
            <v>4711.5517700452656</v>
          </cell>
          <cell r="E290">
            <v>4711.5517700452656</v>
          </cell>
          <cell r="F290">
            <v>4772</v>
          </cell>
          <cell r="G290">
            <v>4772</v>
          </cell>
          <cell r="H290">
            <v>4772</v>
          </cell>
          <cell r="I290">
            <v>4772</v>
          </cell>
          <cell r="J290">
            <v>4772</v>
          </cell>
          <cell r="K290">
            <v>4772</v>
          </cell>
          <cell r="L290">
            <v>0</v>
          </cell>
          <cell r="M290">
            <v>0</v>
          </cell>
          <cell r="N290">
            <v>4772</v>
          </cell>
          <cell r="R290">
            <v>0</v>
          </cell>
          <cell r="S290">
            <v>0</v>
          </cell>
          <cell r="V290">
            <v>63985692</v>
          </cell>
          <cell r="W290">
            <v>73115135.427216887</v>
          </cell>
          <cell r="X290">
            <v>73885852</v>
          </cell>
          <cell r="Y290">
            <v>74940198</v>
          </cell>
          <cell r="Z290">
            <v>74726985.039999992</v>
          </cell>
          <cell r="AA290">
            <v>75197404</v>
          </cell>
          <cell r="AB290">
            <v>75197404</v>
          </cell>
          <cell r="AC290">
            <v>75197404</v>
          </cell>
          <cell r="AD290">
            <v>74841648</v>
          </cell>
          <cell r="AE290">
            <v>0</v>
          </cell>
          <cell r="AG290">
            <v>74726985.039999992</v>
          </cell>
          <cell r="AK290">
            <v>-355756</v>
          </cell>
          <cell r="AL290">
            <v>-0.47309611911602323</v>
          </cell>
          <cell r="AM290">
            <v>-0.47309611911602323</v>
          </cell>
          <cell r="AO290">
            <v>11169512.983644512</v>
          </cell>
          <cell r="AP290">
            <v>14558753.47935657</v>
          </cell>
          <cell r="AQ290">
            <v>20194672.800000001</v>
          </cell>
          <cell r="AR290">
            <v>15510238.349773534</v>
          </cell>
          <cell r="AS290">
            <v>15924960.21537208</v>
          </cell>
          <cell r="AT290">
            <v>15334186.197160494</v>
          </cell>
          <cell r="AU290">
            <v>15334166.235838789</v>
          </cell>
          <cell r="AV290">
            <v>15334166.235838789</v>
          </cell>
          <cell r="AW290">
            <v>15332954.065134536</v>
          </cell>
          <cell r="AX290">
            <v>0</v>
          </cell>
          <cell r="AZ290">
            <v>15941090.467882805</v>
          </cell>
          <cell r="BD290">
            <v>-1212.1707042530179</v>
          </cell>
          <cell r="BE290">
            <v>-7.9050317155160421E-3</v>
          </cell>
          <cell r="BH290">
            <v>52816179.016355485</v>
          </cell>
          <cell r="BI290">
            <v>58556381.947860315</v>
          </cell>
          <cell r="BJ290">
            <v>53691179.200000003</v>
          </cell>
          <cell r="BK290">
            <v>59429959.650226466</v>
          </cell>
          <cell r="BL290">
            <v>58802024.824627914</v>
          </cell>
          <cell r="BM290">
            <v>59863217.802839503</v>
          </cell>
          <cell r="BN290">
            <v>59863237.764161214</v>
          </cell>
          <cell r="BO290">
            <v>59863237.764161214</v>
          </cell>
          <cell r="BP290">
            <v>59508693.93486546</v>
          </cell>
          <cell r="BQ290">
            <v>0</v>
          </cell>
          <cell r="BR290">
            <v>0</v>
          </cell>
          <cell r="BS290">
            <v>58785894.572117187</v>
          </cell>
          <cell r="BT290">
            <v>0</v>
          </cell>
          <cell r="BU290">
            <v>0</v>
          </cell>
          <cell r="BW290">
            <v>-354543.82929575443</v>
          </cell>
          <cell r="BX290">
            <v>-0.59225635387869513</v>
          </cell>
          <cell r="BZ290">
            <v>-281</v>
          </cell>
        </row>
        <row r="291">
          <cell r="A291">
            <v>282</v>
          </cell>
          <cell r="B291" t="str">
            <v>STERLING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 t="str">
            <v>--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G291">
            <v>0</v>
          </cell>
          <cell r="AK291">
            <v>0</v>
          </cell>
          <cell r="AL291" t="str">
            <v>--</v>
          </cell>
          <cell r="AM291" t="str">
            <v>--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Z291">
            <v>0</v>
          </cell>
          <cell r="BD291">
            <v>0</v>
          </cell>
          <cell r="BE291" t="str">
            <v>--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 t="str">
            <v>--</v>
          </cell>
          <cell r="BZ291">
            <v>-282</v>
          </cell>
        </row>
        <row r="292">
          <cell r="A292">
            <v>283</v>
          </cell>
          <cell r="B292" t="str">
            <v>STOCKBRIDGE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 t="str">
            <v>--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G292">
            <v>0</v>
          </cell>
          <cell r="AK292">
            <v>0</v>
          </cell>
          <cell r="AL292" t="str">
            <v>--</v>
          </cell>
          <cell r="AM292" t="str">
            <v>--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Z292">
            <v>0</v>
          </cell>
          <cell r="BD292">
            <v>0</v>
          </cell>
          <cell r="BE292" t="str">
            <v>--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 t="str">
            <v>--</v>
          </cell>
          <cell r="BZ292">
            <v>-283</v>
          </cell>
        </row>
        <row r="293">
          <cell r="A293">
            <v>284</v>
          </cell>
          <cell r="B293" t="str">
            <v>STONEHAM</v>
          </cell>
          <cell r="C293">
            <v>120.81</v>
          </cell>
          <cell r="D293">
            <v>123.23201343508252</v>
          </cell>
          <cell r="E293">
            <v>123.23201343508252</v>
          </cell>
          <cell r="F293">
            <v>144</v>
          </cell>
          <cell r="G293">
            <v>144</v>
          </cell>
          <cell r="H293">
            <v>144</v>
          </cell>
          <cell r="I293">
            <v>144</v>
          </cell>
          <cell r="J293">
            <v>144</v>
          </cell>
          <cell r="K293">
            <v>144</v>
          </cell>
          <cell r="L293">
            <v>0</v>
          </cell>
          <cell r="M293">
            <v>0</v>
          </cell>
          <cell r="N293">
            <v>144</v>
          </cell>
          <cell r="R293">
            <v>0</v>
          </cell>
          <cell r="S293">
            <v>0</v>
          </cell>
          <cell r="V293">
            <v>1869711</v>
          </cell>
          <cell r="W293">
            <v>1979360.0666876123</v>
          </cell>
          <cell r="X293">
            <v>2001609</v>
          </cell>
          <cell r="Y293">
            <v>2331986</v>
          </cell>
          <cell r="Z293">
            <v>2311466</v>
          </cell>
          <cell r="AA293">
            <v>2332719</v>
          </cell>
          <cell r="AB293">
            <v>2332719</v>
          </cell>
          <cell r="AC293">
            <v>2332719</v>
          </cell>
          <cell r="AD293">
            <v>2332719</v>
          </cell>
          <cell r="AE293">
            <v>0</v>
          </cell>
          <cell r="AG293">
            <v>2311466</v>
          </cell>
          <cell r="AK293">
            <v>0</v>
          </cell>
          <cell r="AL293">
            <v>0</v>
          </cell>
          <cell r="AM293">
            <v>0</v>
          </cell>
          <cell r="AO293">
            <v>350841.41974115255</v>
          </cell>
          <cell r="AP293">
            <v>292582.99951741239</v>
          </cell>
          <cell r="AQ293">
            <v>542906</v>
          </cell>
          <cell r="AR293">
            <v>627924.83666310424</v>
          </cell>
          <cell r="AS293">
            <v>619687.72575256473</v>
          </cell>
          <cell r="AT293">
            <v>576194.30977778998</v>
          </cell>
          <cell r="AU293">
            <v>576193.49882332061</v>
          </cell>
          <cell r="AV293">
            <v>576193.49882332061</v>
          </cell>
          <cell r="AW293">
            <v>576103.44936557999</v>
          </cell>
          <cell r="AX293">
            <v>0</v>
          </cell>
          <cell r="AZ293">
            <v>620003.24592201121</v>
          </cell>
          <cell r="BD293">
            <v>-90.04945774062071</v>
          </cell>
          <cell r="BE293">
            <v>-1.5628336300999024E-2</v>
          </cell>
          <cell r="BH293">
            <v>1518869.5802588474</v>
          </cell>
          <cell r="BI293">
            <v>1686777.0671701999</v>
          </cell>
          <cell r="BJ293">
            <v>1458703</v>
          </cell>
          <cell r="BK293">
            <v>1704061.1633368959</v>
          </cell>
          <cell r="BL293">
            <v>1691778.2742474354</v>
          </cell>
          <cell r="BM293">
            <v>1756524.69022221</v>
          </cell>
          <cell r="BN293">
            <v>1756525.5011766795</v>
          </cell>
          <cell r="BO293">
            <v>1756525.5011766795</v>
          </cell>
          <cell r="BP293">
            <v>1756615.55063442</v>
          </cell>
          <cell r="BQ293">
            <v>0</v>
          </cell>
          <cell r="BR293">
            <v>0</v>
          </cell>
          <cell r="BS293">
            <v>1691462.7540779887</v>
          </cell>
          <cell r="BT293">
            <v>0</v>
          </cell>
          <cell r="BU293">
            <v>0</v>
          </cell>
          <cell r="BW293">
            <v>90.049457740504295</v>
          </cell>
          <cell r="BX293">
            <v>5.1265670598210633E-3</v>
          </cell>
          <cell r="BZ293">
            <v>-284</v>
          </cell>
        </row>
        <row r="294">
          <cell r="A294">
            <v>285</v>
          </cell>
          <cell r="B294" t="str">
            <v>STOUGHTON</v>
          </cell>
          <cell r="C294">
            <v>147.55000000000004</v>
          </cell>
          <cell r="D294">
            <v>143.70808018025676</v>
          </cell>
          <cell r="E294">
            <v>143.70808018025676</v>
          </cell>
          <cell r="F294">
            <v>149</v>
          </cell>
          <cell r="G294">
            <v>149</v>
          </cell>
          <cell r="H294">
            <v>149</v>
          </cell>
          <cell r="I294">
            <v>149</v>
          </cell>
          <cell r="J294">
            <v>149</v>
          </cell>
          <cell r="K294">
            <v>149</v>
          </cell>
          <cell r="L294">
            <v>0</v>
          </cell>
          <cell r="M294">
            <v>0</v>
          </cell>
          <cell r="N294">
            <v>149</v>
          </cell>
          <cell r="R294">
            <v>0</v>
          </cell>
          <cell r="S294">
            <v>0</v>
          </cell>
          <cell r="V294">
            <v>2249690</v>
          </cell>
          <cell r="W294">
            <v>2241725.5577479652</v>
          </cell>
          <cell r="X294">
            <v>2278516</v>
          </cell>
          <cell r="Y294">
            <v>2378687</v>
          </cell>
          <cell r="Z294">
            <v>2346641.5699999994</v>
          </cell>
          <cell r="AA294">
            <v>2378841</v>
          </cell>
          <cell r="AB294">
            <v>2378841</v>
          </cell>
          <cell r="AC294">
            <v>2378841</v>
          </cell>
          <cell r="AD294">
            <v>2378841</v>
          </cell>
          <cell r="AE294">
            <v>0</v>
          </cell>
          <cell r="AG294">
            <v>2346641.5699999994</v>
          </cell>
          <cell r="AK294">
            <v>0</v>
          </cell>
          <cell r="AL294">
            <v>0</v>
          </cell>
          <cell r="AM294">
            <v>0</v>
          </cell>
          <cell r="AO294">
            <v>279956.19872371608</v>
          </cell>
          <cell r="AP294">
            <v>210329.43134602299</v>
          </cell>
          <cell r="AQ294">
            <v>327531</v>
          </cell>
          <cell r="AR294">
            <v>339382.68291745929</v>
          </cell>
          <cell r="AS294">
            <v>312152.76059520053</v>
          </cell>
          <cell r="AT294">
            <v>265848.79777559312</v>
          </cell>
          <cell r="AU294">
            <v>265848.5659789918</v>
          </cell>
          <cell r="AV294">
            <v>265848.5659789918</v>
          </cell>
          <cell r="AW294">
            <v>265817.34816363553</v>
          </cell>
          <cell r="AX294">
            <v>0</v>
          </cell>
          <cell r="AZ294">
            <v>312276.46030358231</v>
          </cell>
          <cell r="BD294">
            <v>-31.217815356270876</v>
          </cell>
          <cell r="BE294">
            <v>-1.1742705942874299E-2</v>
          </cell>
          <cell r="BH294">
            <v>1969733.8012762838</v>
          </cell>
          <cell r="BI294">
            <v>2031396.1264019422</v>
          </cell>
          <cell r="BJ294">
            <v>1950985</v>
          </cell>
          <cell r="BK294">
            <v>2039304.3170825406</v>
          </cell>
          <cell r="BL294">
            <v>2034488.8094047988</v>
          </cell>
          <cell r="BM294">
            <v>2112992.2022244069</v>
          </cell>
          <cell r="BN294">
            <v>2112992.4340210082</v>
          </cell>
          <cell r="BO294">
            <v>2112992.4340210082</v>
          </cell>
          <cell r="BP294">
            <v>2113023.6518363645</v>
          </cell>
          <cell r="BQ294">
            <v>0</v>
          </cell>
          <cell r="BR294">
            <v>0</v>
          </cell>
          <cell r="BS294">
            <v>2034365.1096964171</v>
          </cell>
          <cell r="BT294">
            <v>0</v>
          </cell>
          <cell r="BU294">
            <v>0</v>
          </cell>
          <cell r="BW294">
            <v>31.217815356329083</v>
          </cell>
          <cell r="BX294">
            <v>1.47742201315193E-3</v>
          </cell>
          <cell r="BZ294">
            <v>-285</v>
          </cell>
        </row>
        <row r="295">
          <cell r="A295">
            <v>286</v>
          </cell>
          <cell r="B295" t="str">
            <v>STOW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 t="str">
            <v>--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G295">
            <v>0</v>
          </cell>
          <cell r="AK295">
            <v>0</v>
          </cell>
          <cell r="AL295" t="str">
            <v>--</v>
          </cell>
          <cell r="AM295" t="str">
            <v>--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Z295">
            <v>0</v>
          </cell>
          <cell r="BD295">
            <v>0</v>
          </cell>
          <cell r="BE295" t="str">
            <v>--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 t="str">
            <v>--</v>
          </cell>
          <cell r="BZ295">
            <v>-286</v>
          </cell>
        </row>
        <row r="296">
          <cell r="A296">
            <v>287</v>
          </cell>
          <cell r="B296" t="str">
            <v>STURBRIDGE</v>
          </cell>
          <cell r="C296">
            <v>12</v>
          </cell>
          <cell r="D296">
            <v>13.714285714285715</v>
          </cell>
          <cell r="E296">
            <v>13.714285714285715</v>
          </cell>
          <cell r="F296">
            <v>10</v>
          </cell>
          <cell r="G296">
            <v>10</v>
          </cell>
          <cell r="H296">
            <v>10</v>
          </cell>
          <cell r="I296">
            <v>10</v>
          </cell>
          <cell r="J296">
            <v>10</v>
          </cell>
          <cell r="K296">
            <v>10</v>
          </cell>
          <cell r="L296">
            <v>0</v>
          </cell>
          <cell r="M296">
            <v>0</v>
          </cell>
          <cell r="N296">
            <v>10</v>
          </cell>
          <cell r="R296">
            <v>0</v>
          </cell>
          <cell r="S296">
            <v>0</v>
          </cell>
          <cell r="V296">
            <v>182676</v>
          </cell>
          <cell r="W296">
            <v>216739</v>
          </cell>
          <cell r="X296">
            <v>217413</v>
          </cell>
          <cell r="Y296">
            <v>158530</v>
          </cell>
          <cell r="Z296">
            <v>158530</v>
          </cell>
          <cell r="AA296">
            <v>158530</v>
          </cell>
          <cell r="AB296">
            <v>158530</v>
          </cell>
          <cell r="AC296">
            <v>158530</v>
          </cell>
          <cell r="AD296">
            <v>158530</v>
          </cell>
          <cell r="AE296">
            <v>0</v>
          </cell>
          <cell r="AG296">
            <v>158530</v>
          </cell>
          <cell r="AK296">
            <v>0</v>
          </cell>
          <cell r="AL296">
            <v>0</v>
          </cell>
          <cell r="AM296">
            <v>0</v>
          </cell>
          <cell r="AO296">
            <v>46476</v>
          </cell>
          <cell r="AP296">
            <v>52531.579705947544</v>
          </cell>
          <cell r="AQ296">
            <v>67125</v>
          </cell>
          <cell r="AR296">
            <v>11957.178140716824</v>
          </cell>
          <cell r="AS296">
            <v>15411.538408142595</v>
          </cell>
          <cell r="AT296">
            <v>9380</v>
          </cell>
          <cell r="AU296">
            <v>9380</v>
          </cell>
          <cell r="AV296">
            <v>9380</v>
          </cell>
          <cell r="AW296">
            <v>9380</v>
          </cell>
          <cell r="AX296">
            <v>0</v>
          </cell>
          <cell r="AZ296">
            <v>15500.273259444206</v>
          </cell>
          <cell r="BD296">
            <v>0</v>
          </cell>
          <cell r="BE296">
            <v>0</v>
          </cell>
          <cell r="BH296">
            <v>136200</v>
          </cell>
          <cell r="BI296">
            <v>164207.42029405246</v>
          </cell>
          <cell r="BJ296">
            <v>150288</v>
          </cell>
          <cell r="BK296">
            <v>146572.82185928317</v>
          </cell>
          <cell r="BL296">
            <v>143118.4615918574</v>
          </cell>
          <cell r="BM296">
            <v>149150</v>
          </cell>
          <cell r="BN296">
            <v>149150</v>
          </cell>
          <cell r="BO296">
            <v>149150</v>
          </cell>
          <cell r="BP296">
            <v>149150</v>
          </cell>
          <cell r="BQ296">
            <v>0</v>
          </cell>
          <cell r="BR296">
            <v>0</v>
          </cell>
          <cell r="BS296">
            <v>143029.72674055578</v>
          </cell>
          <cell r="BT296">
            <v>0</v>
          </cell>
          <cell r="BU296">
            <v>0</v>
          </cell>
          <cell r="BW296">
            <v>0</v>
          </cell>
          <cell r="BX296">
            <v>0</v>
          </cell>
          <cell r="BZ296">
            <v>-287</v>
          </cell>
        </row>
        <row r="297">
          <cell r="A297">
            <v>288</v>
          </cell>
          <cell r="B297" t="str">
            <v>SUDBURY</v>
          </cell>
          <cell r="C297">
            <v>7</v>
          </cell>
          <cell r="D297">
            <v>6.9749373433583948</v>
          </cell>
          <cell r="E297">
            <v>6.9749373433583948</v>
          </cell>
          <cell r="F297">
            <v>6</v>
          </cell>
          <cell r="G297">
            <v>6</v>
          </cell>
          <cell r="H297">
            <v>6</v>
          </cell>
          <cell r="I297">
            <v>6</v>
          </cell>
          <cell r="J297">
            <v>6</v>
          </cell>
          <cell r="K297">
            <v>6</v>
          </cell>
          <cell r="L297">
            <v>0</v>
          </cell>
          <cell r="M297">
            <v>0</v>
          </cell>
          <cell r="N297">
            <v>6</v>
          </cell>
          <cell r="R297">
            <v>0</v>
          </cell>
          <cell r="S297">
            <v>0</v>
          </cell>
          <cell r="V297">
            <v>130823</v>
          </cell>
          <cell r="W297">
            <v>135967.49122807017</v>
          </cell>
          <cell r="X297">
            <v>136200</v>
          </cell>
          <cell r="Y297">
            <v>125636</v>
          </cell>
          <cell r="Z297">
            <v>125636</v>
          </cell>
          <cell r="AA297">
            <v>125637</v>
          </cell>
          <cell r="AB297">
            <v>125637</v>
          </cell>
          <cell r="AC297">
            <v>125637</v>
          </cell>
          <cell r="AD297">
            <v>125637</v>
          </cell>
          <cell r="AE297">
            <v>0</v>
          </cell>
          <cell r="AG297">
            <v>125636</v>
          </cell>
          <cell r="AK297">
            <v>0</v>
          </cell>
          <cell r="AL297">
            <v>0</v>
          </cell>
          <cell r="AM297">
            <v>0</v>
          </cell>
          <cell r="AO297">
            <v>71747.873128684121</v>
          </cell>
          <cell r="AP297">
            <v>24478.576877185988</v>
          </cell>
          <cell r="AQ297">
            <v>53568.999999999993</v>
          </cell>
          <cell r="AR297">
            <v>10303.653856772391</v>
          </cell>
          <cell r="AS297">
            <v>16570.738251093</v>
          </cell>
          <cell r="AT297">
            <v>5628</v>
          </cell>
          <cell r="AU297">
            <v>5628</v>
          </cell>
          <cell r="AV297">
            <v>5628</v>
          </cell>
          <cell r="AW297">
            <v>5626.4028457050135</v>
          </cell>
          <cell r="AX297">
            <v>0</v>
          </cell>
          <cell r="AZ297">
            <v>16731.72574480312</v>
          </cell>
          <cell r="BD297">
            <v>-1.597154294986467</v>
          </cell>
          <cell r="BE297">
            <v>-2.8378718816390869E-2</v>
          </cell>
          <cell r="BH297">
            <v>59075.126871315879</v>
          </cell>
          <cell r="BI297">
            <v>111488.91435088418</v>
          </cell>
          <cell r="BJ297">
            <v>82631</v>
          </cell>
          <cell r="BK297">
            <v>115332.34614322761</v>
          </cell>
          <cell r="BL297">
            <v>109065.261748907</v>
          </cell>
          <cell r="BM297">
            <v>120009</v>
          </cell>
          <cell r="BN297">
            <v>120009</v>
          </cell>
          <cell r="BO297">
            <v>120009</v>
          </cell>
          <cell r="BP297">
            <v>120010.59715429498</v>
          </cell>
          <cell r="BQ297">
            <v>0</v>
          </cell>
          <cell r="BR297">
            <v>0</v>
          </cell>
          <cell r="BS297">
            <v>108904.27425519688</v>
          </cell>
          <cell r="BT297">
            <v>0</v>
          </cell>
          <cell r="BU297">
            <v>0</v>
          </cell>
          <cell r="BW297">
            <v>1.597154294984648</v>
          </cell>
          <cell r="BX297">
            <v>1.330862097836949E-3</v>
          </cell>
          <cell r="BZ297">
            <v>-288</v>
          </cell>
        </row>
        <row r="298">
          <cell r="A298">
            <v>289</v>
          </cell>
          <cell r="B298" t="str">
            <v>SUNDERLAND</v>
          </cell>
          <cell r="C298">
            <v>0</v>
          </cell>
          <cell r="D298">
            <v>0</v>
          </cell>
          <cell r="E298">
            <v>0</v>
          </cell>
          <cell r="F298">
            <v>2</v>
          </cell>
          <cell r="G298">
            <v>2</v>
          </cell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0</v>
          </cell>
          <cell r="M298">
            <v>0</v>
          </cell>
          <cell r="N298">
            <v>2</v>
          </cell>
          <cell r="R298">
            <v>0</v>
          </cell>
          <cell r="S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42440</v>
          </cell>
          <cell r="Z298">
            <v>42440</v>
          </cell>
          <cell r="AA298">
            <v>42444</v>
          </cell>
          <cell r="AB298">
            <v>42444</v>
          </cell>
          <cell r="AC298">
            <v>42444</v>
          </cell>
          <cell r="AD298">
            <v>42444</v>
          </cell>
          <cell r="AE298">
            <v>0</v>
          </cell>
          <cell r="AG298">
            <v>42440</v>
          </cell>
          <cell r="AK298">
            <v>0</v>
          </cell>
          <cell r="AL298">
            <v>0</v>
          </cell>
          <cell r="AM298">
            <v>0</v>
          </cell>
          <cell r="AO298">
            <v>1391.3557600186068</v>
          </cell>
          <cell r="AP298">
            <v>0</v>
          </cell>
          <cell r="AQ298">
            <v>3610.8</v>
          </cell>
          <cell r="AR298">
            <v>42440</v>
          </cell>
          <cell r="AS298">
            <v>42440</v>
          </cell>
          <cell r="AT298">
            <v>42440.074355548117</v>
          </cell>
          <cell r="AU298">
            <v>42439.999782993822</v>
          </cell>
          <cell r="AV298">
            <v>42439.999782993822</v>
          </cell>
          <cell r="AW298">
            <v>42438.033135334241</v>
          </cell>
          <cell r="AX298">
            <v>0</v>
          </cell>
          <cell r="AZ298">
            <v>42440</v>
          </cell>
          <cell r="BD298">
            <v>-1.9666476595812128</v>
          </cell>
          <cell r="BE298">
            <v>-4.633948326193682E-3</v>
          </cell>
          <cell r="BH298">
            <v>-1391.3557600186068</v>
          </cell>
          <cell r="BI298">
            <v>0</v>
          </cell>
          <cell r="BJ298">
            <v>-3610.8</v>
          </cell>
          <cell r="BK298">
            <v>0</v>
          </cell>
          <cell r="BL298">
            <v>0</v>
          </cell>
          <cell r="BM298">
            <v>3.9256444518832723</v>
          </cell>
          <cell r="BN298">
            <v>4.0002170061779907</v>
          </cell>
          <cell r="BO298">
            <v>4.0002170061779907</v>
          </cell>
          <cell r="BP298">
            <v>5.9668646657592035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1.9666476595812128</v>
          </cell>
          <cell r="BX298">
            <v>49.163524292404517</v>
          </cell>
          <cell r="BZ298">
            <v>-289</v>
          </cell>
        </row>
        <row r="299">
          <cell r="A299">
            <v>290</v>
          </cell>
          <cell r="B299" t="str">
            <v>SUTTON</v>
          </cell>
          <cell r="C299">
            <v>1.5</v>
          </cell>
          <cell r="D299">
            <v>1.0007017543859646</v>
          </cell>
          <cell r="E299">
            <v>1.0007017543859646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 t="str">
            <v>--</v>
          </cell>
          <cell r="V299">
            <v>21532</v>
          </cell>
          <cell r="W299">
            <v>13580.777838596488</v>
          </cell>
          <cell r="X299">
            <v>13676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G299">
            <v>0</v>
          </cell>
          <cell r="AK299">
            <v>0</v>
          </cell>
          <cell r="AL299" t="str">
            <v>--</v>
          </cell>
          <cell r="AM299" t="str">
            <v>--</v>
          </cell>
          <cell r="AO299">
            <v>11038.170107321461</v>
          </cell>
          <cell r="AP299">
            <v>1026.8399205664136</v>
          </cell>
          <cell r="AQ299">
            <v>6165.4000000000005</v>
          </cell>
          <cell r="AR299">
            <v>32.562301891510124</v>
          </cell>
          <cell r="AS299">
            <v>76.207682896747727</v>
          </cell>
          <cell r="AT299">
            <v>0</v>
          </cell>
          <cell r="AU299">
            <v>0</v>
          </cell>
          <cell r="AV299">
            <v>0</v>
          </cell>
          <cell r="AW299">
            <v>-2.4317987461389445</v>
          </cell>
          <cell r="AX299">
            <v>0</v>
          </cell>
          <cell r="AZ299">
            <v>77.328835901552296</v>
          </cell>
          <cell r="BD299">
            <v>-2.4317987461389445</v>
          </cell>
          <cell r="BE299" t="e">
            <v>#DIV/0!</v>
          </cell>
          <cell r="BH299">
            <v>10493.829892678539</v>
          </cell>
          <cell r="BI299">
            <v>12553.937918030075</v>
          </cell>
          <cell r="BJ299">
            <v>7510.5999999999995</v>
          </cell>
          <cell r="BK299">
            <v>-32.562301891510124</v>
          </cell>
          <cell r="BL299">
            <v>-76.207682896747727</v>
          </cell>
          <cell r="BM299">
            <v>0</v>
          </cell>
          <cell r="BN299">
            <v>0</v>
          </cell>
          <cell r="BO299">
            <v>0</v>
          </cell>
          <cell r="BP299">
            <v>2.4317987461389445</v>
          </cell>
          <cell r="BQ299">
            <v>0</v>
          </cell>
          <cell r="BR299">
            <v>0</v>
          </cell>
          <cell r="BS299">
            <v>-77.328835901552296</v>
          </cell>
          <cell r="BT299">
            <v>0</v>
          </cell>
          <cell r="BU299">
            <v>0</v>
          </cell>
          <cell r="BW299">
            <v>2.4317987461389445</v>
          </cell>
          <cell r="BX299" t="e">
            <v>#DIV/0!</v>
          </cell>
          <cell r="BZ299">
            <v>-290</v>
          </cell>
        </row>
        <row r="300">
          <cell r="A300">
            <v>291</v>
          </cell>
          <cell r="B300" t="str">
            <v>SWAMPSCOTT</v>
          </cell>
          <cell r="C300">
            <v>56.86</v>
          </cell>
          <cell r="D300">
            <v>59.123095371172255</v>
          </cell>
          <cell r="E300">
            <v>59.123095371172255</v>
          </cell>
          <cell r="F300">
            <v>65</v>
          </cell>
          <cell r="G300">
            <v>65</v>
          </cell>
          <cell r="H300">
            <v>65</v>
          </cell>
          <cell r="I300">
            <v>65</v>
          </cell>
          <cell r="J300">
            <v>65</v>
          </cell>
          <cell r="K300">
            <v>65</v>
          </cell>
          <cell r="L300">
            <v>0</v>
          </cell>
          <cell r="M300">
            <v>0</v>
          </cell>
          <cell r="N300">
            <v>65</v>
          </cell>
          <cell r="R300">
            <v>0</v>
          </cell>
          <cell r="S300">
            <v>0</v>
          </cell>
          <cell r="V300">
            <v>822109</v>
          </cell>
          <cell r="W300">
            <v>1001203.4615043963</v>
          </cell>
          <cell r="X300">
            <v>1014163</v>
          </cell>
          <cell r="Y300">
            <v>1096388</v>
          </cell>
          <cell r="Z300">
            <v>1083138.3999999999</v>
          </cell>
          <cell r="AA300">
            <v>990149</v>
          </cell>
          <cell r="AB300">
            <v>990149</v>
          </cell>
          <cell r="AC300">
            <v>990149</v>
          </cell>
          <cell r="AD300">
            <v>990149</v>
          </cell>
          <cell r="AE300">
            <v>0</v>
          </cell>
          <cell r="AG300">
            <v>1083138.3999999999</v>
          </cell>
          <cell r="AK300">
            <v>0</v>
          </cell>
          <cell r="AL300">
            <v>0</v>
          </cell>
          <cell r="AM300">
            <v>0</v>
          </cell>
          <cell r="AO300">
            <v>229786.98055832821</v>
          </cell>
          <cell r="AP300">
            <v>210395.95466228615</v>
          </cell>
          <cell r="AQ300">
            <v>410664.4</v>
          </cell>
          <cell r="AR300">
            <v>280984.41161029699</v>
          </cell>
          <cell r="AS300">
            <v>286898.56665437191</v>
          </cell>
          <cell r="AT300">
            <v>221092.50392301235</v>
          </cell>
          <cell r="AU300">
            <v>221092.20955553796</v>
          </cell>
          <cell r="AV300">
            <v>221092.20955553796</v>
          </cell>
          <cell r="AW300">
            <v>221038.03174694945</v>
          </cell>
          <cell r="AX300">
            <v>0</v>
          </cell>
          <cell r="AZ300">
            <v>287390.84100405453</v>
          </cell>
          <cell r="BD300">
            <v>-54.1778085885162</v>
          </cell>
          <cell r="BE300">
            <v>-2.4504621260712511E-2</v>
          </cell>
          <cell r="BH300">
            <v>592322.01944167179</v>
          </cell>
          <cell r="BI300">
            <v>790807.50684211007</v>
          </cell>
          <cell r="BJ300">
            <v>603498.6</v>
          </cell>
          <cell r="BK300">
            <v>815403.58838970307</v>
          </cell>
          <cell r="BL300">
            <v>796239.83334562799</v>
          </cell>
          <cell r="BM300">
            <v>769056.49607698759</v>
          </cell>
          <cell r="BN300">
            <v>769056.79044446209</v>
          </cell>
          <cell r="BO300">
            <v>769056.79044446209</v>
          </cell>
          <cell r="BP300">
            <v>769110.96825305058</v>
          </cell>
          <cell r="BQ300">
            <v>0</v>
          </cell>
          <cell r="BR300">
            <v>0</v>
          </cell>
          <cell r="BS300">
            <v>795747.55899594538</v>
          </cell>
          <cell r="BT300">
            <v>0</v>
          </cell>
          <cell r="BU300">
            <v>0</v>
          </cell>
          <cell r="BW300">
            <v>54.177808588487096</v>
          </cell>
          <cell r="BX300">
            <v>7.0447084352665001E-3</v>
          </cell>
          <cell r="BZ300">
            <v>-291</v>
          </cell>
        </row>
        <row r="301">
          <cell r="A301">
            <v>292</v>
          </cell>
          <cell r="B301" t="str">
            <v>SWANSEA</v>
          </cell>
          <cell r="C301">
            <v>12.98</v>
          </cell>
          <cell r="D301">
            <v>12.373987859721947</v>
          </cell>
          <cell r="E301">
            <v>12.373987859721947</v>
          </cell>
          <cell r="F301">
            <v>13</v>
          </cell>
          <cell r="G301">
            <v>13</v>
          </cell>
          <cell r="H301">
            <v>13</v>
          </cell>
          <cell r="I301">
            <v>13</v>
          </cell>
          <cell r="J301">
            <v>13</v>
          </cell>
          <cell r="K301">
            <v>13</v>
          </cell>
          <cell r="L301">
            <v>0</v>
          </cell>
          <cell r="M301">
            <v>0</v>
          </cell>
          <cell r="N301">
            <v>13</v>
          </cell>
          <cell r="R301">
            <v>0</v>
          </cell>
          <cell r="S301">
            <v>0</v>
          </cell>
          <cell r="V301">
            <v>170310</v>
          </cell>
          <cell r="W301">
            <v>195431.79560697346</v>
          </cell>
          <cell r="X301">
            <v>196683</v>
          </cell>
          <cell r="Y301">
            <v>209520</v>
          </cell>
          <cell r="Z301">
            <v>208173.07</v>
          </cell>
          <cell r="AA301">
            <v>210058</v>
          </cell>
          <cell r="AB301">
            <v>210058</v>
          </cell>
          <cell r="AC301">
            <v>210058</v>
          </cell>
          <cell r="AD301">
            <v>210058</v>
          </cell>
          <cell r="AE301">
            <v>0</v>
          </cell>
          <cell r="AG301">
            <v>208173.07</v>
          </cell>
          <cell r="AK301">
            <v>0</v>
          </cell>
          <cell r="AL301">
            <v>0</v>
          </cell>
          <cell r="AM301">
            <v>0</v>
          </cell>
          <cell r="AO301">
            <v>63532.205154437041</v>
          </cell>
          <cell r="AP301">
            <v>57597.378870345899</v>
          </cell>
          <cell r="AQ301">
            <v>76879.799999999988</v>
          </cell>
          <cell r="AR301">
            <v>66990.940419644903</v>
          </cell>
          <cell r="AS301">
            <v>69301.787586407445</v>
          </cell>
          <cell r="AT301">
            <v>51919.155543077577</v>
          </cell>
          <cell r="AU301">
            <v>51919.08251278253</v>
          </cell>
          <cell r="AV301">
            <v>51919.08251278253</v>
          </cell>
          <cell r="AW301">
            <v>51917.380843245264</v>
          </cell>
          <cell r="AX301">
            <v>0</v>
          </cell>
          <cell r="AZ301">
            <v>69395.747766544926</v>
          </cell>
          <cell r="BD301">
            <v>-1.7016695372658432</v>
          </cell>
          <cell r="BE301">
            <v>-3.2775416184294137E-3</v>
          </cell>
          <cell r="BH301">
            <v>106777.79484556295</v>
          </cell>
          <cell r="BI301">
            <v>137834.41673662758</v>
          </cell>
          <cell r="BJ301">
            <v>119803.20000000001</v>
          </cell>
          <cell r="BK301">
            <v>142529.0595803551</v>
          </cell>
          <cell r="BL301">
            <v>138871.28241359256</v>
          </cell>
          <cell r="BM301">
            <v>158138.84445692244</v>
          </cell>
          <cell r="BN301">
            <v>158138.91748721746</v>
          </cell>
          <cell r="BO301">
            <v>158138.91748721746</v>
          </cell>
          <cell r="BP301">
            <v>158140.61915675475</v>
          </cell>
          <cell r="BQ301">
            <v>0</v>
          </cell>
          <cell r="BR301">
            <v>0</v>
          </cell>
          <cell r="BS301">
            <v>138777.32223345508</v>
          </cell>
          <cell r="BT301">
            <v>0</v>
          </cell>
          <cell r="BU301">
            <v>0</v>
          </cell>
          <cell r="BW301">
            <v>1.7016695372876711</v>
          </cell>
          <cell r="BX301">
            <v>1.076059937887841E-3</v>
          </cell>
          <cell r="BZ301">
            <v>-292</v>
          </cell>
        </row>
        <row r="302">
          <cell r="A302">
            <v>293</v>
          </cell>
          <cell r="B302" t="str">
            <v>TAUNTON</v>
          </cell>
          <cell r="C302">
            <v>82.830000000000013</v>
          </cell>
          <cell r="D302">
            <v>81.035226253268135</v>
          </cell>
          <cell r="E302">
            <v>81.035226253268135</v>
          </cell>
          <cell r="F302">
            <v>90</v>
          </cell>
          <cell r="G302">
            <v>90</v>
          </cell>
          <cell r="H302">
            <v>90</v>
          </cell>
          <cell r="I302">
            <v>90</v>
          </cell>
          <cell r="J302">
            <v>90</v>
          </cell>
          <cell r="K302">
            <v>90</v>
          </cell>
          <cell r="L302">
            <v>0</v>
          </cell>
          <cell r="M302">
            <v>0</v>
          </cell>
          <cell r="N302">
            <v>90</v>
          </cell>
          <cell r="R302">
            <v>0</v>
          </cell>
          <cell r="S302">
            <v>0</v>
          </cell>
          <cell r="V302">
            <v>1105824</v>
          </cell>
          <cell r="W302">
            <v>1260644.3224872914</v>
          </cell>
          <cell r="X302">
            <v>1281589</v>
          </cell>
          <cell r="Y302">
            <v>1413243</v>
          </cell>
          <cell r="Z302">
            <v>1398975.2999999998</v>
          </cell>
          <cell r="AA302">
            <v>1413274</v>
          </cell>
          <cell r="AB302">
            <v>1413274</v>
          </cell>
          <cell r="AC302">
            <v>1413274</v>
          </cell>
          <cell r="AD302">
            <v>1413274</v>
          </cell>
          <cell r="AE302">
            <v>0</v>
          </cell>
          <cell r="AG302">
            <v>1398975.2999999998</v>
          </cell>
          <cell r="AK302">
            <v>0</v>
          </cell>
          <cell r="AL302">
            <v>0</v>
          </cell>
          <cell r="AM302">
            <v>0</v>
          </cell>
          <cell r="AO302">
            <v>286013.74430922023</v>
          </cell>
          <cell r="AP302">
            <v>277865.6646324622</v>
          </cell>
          <cell r="AQ302">
            <v>425950.19999999995</v>
          </cell>
          <cell r="AR302">
            <v>405740.65383788943</v>
          </cell>
          <cell r="AS302">
            <v>408976.32089311554</v>
          </cell>
          <cell r="AT302">
            <v>382601.14310707955</v>
          </cell>
          <cell r="AU302">
            <v>382600.59493410046</v>
          </cell>
          <cell r="AV302">
            <v>382600.59493410046</v>
          </cell>
          <cell r="AW302">
            <v>382570.79844966653</v>
          </cell>
          <cell r="AX302">
            <v>0</v>
          </cell>
          <cell r="AZ302">
            <v>409425.94355916145</v>
          </cell>
          <cell r="BD302">
            <v>-29.796484433929436</v>
          </cell>
          <cell r="BE302">
            <v>-7.78788241012629E-3</v>
          </cell>
          <cell r="BH302">
            <v>819810.25569077977</v>
          </cell>
          <cell r="BI302">
            <v>982778.65785482922</v>
          </cell>
          <cell r="BJ302">
            <v>855638.8</v>
          </cell>
          <cell r="BK302">
            <v>1007502.3461621106</v>
          </cell>
          <cell r="BL302">
            <v>989998.97910688422</v>
          </cell>
          <cell r="BM302">
            <v>1030672.8568929204</v>
          </cell>
          <cell r="BN302">
            <v>1030673.4050658995</v>
          </cell>
          <cell r="BO302">
            <v>1030673.4050658995</v>
          </cell>
          <cell r="BP302">
            <v>1030703.2015503335</v>
          </cell>
          <cell r="BQ302">
            <v>0</v>
          </cell>
          <cell r="BR302">
            <v>0</v>
          </cell>
          <cell r="BS302">
            <v>989549.35644083843</v>
          </cell>
          <cell r="BT302">
            <v>0</v>
          </cell>
          <cell r="BU302">
            <v>0</v>
          </cell>
          <cell r="BW302">
            <v>29.796484434045851</v>
          </cell>
          <cell r="BX302">
            <v>2.8909724736791986E-3</v>
          </cell>
          <cell r="BZ302">
            <v>-293</v>
          </cell>
        </row>
        <row r="303">
          <cell r="A303">
            <v>294</v>
          </cell>
          <cell r="B303" t="str">
            <v>TEMPLETON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 t="str">
            <v>--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G303">
            <v>0</v>
          </cell>
          <cell r="AK303">
            <v>0</v>
          </cell>
          <cell r="AL303" t="str">
            <v>--</v>
          </cell>
          <cell r="AM303" t="str">
            <v>--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Z303">
            <v>0</v>
          </cell>
          <cell r="BD303">
            <v>0</v>
          </cell>
          <cell r="BE303" t="str">
            <v>--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 t="str">
            <v>--</v>
          </cell>
          <cell r="BZ303">
            <v>-294</v>
          </cell>
        </row>
        <row r="304">
          <cell r="A304">
            <v>295</v>
          </cell>
          <cell r="B304" t="str">
            <v>TEWKSBURY</v>
          </cell>
          <cell r="C304">
            <v>54.160000000000004</v>
          </cell>
          <cell r="D304">
            <v>53.70063322844932</v>
          </cell>
          <cell r="E304">
            <v>53.70063322844932</v>
          </cell>
          <cell r="F304">
            <v>63</v>
          </cell>
          <cell r="G304">
            <v>63</v>
          </cell>
          <cell r="H304">
            <v>63</v>
          </cell>
          <cell r="I304">
            <v>63</v>
          </cell>
          <cell r="J304">
            <v>63</v>
          </cell>
          <cell r="K304">
            <v>63</v>
          </cell>
          <cell r="L304">
            <v>0</v>
          </cell>
          <cell r="M304">
            <v>0</v>
          </cell>
          <cell r="N304">
            <v>63</v>
          </cell>
          <cell r="R304">
            <v>0</v>
          </cell>
          <cell r="S304">
            <v>0</v>
          </cell>
          <cell r="V304">
            <v>950390</v>
          </cell>
          <cell r="W304">
            <v>957114.78636954352</v>
          </cell>
          <cell r="X304">
            <v>959064</v>
          </cell>
          <cell r="Y304">
            <v>1124046</v>
          </cell>
          <cell r="Z304">
            <v>1121948.73</v>
          </cell>
          <cell r="AA304">
            <v>1139384</v>
          </cell>
          <cell r="AB304">
            <v>1139384</v>
          </cell>
          <cell r="AC304">
            <v>1139384</v>
          </cell>
          <cell r="AD304">
            <v>1139384</v>
          </cell>
          <cell r="AE304">
            <v>0</v>
          </cell>
          <cell r="AG304">
            <v>1121948.73</v>
          </cell>
          <cell r="AK304">
            <v>0</v>
          </cell>
          <cell r="AL304">
            <v>0</v>
          </cell>
          <cell r="AM304">
            <v>0</v>
          </cell>
          <cell r="AO304">
            <v>50771</v>
          </cell>
          <cell r="AP304">
            <v>89620.786369543537</v>
          </cell>
          <cell r="AQ304">
            <v>91844</v>
          </cell>
          <cell r="AR304">
            <v>256826</v>
          </cell>
          <cell r="AS304">
            <v>254728.72999999998</v>
          </cell>
          <cell r="AT304">
            <v>239747.51700579852</v>
          </cell>
          <cell r="AU304">
            <v>239747.1848943324</v>
          </cell>
          <cell r="AV304">
            <v>239747.1848943324</v>
          </cell>
          <cell r="AW304">
            <v>239746.30668584967</v>
          </cell>
          <cell r="AX304">
            <v>0</v>
          </cell>
          <cell r="AZ304">
            <v>254728.72999999998</v>
          </cell>
          <cell r="BD304">
            <v>-0.87820848272531293</v>
          </cell>
          <cell r="BE304">
            <v>-3.6630606657928055E-4</v>
          </cell>
          <cell r="BH304">
            <v>899619</v>
          </cell>
          <cell r="BI304">
            <v>867494</v>
          </cell>
          <cell r="BJ304">
            <v>867220</v>
          </cell>
          <cell r="BK304">
            <v>867220</v>
          </cell>
          <cell r="BL304">
            <v>867220</v>
          </cell>
          <cell r="BM304">
            <v>899636.48299420148</v>
          </cell>
          <cell r="BN304">
            <v>899636.81510566757</v>
          </cell>
          <cell r="BO304">
            <v>899636.81510566757</v>
          </cell>
          <cell r="BP304">
            <v>899637.69331415033</v>
          </cell>
          <cell r="BQ304">
            <v>0</v>
          </cell>
          <cell r="BR304">
            <v>0</v>
          </cell>
          <cell r="BS304">
            <v>867220</v>
          </cell>
          <cell r="BT304">
            <v>0</v>
          </cell>
          <cell r="BU304">
            <v>0</v>
          </cell>
          <cell r="BW304">
            <v>0.87820848275441676</v>
          </cell>
          <cell r="BX304">
            <v>9.7618112993025363E-5</v>
          </cell>
          <cell r="BZ304">
            <v>-295</v>
          </cell>
        </row>
        <row r="305">
          <cell r="A305">
            <v>296</v>
          </cell>
          <cell r="B305" t="str">
            <v>TISBURY</v>
          </cell>
          <cell r="C305">
            <v>30.45</v>
          </cell>
          <cell r="D305">
            <v>31.704545454545453</v>
          </cell>
          <cell r="E305">
            <v>31.704545454545453</v>
          </cell>
          <cell r="F305">
            <v>30</v>
          </cell>
          <cell r="G305">
            <v>30</v>
          </cell>
          <cell r="H305">
            <v>30</v>
          </cell>
          <cell r="I305">
            <v>30</v>
          </cell>
          <cell r="J305">
            <v>30</v>
          </cell>
          <cell r="K305">
            <v>30</v>
          </cell>
          <cell r="L305">
            <v>0</v>
          </cell>
          <cell r="M305">
            <v>0</v>
          </cell>
          <cell r="N305">
            <v>30</v>
          </cell>
          <cell r="R305">
            <v>0</v>
          </cell>
          <cell r="S305">
            <v>0</v>
          </cell>
          <cell r="V305">
            <v>831407</v>
          </cell>
          <cell r="W305">
            <v>929765.86363636365</v>
          </cell>
          <cell r="X305">
            <v>932427</v>
          </cell>
          <cell r="Y305">
            <v>882300</v>
          </cell>
          <cell r="Z305">
            <v>882300</v>
          </cell>
          <cell r="AA305">
            <v>832320</v>
          </cell>
          <cell r="AB305">
            <v>832320</v>
          </cell>
          <cell r="AC305">
            <v>832320</v>
          </cell>
          <cell r="AD305">
            <v>832320</v>
          </cell>
          <cell r="AE305">
            <v>0</v>
          </cell>
          <cell r="AG305">
            <v>882300</v>
          </cell>
          <cell r="AK305">
            <v>0</v>
          </cell>
          <cell r="AL305">
            <v>0</v>
          </cell>
          <cell r="AM305">
            <v>0</v>
          </cell>
          <cell r="AO305">
            <v>62625.631956977079</v>
          </cell>
          <cell r="AP305">
            <v>67074.345425117412</v>
          </cell>
          <cell r="AQ305">
            <v>169141</v>
          </cell>
          <cell r="AR305">
            <v>30148.398876441075</v>
          </cell>
          <cell r="AS305">
            <v>32840.387129139403</v>
          </cell>
          <cell r="AT305">
            <v>29474.870816028808</v>
          </cell>
          <cell r="AU305">
            <v>29474.868362016779</v>
          </cell>
          <cell r="AV305">
            <v>29474.868362016779</v>
          </cell>
          <cell r="AW305">
            <v>29431.541512800512</v>
          </cell>
          <cell r="AX305">
            <v>0</v>
          </cell>
          <cell r="AZ305">
            <v>32909.538334808778</v>
          </cell>
          <cell r="BD305">
            <v>-43.326849216267874</v>
          </cell>
          <cell r="BE305">
            <v>-0.14699590404990692</v>
          </cell>
          <cell r="BH305">
            <v>768781.36804302293</v>
          </cell>
          <cell r="BI305">
            <v>862691.51821124624</v>
          </cell>
          <cell r="BJ305">
            <v>763286</v>
          </cell>
          <cell r="BK305">
            <v>852151.60112355894</v>
          </cell>
          <cell r="BL305">
            <v>849459.61287086061</v>
          </cell>
          <cell r="BM305">
            <v>802845.12918397121</v>
          </cell>
          <cell r="BN305">
            <v>802845.13163798326</v>
          </cell>
          <cell r="BO305">
            <v>802845.13163798326</v>
          </cell>
          <cell r="BP305">
            <v>802888.4584871995</v>
          </cell>
          <cell r="BQ305">
            <v>0</v>
          </cell>
          <cell r="BR305">
            <v>0</v>
          </cell>
          <cell r="BS305">
            <v>849390.46166519122</v>
          </cell>
          <cell r="BT305">
            <v>0</v>
          </cell>
          <cell r="BU305">
            <v>0</v>
          </cell>
          <cell r="BW305">
            <v>43.326849216246046</v>
          </cell>
          <cell r="BX305">
            <v>5.3966633798863128E-3</v>
          </cell>
          <cell r="BZ305">
            <v>-296</v>
          </cell>
        </row>
        <row r="306">
          <cell r="A306">
            <v>297</v>
          </cell>
          <cell r="B306" t="str">
            <v>TOLLAND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 t="str">
            <v>--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G306">
            <v>0</v>
          </cell>
          <cell r="AK306">
            <v>0</v>
          </cell>
          <cell r="AL306" t="str">
            <v>--</v>
          </cell>
          <cell r="AM306" t="str">
            <v>--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Z306">
            <v>0</v>
          </cell>
          <cell r="BD306">
            <v>0</v>
          </cell>
          <cell r="BE306" t="str">
            <v>--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 t="str">
            <v>--</v>
          </cell>
          <cell r="BZ306">
            <v>-297</v>
          </cell>
        </row>
        <row r="307">
          <cell r="A307">
            <v>298</v>
          </cell>
          <cell r="B307" t="str">
            <v>TOPSFIELD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 t="str">
            <v>--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G307">
            <v>0</v>
          </cell>
          <cell r="AK307">
            <v>0</v>
          </cell>
          <cell r="AL307" t="str">
            <v>--</v>
          </cell>
          <cell r="AM307" t="str">
            <v>--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Z307">
            <v>0</v>
          </cell>
          <cell r="BD307">
            <v>0</v>
          </cell>
          <cell r="BE307" t="str">
            <v>--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 t="str">
            <v>--</v>
          </cell>
          <cell r="BZ307">
            <v>-298</v>
          </cell>
        </row>
        <row r="308">
          <cell r="A308">
            <v>299</v>
          </cell>
          <cell r="B308" t="str">
            <v>TOWNSEND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 t="str">
            <v>--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0</v>
          </cell>
          <cell r="AK308">
            <v>0</v>
          </cell>
          <cell r="AL308" t="str">
            <v>--</v>
          </cell>
          <cell r="AM308" t="str">
            <v>--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Z308">
            <v>0</v>
          </cell>
          <cell r="BD308">
            <v>0</v>
          </cell>
          <cell r="BE308" t="str">
            <v>--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 t="str">
            <v>--</v>
          </cell>
          <cell r="BZ308">
            <v>-299</v>
          </cell>
        </row>
        <row r="309">
          <cell r="A309">
            <v>300</v>
          </cell>
          <cell r="B309" t="str">
            <v>TRURO</v>
          </cell>
          <cell r="C309">
            <v>3.22</v>
          </cell>
          <cell r="D309">
            <v>3.9974490035169987</v>
          </cell>
          <cell r="E309">
            <v>3.9974490035169987</v>
          </cell>
          <cell r="F309">
            <v>1</v>
          </cell>
          <cell r="G309">
            <v>1</v>
          </cell>
          <cell r="H309">
            <v>1</v>
          </cell>
          <cell r="I309">
            <v>1</v>
          </cell>
          <cell r="J309">
            <v>1</v>
          </cell>
          <cell r="K309">
            <v>1</v>
          </cell>
          <cell r="L309">
            <v>0</v>
          </cell>
          <cell r="M309">
            <v>0</v>
          </cell>
          <cell r="N309">
            <v>1</v>
          </cell>
          <cell r="R309">
            <v>0</v>
          </cell>
          <cell r="S309">
            <v>0</v>
          </cell>
          <cell r="V309">
            <v>103806</v>
          </cell>
          <cell r="W309">
            <v>161445.60716529895</v>
          </cell>
          <cell r="X309">
            <v>162257</v>
          </cell>
          <cell r="Y309">
            <v>40177</v>
          </cell>
          <cell r="Z309">
            <v>40177</v>
          </cell>
          <cell r="AA309">
            <v>40177</v>
          </cell>
          <cell r="AB309">
            <v>40177</v>
          </cell>
          <cell r="AC309">
            <v>40177</v>
          </cell>
          <cell r="AD309">
            <v>40177</v>
          </cell>
          <cell r="AE309">
            <v>0</v>
          </cell>
          <cell r="AG309">
            <v>40177</v>
          </cell>
          <cell r="AK309">
            <v>0</v>
          </cell>
          <cell r="AL309">
            <v>0</v>
          </cell>
          <cell r="AM309">
            <v>0</v>
          </cell>
          <cell r="AO309">
            <v>3008</v>
          </cell>
          <cell r="AP309">
            <v>36265.426102447324</v>
          </cell>
          <cell r="AQ309">
            <v>41126.6</v>
          </cell>
          <cell r="AR309">
            <v>1714.8121278208346</v>
          </cell>
          <cell r="AS309">
            <v>2756.0241834424128</v>
          </cell>
          <cell r="AT309">
            <v>938</v>
          </cell>
          <cell r="AU309">
            <v>938</v>
          </cell>
          <cell r="AV309">
            <v>938</v>
          </cell>
          <cell r="AW309">
            <v>938</v>
          </cell>
          <cell r="AX309">
            <v>0</v>
          </cell>
          <cell r="AZ309">
            <v>2782.7706110806275</v>
          </cell>
          <cell r="BD309">
            <v>0</v>
          </cell>
          <cell r="BE309">
            <v>0</v>
          </cell>
          <cell r="BH309">
            <v>100798</v>
          </cell>
          <cell r="BI309">
            <v>125180.18106285163</v>
          </cell>
          <cell r="BJ309">
            <v>121130.4</v>
          </cell>
          <cell r="BK309">
            <v>38462.187872179165</v>
          </cell>
          <cell r="BL309">
            <v>37420.975816557584</v>
          </cell>
          <cell r="BM309">
            <v>39239</v>
          </cell>
          <cell r="BN309">
            <v>39239</v>
          </cell>
          <cell r="BO309">
            <v>39239</v>
          </cell>
          <cell r="BP309">
            <v>39239</v>
          </cell>
          <cell r="BQ309">
            <v>0</v>
          </cell>
          <cell r="BR309">
            <v>0</v>
          </cell>
          <cell r="BS309">
            <v>37394.229388919375</v>
          </cell>
          <cell r="BT309">
            <v>0</v>
          </cell>
          <cell r="BU309">
            <v>0</v>
          </cell>
          <cell r="BW309">
            <v>0</v>
          </cell>
          <cell r="BX309">
            <v>0</v>
          </cell>
          <cell r="BZ309">
            <v>-300</v>
          </cell>
        </row>
        <row r="310">
          <cell r="A310">
            <v>301</v>
          </cell>
          <cell r="B310" t="str">
            <v>TYNGSBOROUGH</v>
          </cell>
          <cell r="C310">
            <v>87.179999999999993</v>
          </cell>
          <cell r="D310">
            <v>88.842154789775861</v>
          </cell>
          <cell r="E310">
            <v>88.842154789775861</v>
          </cell>
          <cell r="F310">
            <v>83</v>
          </cell>
          <cell r="G310">
            <v>83</v>
          </cell>
          <cell r="H310">
            <v>83</v>
          </cell>
          <cell r="I310">
            <v>83</v>
          </cell>
          <cell r="J310">
            <v>83</v>
          </cell>
          <cell r="K310">
            <v>83</v>
          </cell>
          <cell r="L310">
            <v>0</v>
          </cell>
          <cell r="M310">
            <v>0</v>
          </cell>
          <cell r="N310">
            <v>83</v>
          </cell>
          <cell r="R310">
            <v>0</v>
          </cell>
          <cell r="S310">
            <v>0</v>
          </cell>
          <cell r="V310">
            <v>1342203</v>
          </cell>
          <cell r="W310">
            <v>1497155.044123874</v>
          </cell>
          <cell r="X310">
            <v>1498760</v>
          </cell>
          <cell r="Y310">
            <v>1383846</v>
          </cell>
          <cell r="Z310">
            <v>1380636.3900000004</v>
          </cell>
          <cell r="AA310">
            <v>1383846</v>
          </cell>
          <cell r="AB310">
            <v>1383846</v>
          </cell>
          <cell r="AC310">
            <v>1383846</v>
          </cell>
          <cell r="AD310">
            <v>1383846</v>
          </cell>
          <cell r="AE310">
            <v>0</v>
          </cell>
          <cell r="AG310">
            <v>1380636.3900000004</v>
          </cell>
          <cell r="AK310">
            <v>0</v>
          </cell>
          <cell r="AL310">
            <v>0</v>
          </cell>
          <cell r="AM310">
            <v>0</v>
          </cell>
          <cell r="AO310">
            <v>259757</v>
          </cell>
          <cell r="AP310">
            <v>238232.18076565111</v>
          </cell>
          <cell r="AQ310">
            <v>328571.59999999998</v>
          </cell>
          <cell r="AR310">
            <v>98095.092794863129</v>
          </cell>
          <cell r="AS310">
            <v>116399.8113247172</v>
          </cell>
          <cell r="AT310">
            <v>121529.77321658307</v>
          </cell>
          <cell r="AU310">
            <v>121529.69292351534</v>
          </cell>
          <cell r="AV310">
            <v>121529.69292351534</v>
          </cell>
          <cell r="AW310">
            <v>121529.48060307361</v>
          </cell>
          <cell r="AX310">
            <v>0</v>
          </cell>
          <cell r="AZ310">
            <v>116952.46669218218</v>
          </cell>
          <cell r="BD310">
            <v>-0.21232044172938913</v>
          </cell>
          <cell r="BE310">
            <v>-1.7470663886687277E-4</v>
          </cell>
          <cell r="BH310">
            <v>1082446</v>
          </cell>
          <cell r="BI310">
            <v>1258922.8633582229</v>
          </cell>
          <cell r="BJ310">
            <v>1170188.3999999999</v>
          </cell>
          <cell r="BK310">
            <v>1285750.907205137</v>
          </cell>
          <cell r="BL310">
            <v>1264236.5786752831</v>
          </cell>
          <cell r="BM310">
            <v>1262316.2267834169</v>
          </cell>
          <cell r="BN310">
            <v>1262316.3070764847</v>
          </cell>
          <cell r="BO310">
            <v>1262316.3070764847</v>
          </cell>
          <cell r="BP310">
            <v>1262316.5193969263</v>
          </cell>
          <cell r="BQ310">
            <v>0</v>
          </cell>
          <cell r="BR310">
            <v>0</v>
          </cell>
          <cell r="BS310">
            <v>1263683.9233078181</v>
          </cell>
          <cell r="BT310">
            <v>0</v>
          </cell>
          <cell r="BU310">
            <v>0</v>
          </cell>
          <cell r="BW310">
            <v>0.21232044161297381</v>
          </cell>
          <cell r="BX310">
            <v>1.6819907999732209E-5</v>
          </cell>
          <cell r="BZ310">
            <v>-301</v>
          </cell>
        </row>
        <row r="311">
          <cell r="A311">
            <v>302</v>
          </cell>
          <cell r="B311" t="str">
            <v>TYRINGHAM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 t="str">
            <v>--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0</v>
          </cell>
          <cell r="AK311">
            <v>0</v>
          </cell>
          <cell r="AL311" t="str">
            <v>--</v>
          </cell>
          <cell r="AM311" t="str">
            <v>--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Z311">
            <v>0</v>
          </cell>
          <cell r="BD311">
            <v>0</v>
          </cell>
          <cell r="BE311" t="str">
            <v>--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 t="str">
            <v>--</v>
          </cell>
          <cell r="BZ311">
            <v>-302</v>
          </cell>
        </row>
        <row r="312">
          <cell r="A312">
            <v>303</v>
          </cell>
          <cell r="B312" t="str">
            <v>UPTON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 t="str">
            <v>--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0</v>
          </cell>
          <cell r="AK312">
            <v>0</v>
          </cell>
          <cell r="AL312" t="str">
            <v>--</v>
          </cell>
          <cell r="AM312" t="str">
            <v>--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Z312">
            <v>0</v>
          </cell>
          <cell r="BD312">
            <v>0</v>
          </cell>
          <cell r="BE312" t="str">
            <v>--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 t="str">
            <v>--</v>
          </cell>
          <cell r="BZ312">
            <v>-303</v>
          </cell>
        </row>
        <row r="313">
          <cell r="A313">
            <v>304</v>
          </cell>
          <cell r="B313" t="str">
            <v>UXBRIDGE</v>
          </cell>
          <cell r="C313">
            <v>0.48</v>
          </cell>
          <cell r="D313">
            <v>1.0007017543859646</v>
          </cell>
          <cell r="E313">
            <v>1.0007017543859646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 t="str">
            <v>--</v>
          </cell>
          <cell r="V313">
            <v>7592</v>
          </cell>
          <cell r="W313">
            <v>21568.073922807016</v>
          </cell>
          <cell r="X313">
            <v>21853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0</v>
          </cell>
          <cell r="AK313">
            <v>0</v>
          </cell>
          <cell r="AL313" t="str">
            <v>--</v>
          </cell>
          <cell r="AM313" t="str">
            <v>--</v>
          </cell>
          <cell r="AO313">
            <v>450</v>
          </cell>
          <cell r="AP313">
            <v>7995.200921640464</v>
          </cell>
          <cell r="AQ313">
            <v>11368.2</v>
          </cell>
          <cell r="AR313">
            <v>563.5839307155303</v>
          </cell>
          <cell r="AS313">
            <v>1318.99230038371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Z313">
            <v>1338.3970654241703</v>
          </cell>
          <cell r="BD313">
            <v>0</v>
          </cell>
          <cell r="BE313" t="str">
            <v>--</v>
          </cell>
          <cell r="BH313">
            <v>7142</v>
          </cell>
          <cell r="BI313">
            <v>13572.873001166552</v>
          </cell>
          <cell r="BJ313">
            <v>10484.799999999999</v>
          </cell>
          <cell r="BK313">
            <v>-563.5839307155303</v>
          </cell>
          <cell r="BL313">
            <v>-1318.99230038371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-1338.3970654241703</v>
          </cell>
          <cell r="BT313">
            <v>0</v>
          </cell>
          <cell r="BU313">
            <v>0</v>
          </cell>
          <cell r="BW313">
            <v>0</v>
          </cell>
          <cell r="BX313" t="str">
            <v>--</v>
          </cell>
          <cell r="BZ313">
            <v>-304</v>
          </cell>
        </row>
        <row r="314">
          <cell r="A314">
            <v>305</v>
          </cell>
          <cell r="B314" t="str">
            <v>WAKEFIELD</v>
          </cell>
          <cell r="C314">
            <v>68.08</v>
          </cell>
          <cell r="D314">
            <v>71.192864477396611</v>
          </cell>
          <cell r="E314">
            <v>71.192864477396611</v>
          </cell>
          <cell r="F314">
            <v>76</v>
          </cell>
          <cell r="G314">
            <v>76</v>
          </cell>
          <cell r="H314">
            <v>76</v>
          </cell>
          <cell r="I314">
            <v>76</v>
          </cell>
          <cell r="J314">
            <v>76</v>
          </cell>
          <cell r="K314">
            <v>76</v>
          </cell>
          <cell r="L314">
            <v>0</v>
          </cell>
          <cell r="M314">
            <v>0</v>
          </cell>
          <cell r="N314">
            <v>76</v>
          </cell>
          <cell r="R314">
            <v>0</v>
          </cell>
          <cell r="S314">
            <v>0</v>
          </cell>
          <cell r="V314">
            <v>1016461</v>
          </cell>
          <cell r="W314">
            <v>1132644.7967406726</v>
          </cell>
          <cell r="X314">
            <v>1135438</v>
          </cell>
          <cell r="Y314">
            <v>1211264</v>
          </cell>
          <cell r="Z314">
            <v>1209528.1599999999</v>
          </cell>
          <cell r="AA314">
            <v>1211265</v>
          </cell>
          <cell r="AB314">
            <v>1211265</v>
          </cell>
          <cell r="AC314">
            <v>1211265</v>
          </cell>
          <cell r="AD314">
            <v>1211265</v>
          </cell>
          <cell r="AE314">
            <v>0</v>
          </cell>
          <cell r="AG314">
            <v>1209528.1599999999</v>
          </cell>
          <cell r="AK314">
            <v>0</v>
          </cell>
          <cell r="AL314">
            <v>0</v>
          </cell>
          <cell r="AM314">
            <v>0</v>
          </cell>
          <cell r="AO314">
            <v>140177.55343849515</v>
          </cell>
          <cell r="AP314">
            <v>195535.52327967365</v>
          </cell>
          <cell r="AQ314">
            <v>237238.8</v>
          </cell>
          <cell r="AR314">
            <v>264924.89500673278</v>
          </cell>
          <cell r="AS314">
            <v>270168.19662823982</v>
          </cell>
          <cell r="AT314">
            <v>258592.873311584</v>
          </cell>
          <cell r="AU314">
            <v>258592.52897233661</v>
          </cell>
          <cell r="AV314">
            <v>258592.52897233661</v>
          </cell>
          <cell r="AW314">
            <v>258586.39847157209</v>
          </cell>
          <cell r="AX314">
            <v>0</v>
          </cell>
          <cell r="AZ314">
            <v>270347.47529232048</v>
          </cell>
          <cell r="BD314">
            <v>-6.1305007645278238</v>
          </cell>
          <cell r="BE314">
            <v>-2.3707184383492397E-3</v>
          </cell>
          <cell r="BH314">
            <v>876283.44656150485</v>
          </cell>
          <cell r="BI314">
            <v>937109.2734609989</v>
          </cell>
          <cell r="BJ314">
            <v>898199.2</v>
          </cell>
          <cell r="BK314">
            <v>946339.10499326722</v>
          </cell>
          <cell r="BL314">
            <v>939359.9633717601</v>
          </cell>
          <cell r="BM314">
            <v>952672.126688416</v>
          </cell>
          <cell r="BN314">
            <v>952672.47102766344</v>
          </cell>
          <cell r="BO314">
            <v>952672.47102766344</v>
          </cell>
          <cell r="BP314">
            <v>952678.60152842791</v>
          </cell>
          <cell r="BQ314">
            <v>0</v>
          </cell>
          <cell r="BR314">
            <v>0</v>
          </cell>
          <cell r="BS314">
            <v>939180.68470767944</v>
          </cell>
          <cell r="BT314">
            <v>0</v>
          </cell>
          <cell r="BU314">
            <v>0</v>
          </cell>
          <cell r="BW314">
            <v>6.1305007644696161</v>
          </cell>
          <cell r="BX314">
            <v>6.4350560669002022E-4</v>
          </cell>
          <cell r="BZ314">
            <v>-305</v>
          </cell>
        </row>
        <row r="315">
          <cell r="A315">
            <v>306</v>
          </cell>
          <cell r="B315" t="str">
            <v>WALES</v>
          </cell>
          <cell r="C315">
            <v>9</v>
          </cell>
          <cell r="D315">
            <v>10.285714285714285</v>
          </cell>
          <cell r="E315">
            <v>10.285714285714285</v>
          </cell>
          <cell r="F315">
            <v>10</v>
          </cell>
          <cell r="G315">
            <v>10</v>
          </cell>
          <cell r="H315">
            <v>10</v>
          </cell>
          <cell r="I315">
            <v>10</v>
          </cell>
          <cell r="J315">
            <v>10</v>
          </cell>
          <cell r="K315">
            <v>10</v>
          </cell>
          <cell r="L315">
            <v>0</v>
          </cell>
          <cell r="M315">
            <v>0</v>
          </cell>
          <cell r="N315">
            <v>10</v>
          </cell>
          <cell r="R315">
            <v>0</v>
          </cell>
          <cell r="S315">
            <v>0</v>
          </cell>
          <cell r="V315">
            <v>131184</v>
          </cell>
          <cell r="W315">
            <v>154555</v>
          </cell>
          <cell r="X315">
            <v>153391</v>
          </cell>
          <cell r="Y315">
            <v>149130</v>
          </cell>
          <cell r="Z315">
            <v>149130</v>
          </cell>
          <cell r="AA315">
            <v>149220</v>
          </cell>
          <cell r="AB315">
            <v>149220</v>
          </cell>
          <cell r="AC315">
            <v>149220</v>
          </cell>
          <cell r="AD315">
            <v>149220</v>
          </cell>
          <cell r="AE315">
            <v>0</v>
          </cell>
          <cell r="AG315">
            <v>149130</v>
          </cell>
          <cell r="AK315">
            <v>0</v>
          </cell>
          <cell r="AL315">
            <v>0</v>
          </cell>
          <cell r="AM315">
            <v>0</v>
          </cell>
          <cell r="AO315">
            <v>36465.106369387497</v>
          </cell>
          <cell r="AP315">
            <v>34756.201990884103</v>
          </cell>
          <cell r="AQ315">
            <v>64365</v>
          </cell>
          <cell r="AR315">
            <v>27886.448343984492</v>
          </cell>
          <cell r="AS315">
            <v>29798.410270537526</v>
          </cell>
          <cell r="AT315">
            <v>26476.345477498562</v>
          </cell>
          <cell r="AU315">
            <v>26476.31404776248</v>
          </cell>
          <cell r="AV315">
            <v>26476.31404776248</v>
          </cell>
          <cell r="AW315">
            <v>26465.475628373959</v>
          </cell>
          <cell r="AX315">
            <v>0</v>
          </cell>
          <cell r="AZ315">
            <v>29847.524330482833</v>
          </cell>
          <cell r="BD315">
            <v>-10.838419388521288</v>
          </cell>
          <cell r="BE315">
            <v>-4.0936285046966336E-2</v>
          </cell>
          <cell r="BH315">
            <v>94718.893630612496</v>
          </cell>
          <cell r="BI315">
            <v>119798.7980091159</v>
          </cell>
          <cell r="BJ315">
            <v>89026</v>
          </cell>
          <cell r="BK315">
            <v>121243.55165601551</v>
          </cell>
          <cell r="BL315">
            <v>119331.58972946247</v>
          </cell>
          <cell r="BM315">
            <v>122743.65452250144</v>
          </cell>
          <cell r="BN315">
            <v>122743.68595223752</v>
          </cell>
          <cell r="BO315">
            <v>122743.68595223752</v>
          </cell>
          <cell r="BP315">
            <v>122754.52437162604</v>
          </cell>
          <cell r="BQ315">
            <v>0</v>
          </cell>
          <cell r="BR315">
            <v>0</v>
          </cell>
          <cell r="BS315">
            <v>119282.47566951717</v>
          </cell>
          <cell r="BT315">
            <v>0</v>
          </cell>
          <cell r="BU315">
            <v>0</v>
          </cell>
          <cell r="BW315">
            <v>10.838419388528564</v>
          </cell>
          <cell r="BX315">
            <v>8.8301237692656187E-3</v>
          </cell>
          <cell r="BZ315">
            <v>-306</v>
          </cell>
        </row>
        <row r="316">
          <cell r="A316">
            <v>307</v>
          </cell>
          <cell r="B316" t="str">
            <v>WALPOLE</v>
          </cell>
          <cell r="C316">
            <v>36.380000000000003</v>
          </cell>
          <cell r="D316">
            <v>38.22293709524444</v>
          </cell>
          <cell r="E316">
            <v>38.22293709524444</v>
          </cell>
          <cell r="F316">
            <v>45</v>
          </cell>
          <cell r="G316">
            <v>45</v>
          </cell>
          <cell r="H316">
            <v>45</v>
          </cell>
          <cell r="I316">
            <v>45</v>
          </cell>
          <cell r="J316">
            <v>45</v>
          </cell>
          <cell r="K316">
            <v>45</v>
          </cell>
          <cell r="L316">
            <v>0</v>
          </cell>
          <cell r="M316">
            <v>0</v>
          </cell>
          <cell r="N316">
            <v>45</v>
          </cell>
          <cell r="R316">
            <v>0</v>
          </cell>
          <cell r="S316">
            <v>0</v>
          </cell>
          <cell r="V316">
            <v>665125</v>
          </cell>
          <cell r="W316">
            <v>729932.79410857242</v>
          </cell>
          <cell r="X316">
            <v>734918</v>
          </cell>
          <cell r="Y316">
            <v>850676</v>
          </cell>
          <cell r="Z316">
            <v>846703.39999999979</v>
          </cell>
          <cell r="AA316">
            <v>850768</v>
          </cell>
          <cell r="AB316">
            <v>850768</v>
          </cell>
          <cell r="AC316">
            <v>850768</v>
          </cell>
          <cell r="AD316">
            <v>850768</v>
          </cell>
          <cell r="AE316">
            <v>0</v>
          </cell>
          <cell r="AG316">
            <v>846703.39999999979</v>
          </cell>
          <cell r="AK316">
            <v>0</v>
          </cell>
          <cell r="AL316">
            <v>0</v>
          </cell>
          <cell r="AM316">
            <v>0</v>
          </cell>
          <cell r="AO316">
            <v>65686.524072289845</v>
          </cell>
          <cell r="AP316">
            <v>79451.794108572431</v>
          </cell>
          <cell r="AQ316">
            <v>166468.79999999999</v>
          </cell>
          <cell r="AR316">
            <v>199668</v>
          </cell>
          <cell r="AS316">
            <v>195695.39999999979</v>
          </cell>
          <cell r="AT316">
            <v>219499.8425300525</v>
          </cell>
          <cell r="AU316">
            <v>219499.51660232907</v>
          </cell>
          <cell r="AV316">
            <v>219499.51660232907</v>
          </cell>
          <cell r="AW316">
            <v>219458.19722783286</v>
          </cell>
          <cell r="AX316">
            <v>0</v>
          </cell>
          <cell r="AZ316">
            <v>195695.39999999979</v>
          </cell>
          <cell r="BD316">
            <v>-41.319374496204546</v>
          </cell>
          <cell r="BE316">
            <v>-1.8824357855451446E-2</v>
          </cell>
          <cell r="BH316">
            <v>599438.47592771018</v>
          </cell>
          <cell r="BI316">
            <v>650481</v>
          </cell>
          <cell r="BJ316">
            <v>568449.19999999995</v>
          </cell>
          <cell r="BK316">
            <v>651008</v>
          </cell>
          <cell r="BL316">
            <v>651008</v>
          </cell>
          <cell r="BM316">
            <v>631268.15746994747</v>
          </cell>
          <cell r="BN316">
            <v>631268.48339767091</v>
          </cell>
          <cell r="BO316">
            <v>631268.48339767091</v>
          </cell>
          <cell r="BP316">
            <v>631309.80277216714</v>
          </cell>
          <cell r="BQ316">
            <v>0</v>
          </cell>
          <cell r="BR316">
            <v>0</v>
          </cell>
          <cell r="BS316">
            <v>651008</v>
          </cell>
          <cell r="BT316">
            <v>0</v>
          </cell>
          <cell r="BU316">
            <v>0</v>
          </cell>
          <cell r="BW316">
            <v>41.31937449623365</v>
          </cell>
          <cell r="BX316">
            <v>6.5454518296093056E-3</v>
          </cell>
          <cell r="BZ316">
            <v>-307</v>
          </cell>
        </row>
        <row r="317">
          <cell r="A317">
            <v>308</v>
          </cell>
          <cell r="B317" t="str">
            <v>WALTHAM</v>
          </cell>
          <cell r="C317">
            <v>15.950000000000001</v>
          </cell>
          <cell r="D317">
            <v>16.779957630570625</v>
          </cell>
          <cell r="E317">
            <v>16.779957630570625</v>
          </cell>
          <cell r="F317">
            <v>19</v>
          </cell>
          <cell r="G317">
            <v>19</v>
          </cell>
          <cell r="H317">
            <v>19</v>
          </cell>
          <cell r="I317">
            <v>19</v>
          </cell>
          <cell r="J317">
            <v>19</v>
          </cell>
          <cell r="K317">
            <v>19</v>
          </cell>
          <cell r="L317">
            <v>0</v>
          </cell>
          <cell r="M317">
            <v>0</v>
          </cell>
          <cell r="N317">
            <v>19</v>
          </cell>
          <cell r="R317">
            <v>0</v>
          </cell>
          <cell r="S317">
            <v>0</v>
          </cell>
          <cell r="V317">
            <v>305056</v>
          </cell>
          <cell r="W317">
            <v>356723.86196892301</v>
          </cell>
          <cell r="X317">
            <v>361833</v>
          </cell>
          <cell r="Y317">
            <v>400928</v>
          </cell>
          <cell r="Z317">
            <v>395704.52000000008</v>
          </cell>
          <cell r="AA317">
            <v>400933</v>
          </cell>
          <cell r="AB317">
            <v>400933</v>
          </cell>
          <cell r="AC317">
            <v>400933</v>
          </cell>
          <cell r="AD317">
            <v>400933</v>
          </cell>
          <cell r="AE317">
            <v>0</v>
          </cell>
          <cell r="AG317">
            <v>395704.52000000008</v>
          </cell>
          <cell r="AK317">
            <v>0</v>
          </cell>
          <cell r="AL317">
            <v>0</v>
          </cell>
          <cell r="AM317">
            <v>0</v>
          </cell>
          <cell r="AO317">
            <v>23895.454679560033</v>
          </cell>
          <cell r="AP317">
            <v>48587.956464150964</v>
          </cell>
          <cell r="AQ317">
            <v>82941.399999999994</v>
          </cell>
          <cell r="AR317">
            <v>91631.588451995121</v>
          </cell>
          <cell r="AS317">
            <v>87312.303435112699</v>
          </cell>
          <cell r="AT317">
            <v>109919.08717689101</v>
          </cell>
          <cell r="AU317">
            <v>109918.91786660494</v>
          </cell>
          <cell r="AV317">
            <v>109918.91786660494</v>
          </cell>
          <cell r="AW317">
            <v>109905.95048952152</v>
          </cell>
          <cell r="AX317">
            <v>0</v>
          </cell>
          <cell r="AZ317">
            <v>87335.53019814931</v>
          </cell>
          <cell r="BD317">
            <v>-12.967377083419706</v>
          </cell>
          <cell r="BE317">
            <v>-1.1797220474052406E-2</v>
          </cell>
          <cell r="BH317">
            <v>281160.54532043997</v>
          </cell>
          <cell r="BI317">
            <v>308135.90550477203</v>
          </cell>
          <cell r="BJ317">
            <v>278891.59999999998</v>
          </cell>
          <cell r="BK317">
            <v>309296.41154800489</v>
          </cell>
          <cell r="BL317">
            <v>308392.21656488738</v>
          </cell>
          <cell r="BM317">
            <v>291013.91282310896</v>
          </cell>
          <cell r="BN317">
            <v>291014.08213339507</v>
          </cell>
          <cell r="BO317">
            <v>291014.08213339507</v>
          </cell>
          <cell r="BP317">
            <v>291027.04951047851</v>
          </cell>
          <cell r="BQ317">
            <v>0</v>
          </cell>
          <cell r="BR317">
            <v>0</v>
          </cell>
          <cell r="BS317">
            <v>308368.98980185075</v>
          </cell>
          <cell r="BT317">
            <v>0</v>
          </cell>
          <cell r="BU317">
            <v>0</v>
          </cell>
          <cell r="BW317">
            <v>12.967377083434258</v>
          </cell>
          <cell r="BX317">
            <v>4.4559276954458937E-3</v>
          </cell>
          <cell r="BZ317">
            <v>-308</v>
          </cell>
        </row>
        <row r="318">
          <cell r="A318">
            <v>309</v>
          </cell>
          <cell r="B318" t="str">
            <v>WARE</v>
          </cell>
          <cell r="C318">
            <v>4.32</v>
          </cell>
          <cell r="D318">
            <v>5.1150895140664963</v>
          </cell>
          <cell r="E318">
            <v>5.1150895140664963</v>
          </cell>
          <cell r="F318">
            <v>3</v>
          </cell>
          <cell r="G318">
            <v>3</v>
          </cell>
          <cell r="H318">
            <v>3</v>
          </cell>
          <cell r="I318">
            <v>3</v>
          </cell>
          <cell r="J318">
            <v>3</v>
          </cell>
          <cell r="K318">
            <v>3</v>
          </cell>
          <cell r="L318">
            <v>0</v>
          </cell>
          <cell r="M318">
            <v>0</v>
          </cell>
          <cell r="N318">
            <v>3</v>
          </cell>
          <cell r="R318">
            <v>0</v>
          </cell>
          <cell r="S318">
            <v>0</v>
          </cell>
          <cell r="V318">
            <v>64644</v>
          </cell>
          <cell r="W318">
            <v>76322.076726342711</v>
          </cell>
          <cell r="X318">
            <v>76542</v>
          </cell>
          <cell r="Y318">
            <v>44889</v>
          </cell>
          <cell r="Z318">
            <v>44683.56</v>
          </cell>
          <cell r="AA318">
            <v>44889</v>
          </cell>
          <cell r="AB318">
            <v>44889</v>
          </cell>
          <cell r="AC318">
            <v>44889</v>
          </cell>
          <cell r="AD318">
            <v>44889</v>
          </cell>
          <cell r="AE318">
            <v>0</v>
          </cell>
          <cell r="AG318">
            <v>44683.56</v>
          </cell>
          <cell r="AK318">
            <v>0</v>
          </cell>
          <cell r="AL318">
            <v>0</v>
          </cell>
          <cell r="AM318">
            <v>0</v>
          </cell>
          <cell r="AO318">
            <v>33753.119790991768</v>
          </cell>
          <cell r="AP318">
            <v>13602.158552185323</v>
          </cell>
          <cell r="AQ318">
            <v>31322.399999999998</v>
          </cell>
          <cell r="AR318">
            <v>5635.1392969107437</v>
          </cell>
          <cell r="AS318">
            <v>9416.4966435982278</v>
          </cell>
          <cell r="AT318">
            <v>2814</v>
          </cell>
          <cell r="AU318">
            <v>2814</v>
          </cell>
          <cell r="AV318">
            <v>2814</v>
          </cell>
          <cell r="AW318">
            <v>2813.1287001913147</v>
          </cell>
          <cell r="AX318">
            <v>0</v>
          </cell>
          <cell r="AZ318">
            <v>9513.6313243785335</v>
          </cell>
          <cell r="BD318">
            <v>-0.87129980868530765</v>
          </cell>
          <cell r="BE318">
            <v>-3.0963035134512484E-2</v>
          </cell>
          <cell r="BH318">
            <v>30890.880209008232</v>
          </cell>
          <cell r="BI318">
            <v>62719.918174157385</v>
          </cell>
          <cell r="BJ318">
            <v>45219.600000000006</v>
          </cell>
          <cell r="BK318">
            <v>39253.86070308926</v>
          </cell>
          <cell r="BL318">
            <v>35267.06335640177</v>
          </cell>
          <cell r="BM318">
            <v>42075</v>
          </cell>
          <cell r="BN318">
            <v>42075</v>
          </cell>
          <cell r="BO318">
            <v>42075</v>
          </cell>
          <cell r="BP318">
            <v>42075.871299808685</v>
          </cell>
          <cell r="BQ318">
            <v>0</v>
          </cell>
          <cell r="BR318">
            <v>0</v>
          </cell>
          <cell r="BS318">
            <v>35169.928675621464</v>
          </cell>
          <cell r="BT318">
            <v>0</v>
          </cell>
          <cell r="BU318">
            <v>0</v>
          </cell>
          <cell r="BW318">
            <v>0.87129980868485291</v>
          </cell>
          <cell r="BX318">
            <v>2.0708254514278934E-3</v>
          </cell>
          <cell r="BZ318">
            <v>-309</v>
          </cell>
        </row>
        <row r="319">
          <cell r="A319">
            <v>310</v>
          </cell>
          <cell r="B319" t="str">
            <v>WAREHAM</v>
          </cell>
          <cell r="C319">
            <v>102.69</v>
          </cell>
          <cell r="D319">
            <v>107.69945185068769</v>
          </cell>
          <cell r="E319">
            <v>107.69945185068769</v>
          </cell>
          <cell r="F319">
            <v>105</v>
          </cell>
          <cell r="G319">
            <v>105</v>
          </cell>
          <cell r="H319">
            <v>105</v>
          </cell>
          <cell r="I319">
            <v>105</v>
          </cell>
          <cell r="J319">
            <v>105</v>
          </cell>
          <cell r="K319">
            <v>105</v>
          </cell>
          <cell r="L319">
            <v>0</v>
          </cell>
          <cell r="M319">
            <v>0</v>
          </cell>
          <cell r="N319">
            <v>105</v>
          </cell>
          <cell r="R319">
            <v>0</v>
          </cell>
          <cell r="S319">
            <v>0</v>
          </cell>
          <cell r="V319">
            <v>1592463</v>
          </cell>
          <cell r="W319">
            <v>1743554.389917156</v>
          </cell>
          <cell r="X319">
            <v>1740249</v>
          </cell>
          <cell r="Y319">
            <v>1693629</v>
          </cell>
          <cell r="Z319">
            <v>1682147.2499999998</v>
          </cell>
          <cell r="AA319">
            <v>1828749</v>
          </cell>
          <cell r="AB319">
            <v>1828749</v>
          </cell>
          <cell r="AC319">
            <v>1828749</v>
          </cell>
          <cell r="AD319">
            <v>1828749</v>
          </cell>
          <cell r="AE319">
            <v>0</v>
          </cell>
          <cell r="AG319">
            <v>1682147.2499999998</v>
          </cell>
          <cell r="AK319">
            <v>0</v>
          </cell>
          <cell r="AL319">
            <v>0</v>
          </cell>
          <cell r="AM319">
            <v>0</v>
          </cell>
          <cell r="AO319">
            <v>434370.47680516558</v>
          </cell>
          <cell r="AP319">
            <v>347059.89946702064</v>
          </cell>
          <cell r="AQ319">
            <v>490474.8</v>
          </cell>
          <cell r="AR319">
            <v>270599.30381388415</v>
          </cell>
          <cell r="AS319">
            <v>285970.84035501874</v>
          </cell>
          <cell r="AT319">
            <v>326827.90228339995</v>
          </cell>
          <cell r="AU319">
            <v>326827.48250947718</v>
          </cell>
          <cell r="AV319">
            <v>326827.48250947718</v>
          </cell>
          <cell r="AW319">
            <v>326812.15374314267</v>
          </cell>
          <cell r="AX319">
            <v>0</v>
          </cell>
          <cell r="AZ319">
            <v>286660.64170858834</v>
          </cell>
          <cell r="BD319">
            <v>-15.328766334510874</v>
          </cell>
          <cell r="BE319">
            <v>-4.6901705501700697E-3</v>
          </cell>
          <cell r="BH319">
            <v>1158092.5231948344</v>
          </cell>
          <cell r="BI319">
            <v>1396494.4904501354</v>
          </cell>
          <cell r="BJ319">
            <v>1249774.2</v>
          </cell>
          <cell r="BK319">
            <v>1423029.696186116</v>
          </cell>
          <cell r="BL319">
            <v>1396176.4096449809</v>
          </cell>
          <cell r="BM319">
            <v>1501921.0977166002</v>
          </cell>
          <cell r="BN319">
            <v>1501921.5174905229</v>
          </cell>
          <cell r="BO319">
            <v>1501921.5174905229</v>
          </cell>
          <cell r="BP319">
            <v>1501936.8462568573</v>
          </cell>
          <cell r="BQ319">
            <v>0</v>
          </cell>
          <cell r="BR319">
            <v>0</v>
          </cell>
          <cell r="BS319">
            <v>1395486.6082914113</v>
          </cell>
          <cell r="BT319">
            <v>0</v>
          </cell>
          <cell r="BU319">
            <v>0</v>
          </cell>
          <cell r="BW319">
            <v>15.328766334336251</v>
          </cell>
          <cell r="BX319">
            <v>1.020610341884165E-3</v>
          </cell>
          <cell r="BZ319">
            <v>-310</v>
          </cell>
        </row>
        <row r="320">
          <cell r="A320">
            <v>311</v>
          </cell>
          <cell r="B320" t="str">
            <v>WARREN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 t="str">
            <v>--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G320">
            <v>0</v>
          </cell>
          <cell r="AK320">
            <v>0</v>
          </cell>
          <cell r="AL320" t="str">
            <v>--</v>
          </cell>
          <cell r="AM320" t="str">
            <v>--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Z320">
            <v>0</v>
          </cell>
          <cell r="BD320">
            <v>0</v>
          </cell>
          <cell r="BE320" t="str">
            <v>--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 t="str">
            <v>--</v>
          </cell>
          <cell r="BZ320">
            <v>-311</v>
          </cell>
        </row>
        <row r="321">
          <cell r="A321">
            <v>312</v>
          </cell>
          <cell r="B321" t="str">
            <v>WARWICK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 t="str">
            <v>--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0</v>
          </cell>
          <cell r="AK321">
            <v>0</v>
          </cell>
          <cell r="AL321" t="str">
            <v>--</v>
          </cell>
          <cell r="AM321" t="str">
            <v>--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Z321">
            <v>0</v>
          </cell>
          <cell r="BD321">
            <v>0</v>
          </cell>
          <cell r="BE321" t="str">
            <v>--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 t="str">
            <v>--</v>
          </cell>
          <cell r="BZ321">
            <v>-312</v>
          </cell>
        </row>
        <row r="322">
          <cell r="A322">
            <v>313</v>
          </cell>
          <cell r="B322" t="str">
            <v>WASHINGTON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 t="str">
            <v>--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0</v>
          </cell>
          <cell r="AK322">
            <v>0</v>
          </cell>
          <cell r="AL322" t="str">
            <v>--</v>
          </cell>
          <cell r="AM322" t="str">
            <v>--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Z322">
            <v>0</v>
          </cell>
          <cell r="BD322">
            <v>0</v>
          </cell>
          <cell r="BE322" t="str">
            <v>--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 t="str">
            <v>--</v>
          </cell>
          <cell r="BZ322">
            <v>-313</v>
          </cell>
        </row>
        <row r="323">
          <cell r="A323">
            <v>314</v>
          </cell>
          <cell r="B323" t="str">
            <v>WATERTOWN</v>
          </cell>
          <cell r="C323">
            <v>9.9600000000000009</v>
          </cell>
          <cell r="D323">
            <v>10.32134091127943</v>
          </cell>
          <cell r="E323">
            <v>10.32134091127943</v>
          </cell>
          <cell r="F323">
            <v>10</v>
          </cell>
          <cell r="G323">
            <v>10</v>
          </cell>
          <cell r="H323">
            <v>10</v>
          </cell>
          <cell r="I323">
            <v>10</v>
          </cell>
          <cell r="J323">
            <v>10</v>
          </cell>
          <cell r="K323">
            <v>10</v>
          </cell>
          <cell r="L323">
            <v>0</v>
          </cell>
          <cell r="M323">
            <v>0</v>
          </cell>
          <cell r="N323">
            <v>10</v>
          </cell>
          <cell r="R323">
            <v>0</v>
          </cell>
          <cell r="S323">
            <v>0</v>
          </cell>
          <cell r="V323">
            <v>231195</v>
          </cell>
          <cell r="W323">
            <v>280553.57743770268</v>
          </cell>
          <cell r="X323">
            <v>281330</v>
          </cell>
          <cell r="Y323">
            <v>261781</v>
          </cell>
          <cell r="Z323">
            <v>260306.3</v>
          </cell>
          <cell r="AA323">
            <v>261782</v>
          </cell>
          <cell r="AB323">
            <v>261782</v>
          </cell>
          <cell r="AC323">
            <v>261782</v>
          </cell>
          <cell r="AD323">
            <v>261782</v>
          </cell>
          <cell r="AE323">
            <v>0</v>
          </cell>
          <cell r="AG323">
            <v>260306.3</v>
          </cell>
          <cell r="AK323">
            <v>0</v>
          </cell>
          <cell r="AL323">
            <v>0</v>
          </cell>
          <cell r="AM323">
            <v>0</v>
          </cell>
          <cell r="AO323">
            <v>94529.256855494212</v>
          </cell>
          <cell r="AP323">
            <v>68921.747175619996</v>
          </cell>
          <cell r="AQ323">
            <v>115315.2</v>
          </cell>
          <cell r="AR323">
            <v>38973.996293075979</v>
          </cell>
          <cell r="AS323">
            <v>46206.304604851175</v>
          </cell>
          <cell r="AT323">
            <v>39915.044928754891</v>
          </cell>
          <cell r="AU323">
            <v>39914.98879345951</v>
          </cell>
          <cell r="AV323">
            <v>39914.98879345951</v>
          </cell>
          <cell r="AW323">
            <v>39909.928535952175</v>
          </cell>
          <cell r="AX323">
            <v>0</v>
          </cell>
          <cell r="AZ323">
            <v>46429.968330697302</v>
          </cell>
          <cell r="BD323">
            <v>-5.0602575073353364</v>
          </cell>
          <cell r="BE323">
            <v>-1.2677587192921891E-2</v>
          </cell>
          <cell r="BH323">
            <v>136665.74314450577</v>
          </cell>
          <cell r="BI323">
            <v>211631.83026208269</v>
          </cell>
          <cell r="BJ323">
            <v>166014.79999999999</v>
          </cell>
          <cell r="BK323">
            <v>222807.00370692404</v>
          </cell>
          <cell r="BL323">
            <v>214099.99539514881</v>
          </cell>
          <cell r="BM323">
            <v>221866.95507124512</v>
          </cell>
          <cell r="BN323">
            <v>221867.01120654048</v>
          </cell>
          <cell r="BO323">
            <v>221867.01120654048</v>
          </cell>
          <cell r="BP323">
            <v>221872.07146404783</v>
          </cell>
          <cell r="BQ323">
            <v>0</v>
          </cell>
          <cell r="BR323">
            <v>0</v>
          </cell>
          <cell r="BS323">
            <v>213876.33166930269</v>
          </cell>
          <cell r="BT323">
            <v>0</v>
          </cell>
          <cell r="BU323">
            <v>0</v>
          </cell>
          <cell r="BW323">
            <v>5.0602575073426124</v>
          </cell>
          <cell r="BX323">
            <v>2.2807615606357245E-3</v>
          </cell>
          <cell r="BZ323">
            <v>-314</v>
          </cell>
        </row>
        <row r="324">
          <cell r="A324">
            <v>315</v>
          </cell>
          <cell r="B324" t="str">
            <v>WAYLAND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 t="str">
            <v>--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0</v>
          </cell>
          <cell r="AK324">
            <v>0</v>
          </cell>
          <cell r="AL324" t="str">
            <v>--</v>
          </cell>
          <cell r="AM324" t="str">
            <v>--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Z324">
            <v>0</v>
          </cell>
          <cell r="BD324">
            <v>0</v>
          </cell>
          <cell r="BE324" t="str">
            <v>--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 t="str">
            <v>--</v>
          </cell>
          <cell r="BZ324">
            <v>-315</v>
          </cell>
        </row>
        <row r="325">
          <cell r="A325">
            <v>316</v>
          </cell>
          <cell r="B325" t="str">
            <v>WEBSTER</v>
          </cell>
          <cell r="C325">
            <v>25.3</v>
          </cell>
          <cell r="D325">
            <v>26.011027568922302</v>
          </cell>
          <cell r="E325">
            <v>26.011027568922302</v>
          </cell>
          <cell r="F325">
            <v>24</v>
          </cell>
          <cell r="G325">
            <v>24</v>
          </cell>
          <cell r="H325">
            <v>24</v>
          </cell>
          <cell r="I325">
            <v>24</v>
          </cell>
          <cell r="J325">
            <v>24</v>
          </cell>
          <cell r="K325">
            <v>24</v>
          </cell>
          <cell r="L325">
            <v>0</v>
          </cell>
          <cell r="M325">
            <v>0</v>
          </cell>
          <cell r="N325">
            <v>24</v>
          </cell>
          <cell r="R325">
            <v>0</v>
          </cell>
          <cell r="S325">
            <v>0</v>
          </cell>
          <cell r="V325">
            <v>344783</v>
          </cell>
          <cell r="W325">
            <v>389921.16745864652</v>
          </cell>
          <cell r="X325">
            <v>392686</v>
          </cell>
          <cell r="Y325">
            <v>363469</v>
          </cell>
          <cell r="Z325">
            <v>362509</v>
          </cell>
          <cell r="AA325">
            <v>363493</v>
          </cell>
          <cell r="AB325">
            <v>363493</v>
          </cell>
          <cell r="AC325">
            <v>363493</v>
          </cell>
          <cell r="AD325">
            <v>363493</v>
          </cell>
          <cell r="AE325">
            <v>0</v>
          </cell>
          <cell r="AG325">
            <v>362509</v>
          </cell>
          <cell r="AK325">
            <v>0</v>
          </cell>
          <cell r="AL325">
            <v>0</v>
          </cell>
          <cell r="AM325">
            <v>0</v>
          </cell>
          <cell r="AO325">
            <v>105334.13385469068</v>
          </cell>
          <cell r="AP325">
            <v>96875.468314937883</v>
          </cell>
          <cell r="AQ325">
            <v>143959.20000000001</v>
          </cell>
          <cell r="AR325">
            <v>63126.290791357416</v>
          </cell>
          <cell r="AS325">
            <v>67722.494912585971</v>
          </cell>
          <cell r="AT325">
            <v>42420.073368639394</v>
          </cell>
          <cell r="AU325">
            <v>42420.036769853257</v>
          </cell>
          <cell r="AV325">
            <v>42420.036769853257</v>
          </cell>
          <cell r="AW325">
            <v>42409.271125768239</v>
          </cell>
          <cell r="AX325">
            <v>0</v>
          </cell>
          <cell r="AZ325">
            <v>67865.22146926503</v>
          </cell>
          <cell r="BD325">
            <v>-10.765644085018721</v>
          </cell>
          <cell r="BE325">
            <v>-2.5378676929077582E-2</v>
          </cell>
          <cell r="BH325">
            <v>239448.86614530932</v>
          </cell>
          <cell r="BI325">
            <v>293045.69914370863</v>
          </cell>
          <cell r="BJ325">
            <v>248726.8</v>
          </cell>
          <cell r="BK325">
            <v>300342.7092086426</v>
          </cell>
          <cell r="BL325">
            <v>294786.50508741406</v>
          </cell>
          <cell r="BM325">
            <v>321072.92663136061</v>
          </cell>
          <cell r="BN325">
            <v>321072.96323014674</v>
          </cell>
          <cell r="BO325">
            <v>321072.96323014674</v>
          </cell>
          <cell r="BP325">
            <v>321083.72887423175</v>
          </cell>
          <cell r="BQ325">
            <v>0</v>
          </cell>
          <cell r="BR325">
            <v>0</v>
          </cell>
          <cell r="BS325">
            <v>294643.77853073494</v>
          </cell>
          <cell r="BT325">
            <v>0</v>
          </cell>
          <cell r="BU325">
            <v>0</v>
          </cell>
          <cell r="BW325">
            <v>10.765644085011445</v>
          </cell>
          <cell r="BX325">
            <v>3.3530210630905444E-3</v>
          </cell>
          <cell r="BZ325">
            <v>-316</v>
          </cell>
        </row>
        <row r="326">
          <cell r="A326">
            <v>317</v>
          </cell>
          <cell r="B326" t="str">
            <v>WELLESLEY</v>
          </cell>
          <cell r="C326">
            <v>1</v>
          </cell>
          <cell r="D326">
            <v>0.99248120300751874</v>
          </cell>
          <cell r="E326">
            <v>0.99248120300751874</v>
          </cell>
          <cell r="F326">
            <v>1</v>
          </cell>
          <cell r="G326">
            <v>1</v>
          </cell>
          <cell r="H326">
            <v>1</v>
          </cell>
          <cell r="I326">
            <v>1</v>
          </cell>
          <cell r="J326">
            <v>1</v>
          </cell>
          <cell r="K326">
            <v>1</v>
          </cell>
          <cell r="L326">
            <v>0</v>
          </cell>
          <cell r="M326">
            <v>0</v>
          </cell>
          <cell r="N326">
            <v>1</v>
          </cell>
          <cell r="R326">
            <v>0</v>
          </cell>
          <cell r="S326">
            <v>0</v>
          </cell>
          <cell r="V326">
            <v>20330</v>
          </cell>
          <cell r="W326">
            <v>24810.947368421053</v>
          </cell>
          <cell r="X326">
            <v>24843</v>
          </cell>
          <cell r="Y326">
            <v>25031</v>
          </cell>
          <cell r="Z326">
            <v>25031</v>
          </cell>
          <cell r="AA326">
            <v>25031</v>
          </cell>
          <cell r="AB326">
            <v>25031</v>
          </cell>
          <cell r="AC326">
            <v>25031</v>
          </cell>
          <cell r="AD326">
            <v>25031</v>
          </cell>
          <cell r="AE326">
            <v>0</v>
          </cell>
          <cell r="AG326">
            <v>25031</v>
          </cell>
          <cell r="AK326">
            <v>0</v>
          </cell>
          <cell r="AL326">
            <v>0</v>
          </cell>
          <cell r="AM326">
            <v>0</v>
          </cell>
          <cell r="AO326">
            <v>20330</v>
          </cell>
          <cell r="AP326">
            <v>9286.2439950620192</v>
          </cell>
          <cell r="AQ326">
            <v>17089</v>
          </cell>
          <cell r="AR326">
            <v>7064.4724093638733</v>
          </cell>
          <cell r="AS326">
            <v>8965.7436695583237</v>
          </cell>
          <cell r="AT326">
            <v>5632.545678842891</v>
          </cell>
          <cell r="AU326">
            <v>5632.5370484410369</v>
          </cell>
          <cell r="AV326">
            <v>5632.5370484410369</v>
          </cell>
          <cell r="AW326">
            <v>5632.5142269100425</v>
          </cell>
          <cell r="AX326">
            <v>0</v>
          </cell>
          <cell r="AZ326">
            <v>9014.5831100035757</v>
          </cell>
          <cell r="BD326">
            <v>-2.2821530994406203E-2</v>
          </cell>
          <cell r="BE326">
            <v>-4.0517320699651194E-4</v>
          </cell>
          <cell r="BH326">
            <v>0</v>
          </cell>
          <cell r="BI326">
            <v>15524.703373359034</v>
          </cell>
          <cell r="BJ326">
            <v>7754</v>
          </cell>
          <cell r="BK326">
            <v>17966.527590636128</v>
          </cell>
          <cell r="BL326">
            <v>16065.256330441676</v>
          </cell>
          <cell r="BM326">
            <v>19398.454321157107</v>
          </cell>
          <cell r="BN326">
            <v>19398.462951558962</v>
          </cell>
          <cell r="BO326">
            <v>19398.462951558962</v>
          </cell>
          <cell r="BP326">
            <v>19398.485773089957</v>
          </cell>
          <cell r="BQ326">
            <v>0</v>
          </cell>
          <cell r="BR326">
            <v>0</v>
          </cell>
          <cell r="BS326">
            <v>16016.416889996424</v>
          </cell>
          <cell r="BT326">
            <v>0</v>
          </cell>
          <cell r="BU326">
            <v>0</v>
          </cell>
          <cell r="BW326">
            <v>2.2821530994406203E-2</v>
          </cell>
          <cell r="BX326">
            <v>1.1764607872333244E-4</v>
          </cell>
          <cell r="BZ326">
            <v>-317</v>
          </cell>
        </row>
        <row r="327">
          <cell r="A327">
            <v>318</v>
          </cell>
          <cell r="B327" t="str">
            <v>WELLFLEET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 t="str">
            <v>--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G327">
            <v>0</v>
          </cell>
          <cell r="AK327">
            <v>0</v>
          </cell>
          <cell r="AL327" t="str">
            <v>--</v>
          </cell>
          <cell r="AM327" t="str">
            <v>--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Z327">
            <v>0</v>
          </cell>
          <cell r="BD327">
            <v>0</v>
          </cell>
          <cell r="BE327" t="str">
            <v>--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 t="str">
            <v>--</v>
          </cell>
          <cell r="BZ327">
            <v>-318</v>
          </cell>
        </row>
        <row r="328">
          <cell r="A328">
            <v>319</v>
          </cell>
          <cell r="B328" t="str">
            <v>WENDELL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 t="str">
            <v>--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G328">
            <v>0</v>
          </cell>
          <cell r="AK328">
            <v>0</v>
          </cell>
          <cell r="AL328" t="str">
            <v>--</v>
          </cell>
          <cell r="AM328" t="str">
            <v>--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Z328">
            <v>0</v>
          </cell>
          <cell r="BD328">
            <v>0</v>
          </cell>
          <cell r="BE328" t="str">
            <v>--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 t="str">
            <v>--</v>
          </cell>
          <cell r="BZ328">
            <v>-319</v>
          </cell>
        </row>
        <row r="329">
          <cell r="A329">
            <v>320</v>
          </cell>
          <cell r="B329" t="str">
            <v>WENHAM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 t="str">
            <v>--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0</v>
          </cell>
          <cell r="AK329">
            <v>0</v>
          </cell>
          <cell r="AL329" t="str">
            <v>--</v>
          </cell>
          <cell r="AM329" t="str">
            <v>--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Z329">
            <v>0</v>
          </cell>
          <cell r="BD329">
            <v>0</v>
          </cell>
          <cell r="BE329" t="str">
            <v>--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 t="str">
            <v>--</v>
          </cell>
          <cell r="BZ329">
            <v>-320</v>
          </cell>
        </row>
        <row r="330">
          <cell r="A330">
            <v>321</v>
          </cell>
          <cell r="B330" t="str">
            <v>WESTBOROUGH</v>
          </cell>
          <cell r="C330">
            <v>11.98</v>
          </cell>
          <cell r="D330">
            <v>11.035585475316186</v>
          </cell>
          <cell r="E330">
            <v>11.035585475316186</v>
          </cell>
          <cell r="F330">
            <v>10</v>
          </cell>
          <cell r="G330">
            <v>10</v>
          </cell>
          <cell r="H330">
            <v>10</v>
          </cell>
          <cell r="I330">
            <v>10</v>
          </cell>
          <cell r="J330">
            <v>10</v>
          </cell>
          <cell r="K330">
            <v>10</v>
          </cell>
          <cell r="L330">
            <v>0</v>
          </cell>
          <cell r="M330">
            <v>0</v>
          </cell>
          <cell r="N330">
            <v>10</v>
          </cell>
          <cell r="R330">
            <v>0</v>
          </cell>
          <cell r="S330">
            <v>0</v>
          </cell>
          <cell r="V330">
            <v>215959</v>
          </cell>
          <cell r="W330">
            <v>193695.37917584658</v>
          </cell>
          <cell r="X330">
            <v>193337</v>
          </cell>
          <cell r="Y330">
            <v>172772</v>
          </cell>
          <cell r="Z330">
            <v>172772</v>
          </cell>
          <cell r="AA330">
            <v>172844</v>
          </cell>
          <cell r="AB330">
            <v>172844</v>
          </cell>
          <cell r="AC330">
            <v>172844</v>
          </cell>
          <cell r="AD330">
            <v>172844</v>
          </cell>
          <cell r="AE330">
            <v>0</v>
          </cell>
          <cell r="AG330">
            <v>172772</v>
          </cell>
          <cell r="AK330">
            <v>0</v>
          </cell>
          <cell r="AL330">
            <v>0</v>
          </cell>
          <cell r="AM330">
            <v>0</v>
          </cell>
          <cell r="AO330">
            <v>63956</v>
          </cell>
          <cell r="AP330">
            <v>17498.474072381894</v>
          </cell>
          <cell r="AQ330">
            <v>32042</v>
          </cell>
          <cell r="AR330">
            <v>12025.229692984474</v>
          </cell>
          <cell r="AS330">
            <v>15570.803902735799</v>
          </cell>
          <cell r="AT330">
            <v>9380</v>
          </cell>
          <cell r="AU330">
            <v>9380</v>
          </cell>
          <cell r="AV330">
            <v>9380</v>
          </cell>
          <cell r="AW330">
            <v>9380</v>
          </cell>
          <cell r="AX330">
            <v>0</v>
          </cell>
          <cell r="AZ330">
            <v>15661.881837845203</v>
          </cell>
          <cell r="BD330">
            <v>0</v>
          </cell>
          <cell r="BE330">
            <v>0</v>
          </cell>
          <cell r="BH330">
            <v>152003</v>
          </cell>
          <cell r="BI330">
            <v>176196.9051034647</v>
          </cell>
          <cell r="BJ330">
            <v>161295</v>
          </cell>
          <cell r="BK330">
            <v>160746.77030701551</v>
          </cell>
          <cell r="BL330">
            <v>157201.19609726421</v>
          </cell>
          <cell r="BM330">
            <v>163464</v>
          </cell>
          <cell r="BN330">
            <v>163464</v>
          </cell>
          <cell r="BO330">
            <v>163464</v>
          </cell>
          <cell r="BP330">
            <v>163464</v>
          </cell>
          <cell r="BQ330">
            <v>0</v>
          </cell>
          <cell r="BR330">
            <v>0</v>
          </cell>
          <cell r="BS330">
            <v>157110.1181621548</v>
          </cell>
          <cell r="BT330">
            <v>0</v>
          </cell>
          <cell r="BU330">
            <v>0</v>
          </cell>
          <cell r="BW330">
            <v>0</v>
          </cell>
          <cell r="BX330">
            <v>0</v>
          </cell>
          <cell r="BZ330">
            <v>-321</v>
          </cell>
        </row>
        <row r="331">
          <cell r="A331">
            <v>322</v>
          </cell>
          <cell r="B331" t="str">
            <v>WEST BOYLSTON</v>
          </cell>
          <cell r="C331">
            <v>10</v>
          </cell>
          <cell r="D331">
            <v>9.0818160154484566</v>
          </cell>
          <cell r="E331">
            <v>9.0818160154484566</v>
          </cell>
          <cell r="F331">
            <v>7</v>
          </cell>
          <cell r="G331">
            <v>7</v>
          </cell>
          <cell r="H331">
            <v>7</v>
          </cell>
          <cell r="I331">
            <v>7</v>
          </cell>
          <cell r="J331">
            <v>7</v>
          </cell>
          <cell r="K331">
            <v>7</v>
          </cell>
          <cell r="L331">
            <v>0</v>
          </cell>
          <cell r="M331">
            <v>0</v>
          </cell>
          <cell r="N331">
            <v>7</v>
          </cell>
          <cell r="R331">
            <v>0</v>
          </cell>
          <cell r="S331">
            <v>0</v>
          </cell>
          <cell r="V331">
            <v>161662</v>
          </cell>
          <cell r="W331">
            <v>189759.89454541277</v>
          </cell>
          <cell r="X331">
            <v>193315</v>
          </cell>
          <cell r="Y331">
            <v>143564</v>
          </cell>
          <cell r="Z331">
            <v>141694.85999999999</v>
          </cell>
          <cell r="AA331">
            <v>143571</v>
          </cell>
          <cell r="AB331">
            <v>143571</v>
          </cell>
          <cell r="AC331">
            <v>143571</v>
          </cell>
          <cell r="AD331">
            <v>143571</v>
          </cell>
          <cell r="AE331">
            <v>0</v>
          </cell>
          <cell r="AG331">
            <v>141694.85999999999</v>
          </cell>
          <cell r="AK331">
            <v>0</v>
          </cell>
          <cell r="AL331">
            <v>0</v>
          </cell>
          <cell r="AM331">
            <v>0</v>
          </cell>
          <cell r="AO331">
            <v>11344.673367567682</v>
          </cell>
          <cell r="AP331">
            <v>37193.894545412768</v>
          </cell>
          <cell r="AQ331">
            <v>47021</v>
          </cell>
          <cell r="AR331">
            <v>6587.7325924983788</v>
          </cell>
          <cell r="AS331">
            <v>6616.8622063378298</v>
          </cell>
          <cell r="AT331">
            <v>6566</v>
          </cell>
          <cell r="AU331">
            <v>6566</v>
          </cell>
          <cell r="AV331">
            <v>6566</v>
          </cell>
          <cell r="AW331">
            <v>6562.6976855169914</v>
          </cell>
          <cell r="AX331">
            <v>0</v>
          </cell>
          <cell r="AZ331">
            <v>6617.6104814893506</v>
          </cell>
          <cell r="BD331">
            <v>-3.3023144830085585</v>
          </cell>
          <cell r="BE331">
            <v>-5.0294159046737619E-2</v>
          </cell>
          <cell r="BH331">
            <v>150317.32663243232</v>
          </cell>
          <cell r="BI331">
            <v>152566</v>
          </cell>
          <cell r="BJ331">
            <v>146294</v>
          </cell>
          <cell r="BK331">
            <v>136976.26740750161</v>
          </cell>
          <cell r="BL331">
            <v>135077.99779366216</v>
          </cell>
          <cell r="BM331">
            <v>137005</v>
          </cell>
          <cell r="BN331">
            <v>137005</v>
          </cell>
          <cell r="BO331">
            <v>137005</v>
          </cell>
          <cell r="BP331">
            <v>137008.30231448301</v>
          </cell>
          <cell r="BQ331">
            <v>0</v>
          </cell>
          <cell r="BR331">
            <v>0</v>
          </cell>
          <cell r="BS331">
            <v>135077.24951851062</v>
          </cell>
          <cell r="BT331">
            <v>0</v>
          </cell>
          <cell r="BU331">
            <v>0</v>
          </cell>
          <cell r="BW331">
            <v>3.302314483007649</v>
          </cell>
          <cell r="BX331">
            <v>2.4103605583691845E-3</v>
          </cell>
          <cell r="BZ331">
            <v>-322</v>
          </cell>
        </row>
        <row r="332">
          <cell r="A332">
            <v>323</v>
          </cell>
          <cell r="B332" t="str">
            <v>WEST BRIDGEWATER</v>
          </cell>
          <cell r="C332">
            <v>6.92</v>
          </cell>
          <cell r="D332">
            <v>4.9566279914576956</v>
          </cell>
          <cell r="E332">
            <v>4.9566279914576956</v>
          </cell>
          <cell r="F332">
            <v>8</v>
          </cell>
          <cell r="G332">
            <v>8</v>
          </cell>
          <cell r="H332">
            <v>8</v>
          </cell>
          <cell r="I332">
            <v>8</v>
          </cell>
          <cell r="J332">
            <v>8</v>
          </cell>
          <cell r="K332">
            <v>8</v>
          </cell>
          <cell r="L332">
            <v>0</v>
          </cell>
          <cell r="M332">
            <v>0</v>
          </cell>
          <cell r="N332">
            <v>8</v>
          </cell>
          <cell r="R332">
            <v>0</v>
          </cell>
          <cell r="S332">
            <v>0</v>
          </cell>
          <cell r="V332">
            <v>105809</v>
          </cell>
          <cell r="W332">
            <v>79560.762015367334</v>
          </cell>
          <cell r="X332">
            <v>79925</v>
          </cell>
          <cell r="Y332">
            <v>120710</v>
          </cell>
          <cell r="Z332">
            <v>119903.76</v>
          </cell>
          <cell r="AA332">
            <v>120713</v>
          </cell>
          <cell r="AB332">
            <v>120713</v>
          </cell>
          <cell r="AC332">
            <v>120713</v>
          </cell>
          <cell r="AD332">
            <v>120713</v>
          </cell>
          <cell r="AE332">
            <v>0</v>
          </cell>
          <cell r="AG332">
            <v>119903.76</v>
          </cell>
          <cell r="AK332">
            <v>0</v>
          </cell>
          <cell r="AL332">
            <v>0</v>
          </cell>
          <cell r="AM332">
            <v>0</v>
          </cell>
          <cell r="AO332">
            <v>11135.220397536699</v>
          </cell>
          <cell r="AP332">
            <v>8265.7620153673288</v>
          </cell>
          <cell r="AQ332">
            <v>20865</v>
          </cell>
          <cell r="AR332">
            <v>49530</v>
          </cell>
          <cell r="AS332">
            <v>48723.759999999995</v>
          </cell>
          <cell r="AT332">
            <v>21367.658325272991</v>
          </cell>
          <cell r="AU332">
            <v>21367.632838473903</v>
          </cell>
          <cell r="AV332">
            <v>21367.632838473903</v>
          </cell>
          <cell r="AW332">
            <v>21361.626099232704</v>
          </cell>
          <cell r="AX332">
            <v>0</v>
          </cell>
          <cell r="AZ332">
            <v>48723.759999999995</v>
          </cell>
          <cell r="BD332">
            <v>-6.0067392411983747</v>
          </cell>
          <cell r="BE332">
            <v>-2.8111392996155171E-2</v>
          </cell>
          <cell r="BH332">
            <v>94673.779602463299</v>
          </cell>
          <cell r="BI332">
            <v>71295</v>
          </cell>
          <cell r="BJ332">
            <v>59060</v>
          </cell>
          <cell r="BK332">
            <v>71180</v>
          </cell>
          <cell r="BL332">
            <v>71180</v>
          </cell>
          <cell r="BM332">
            <v>99345.341674727009</v>
          </cell>
          <cell r="BN332">
            <v>99345.367161526097</v>
          </cell>
          <cell r="BO332">
            <v>99345.367161526097</v>
          </cell>
          <cell r="BP332">
            <v>99351.373900767299</v>
          </cell>
          <cell r="BQ332">
            <v>0</v>
          </cell>
          <cell r="BR332">
            <v>0</v>
          </cell>
          <cell r="BS332">
            <v>71180</v>
          </cell>
          <cell r="BT332">
            <v>0</v>
          </cell>
          <cell r="BU332">
            <v>0</v>
          </cell>
          <cell r="BW332">
            <v>6.0067392412020126</v>
          </cell>
          <cell r="BX332">
            <v>6.0463204403227166E-3</v>
          </cell>
          <cell r="BZ332">
            <v>-323</v>
          </cell>
        </row>
        <row r="333">
          <cell r="A333">
            <v>324</v>
          </cell>
          <cell r="B333" t="str">
            <v>WEST BROOKFIELD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 t="str">
            <v>--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0</v>
          </cell>
          <cell r="AK333">
            <v>0</v>
          </cell>
          <cell r="AL333" t="str">
            <v>--</v>
          </cell>
          <cell r="AM333" t="str">
            <v>--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Z333">
            <v>0</v>
          </cell>
          <cell r="BD333">
            <v>0</v>
          </cell>
          <cell r="BE333" t="str">
            <v>--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 t="str">
            <v>--</v>
          </cell>
          <cell r="BZ333">
            <v>-324</v>
          </cell>
        </row>
        <row r="334">
          <cell r="A334">
            <v>325</v>
          </cell>
          <cell r="B334" t="str">
            <v>WESTFIELD</v>
          </cell>
          <cell r="C334">
            <v>76.539999999999992</v>
          </cell>
          <cell r="D334">
            <v>87.403112608839677</v>
          </cell>
          <cell r="E334">
            <v>87.403112608839677</v>
          </cell>
          <cell r="F334">
            <v>80</v>
          </cell>
          <cell r="G334">
            <v>80</v>
          </cell>
          <cell r="H334">
            <v>80</v>
          </cell>
          <cell r="I334">
            <v>80</v>
          </cell>
          <cell r="J334">
            <v>80</v>
          </cell>
          <cell r="K334">
            <v>80</v>
          </cell>
          <cell r="L334">
            <v>0</v>
          </cell>
          <cell r="M334">
            <v>0</v>
          </cell>
          <cell r="N334">
            <v>80</v>
          </cell>
          <cell r="R334">
            <v>0</v>
          </cell>
          <cell r="S334">
            <v>0</v>
          </cell>
          <cell r="V334">
            <v>1000742</v>
          </cell>
          <cell r="W334">
            <v>1265716.994267876</v>
          </cell>
          <cell r="X334">
            <v>1280642</v>
          </cell>
          <cell r="Y334">
            <v>1168080</v>
          </cell>
          <cell r="Z334">
            <v>1157026.4000000001</v>
          </cell>
          <cell r="AA334">
            <v>1168080</v>
          </cell>
          <cell r="AB334">
            <v>1168080</v>
          </cell>
          <cell r="AC334">
            <v>1168080</v>
          </cell>
          <cell r="AD334">
            <v>1168080</v>
          </cell>
          <cell r="AE334">
            <v>0</v>
          </cell>
          <cell r="AG334">
            <v>1157026.4000000001</v>
          </cell>
          <cell r="AK334">
            <v>0</v>
          </cell>
          <cell r="AL334">
            <v>0</v>
          </cell>
          <cell r="AM334">
            <v>0</v>
          </cell>
          <cell r="AO334">
            <v>311071.69733327453</v>
          </cell>
          <cell r="AP334">
            <v>403670.22780836886</v>
          </cell>
          <cell r="AQ334">
            <v>521483.2</v>
          </cell>
          <cell r="AR334">
            <v>278912.42004925199</v>
          </cell>
          <cell r="AS334">
            <v>288102.92087259167</v>
          </cell>
          <cell r="AT334">
            <v>238171.21275105031</v>
          </cell>
          <cell r="AU334">
            <v>238170.91285239827</v>
          </cell>
          <cell r="AV334">
            <v>238170.91285239827</v>
          </cell>
          <cell r="AW334">
            <v>238159.69696214882</v>
          </cell>
          <cell r="AX334">
            <v>0</v>
          </cell>
          <cell r="AZ334">
            <v>288622.94690844935</v>
          </cell>
          <cell r="BD334">
            <v>-11.215890249441145</v>
          </cell>
          <cell r="BE334">
            <v>-4.7091771682383765E-3</v>
          </cell>
          <cell r="BH334">
            <v>689670.30266672547</v>
          </cell>
          <cell r="BI334">
            <v>862046.76645950717</v>
          </cell>
          <cell r="BJ334">
            <v>759158.8</v>
          </cell>
          <cell r="BK334">
            <v>889167.57995074801</v>
          </cell>
          <cell r="BL334">
            <v>868923.47912740847</v>
          </cell>
          <cell r="BM334">
            <v>929908.78724894975</v>
          </cell>
          <cell r="BN334">
            <v>929909.08714760176</v>
          </cell>
          <cell r="BO334">
            <v>929909.08714760176</v>
          </cell>
          <cell r="BP334">
            <v>929920.30303785112</v>
          </cell>
          <cell r="BQ334">
            <v>0</v>
          </cell>
          <cell r="BR334">
            <v>0</v>
          </cell>
          <cell r="BS334">
            <v>868403.45309155085</v>
          </cell>
          <cell r="BT334">
            <v>0</v>
          </cell>
          <cell r="BU334">
            <v>0</v>
          </cell>
          <cell r="BW334">
            <v>11.215890249353833</v>
          </cell>
          <cell r="BX334">
            <v>1.2061276101427154E-3</v>
          </cell>
          <cell r="BZ334">
            <v>-325</v>
          </cell>
        </row>
        <row r="335">
          <cell r="A335">
            <v>326</v>
          </cell>
          <cell r="B335" t="str">
            <v>WESTFORD</v>
          </cell>
          <cell r="C335">
            <v>23.85</v>
          </cell>
          <cell r="D335">
            <v>22.657958203090104</v>
          </cell>
          <cell r="E335">
            <v>22.657958203090104</v>
          </cell>
          <cell r="F335">
            <v>18</v>
          </cell>
          <cell r="G335">
            <v>18</v>
          </cell>
          <cell r="H335">
            <v>18</v>
          </cell>
          <cell r="I335">
            <v>18</v>
          </cell>
          <cell r="J335">
            <v>18</v>
          </cell>
          <cell r="K335">
            <v>18</v>
          </cell>
          <cell r="L335">
            <v>0</v>
          </cell>
          <cell r="M335">
            <v>0</v>
          </cell>
          <cell r="N335">
            <v>18</v>
          </cell>
          <cell r="R335">
            <v>0</v>
          </cell>
          <cell r="S335">
            <v>0</v>
          </cell>
          <cell r="V335">
            <v>342416</v>
          </cell>
          <cell r="W335">
            <v>350795.16479449853</v>
          </cell>
          <cell r="X335">
            <v>343038</v>
          </cell>
          <cell r="Y335">
            <v>270748</v>
          </cell>
          <cell r="Z335">
            <v>270748</v>
          </cell>
          <cell r="AA335">
            <v>270748</v>
          </cell>
          <cell r="AB335">
            <v>270748</v>
          </cell>
          <cell r="AC335">
            <v>270748</v>
          </cell>
          <cell r="AD335">
            <v>270748</v>
          </cell>
          <cell r="AE335">
            <v>0</v>
          </cell>
          <cell r="AG335">
            <v>270748</v>
          </cell>
          <cell r="AK335">
            <v>0</v>
          </cell>
          <cell r="AL335">
            <v>0</v>
          </cell>
          <cell r="AM335">
            <v>0</v>
          </cell>
          <cell r="AO335">
            <v>173142</v>
          </cell>
          <cell r="AP335">
            <v>64413.496754176027</v>
          </cell>
          <cell r="AQ335">
            <v>118154</v>
          </cell>
          <cell r="AR335">
            <v>27056.975326892571</v>
          </cell>
          <cell r="AS335">
            <v>40692.478909483936</v>
          </cell>
          <cell r="AT335">
            <v>16884</v>
          </cell>
          <cell r="AU335">
            <v>16884</v>
          </cell>
          <cell r="AV335">
            <v>16884</v>
          </cell>
          <cell r="AW335">
            <v>16884</v>
          </cell>
          <cell r="AX335">
            <v>0</v>
          </cell>
          <cell r="AZ335">
            <v>41042.744744299569</v>
          </cell>
          <cell r="BD335">
            <v>0</v>
          </cell>
          <cell r="BE335">
            <v>0</v>
          </cell>
          <cell r="BH335">
            <v>169274</v>
          </cell>
          <cell r="BI335">
            <v>286381.66804032249</v>
          </cell>
          <cell r="BJ335">
            <v>224884</v>
          </cell>
          <cell r="BK335">
            <v>243691.02467310743</v>
          </cell>
          <cell r="BL335">
            <v>230055.52109051606</v>
          </cell>
          <cell r="BM335">
            <v>253864</v>
          </cell>
          <cell r="BN335">
            <v>253864</v>
          </cell>
          <cell r="BO335">
            <v>253864</v>
          </cell>
          <cell r="BP335">
            <v>253864</v>
          </cell>
          <cell r="BQ335">
            <v>0</v>
          </cell>
          <cell r="BR335">
            <v>0</v>
          </cell>
          <cell r="BS335">
            <v>229705.25525570044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Z335">
            <v>-326</v>
          </cell>
        </row>
        <row r="336">
          <cell r="A336">
            <v>327</v>
          </cell>
          <cell r="B336" t="str">
            <v>WESTHAMPTON</v>
          </cell>
          <cell r="C336">
            <v>2</v>
          </cell>
          <cell r="D336">
            <v>3.0428571428571436</v>
          </cell>
          <cell r="E336">
            <v>3.0428571428571436</v>
          </cell>
          <cell r="F336">
            <v>2</v>
          </cell>
          <cell r="G336">
            <v>2</v>
          </cell>
          <cell r="H336">
            <v>2</v>
          </cell>
          <cell r="I336">
            <v>2</v>
          </cell>
          <cell r="J336">
            <v>2</v>
          </cell>
          <cell r="K336">
            <v>2</v>
          </cell>
          <cell r="L336">
            <v>0</v>
          </cell>
          <cell r="M336">
            <v>0</v>
          </cell>
          <cell r="N336">
            <v>2</v>
          </cell>
          <cell r="R336">
            <v>0</v>
          </cell>
          <cell r="S336">
            <v>0</v>
          </cell>
          <cell r="V336">
            <v>36766</v>
          </cell>
          <cell r="W336">
            <v>56838.421714285738</v>
          </cell>
          <cell r="X336">
            <v>57435</v>
          </cell>
          <cell r="Y336">
            <v>37748</v>
          </cell>
          <cell r="Z336">
            <v>37424.839999999997</v>
          </cell>
          <cell r="AA336">
            <v>37748</v>
          </cell>
          <cell r="AB336">
            <v>37748</v>
          </cell>
          <cell r="AC336">
            <v>37748</v>
          </cell>
          <cell r="AD336">
            <v>37748</v>
          </cell>
          <cell r="AE336">
            <v>0</v>
          </cell>
          <cell r="AG336">
            <v>37424.839999999997</v>
          </cell>
          <cell r="AK336">
            <v>0</v>
          </cell>
          <cell r="AL336">
            <v>0</v>
          </cell>
          <cell r="AM336">
            <v>0</v>
          </cell>
          <cell r="AO336">
            <v>1876</v>
          </cell>
          <cell r="AP336">
            <v>4719.4217142857342</v>
          </cell>
          <cell r="AQ336">
            <v>5316</v>
          </cell>
          <cell r="AR336">
            <v>1876</v>
          </cell>
          <cell r="AS336">
            <v>1876</v>
          </cell>
          <cell r="AT336">
            <v>2857.9049747867348</v>
          </cell>
          <cell r="AU336">
            <v>2857.9031696632796</v>
          </cell>
          <cell r="AV336">
            <v>2857.9031696632796</v>
          </cell>
          <cell r="AW336">
            <v>2857.8983963419942</v>
          </cell>
          <cell r="AX336">
            <v>0</v>
          </cell>
          <cell r="AZ336">
            <v>1876</v>
          </cell>
          <cell r="BD336">
            <v>-4.7733212854836893E-3</v>
          </cell>
          <cell r="BE336">
            <v>-1.670217989246936E-4</v>
          </cell>
          <cell r="BH336">
            <v>34890</v>
          </cell>
          <cell r="BI336">
            <v>52119</v>
          </cell>
          <cell r="BJ336">
            <v>52119</v>
          </cell>
          <cell r="BK336">
            <v>35872</v>
          </cell>
          <cell r="BL336">
            <v>35548.839999999997</v>
          </cell>
          <cell r="BM336">
            <v>34890.095025213268</v>
          </cell>
          <cell r="BN336">
            <v>34890.096830336719</v>
          </cell>
          <cell r="BO336">
            <v>34890.096830336719</v>
          </cell>
          <cell r="BP336">
            <v>34890.101603658004</v>
          </cell>
          <cell r="BQ336">
            <v>0</v>
          </cell>
          <cell r="BR336">
            <v>0</v>
          </cell>
          <cell r="BS336">
            <v>35548.839999999997</v>
          </cell>
          <cell r="BT336">
            <v>0</v>
          </cell>
          <cell r="BU336">
            <v>0</v>
          </cell>
          <cell r="BW336">
            <v>4.7733212850289419E-3</v>
          </cell>
          <cell r="BX336">
            <v>1.3681020449851644E-5</v>
          </cell>
          <cell r="BZ336">
            <v>-327</v>
          </cell>
        </row>
        <row r="337">
          <cell r="A337">
            <v>328</v>
          </cell>
          <cell r="B337" t="str">
            <v>WESTMINSTER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 t="str">
            <v>--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G337">
            <v>0</v>
          </cell>
          <cell r="AK337">
            <v>0</v>
          </cell>
          <cell r="AL337" t="str">
            <v>--</v>
          </cell>
          <cell r="AM337" t="str">
            <v>--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Z337">
            <v>0</v>
          </cell>
          <cell r="BD337">
            <v>0</v>
          </cell>
          <cell r="BE337" t="str">
            <v>--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 t="str">
            <v>--</v>
          </cell>
          <cell r="BZ337">
            <v>-328</v>
          </cell>
        </row>
        <row r="338">
          <cell r="A338">
            <v>329</v>
          </cell>
          <cell r="B338" t="str">
            <v>WEST NEWBURY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 t="str">
            <v>--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0</v>
          </cell>
          <cell r="AK338">
            <v>0</v>
          </cell>
          <cell r="AL338" t="str">
            <v>--</v>
          </cell>
          <cell r="AM338" t="str">
            <v>--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Z338">
            <v>0</v>
          </cell>
          <cell r="BD338">
            <v>0</v>
          </cell>
          <cell r="BE338" t="str">
            <v>--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 t="str">
            <v>--</v>
          </cell>
          <cell r="BZ338">
            <v>-329</v>
          </cell>
        </row>
        <row r="339">
          <cell r="A339">
            <v>330</v>
          </cell>
          <cell r="B339" t="str">
            <v>WESTON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 t="str">
            <v>--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0</v>
          </cell>
          <cell r="AK339">
            <v>0</v>
          </cell>
          <cell r="AL339" t="str">
            <v>--</v>
          </cell>
          <cell r="AM339" t="str">
            <v>--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Z339">
            <v>0</v>
          </cell>
          <cell r="BD339">
            <v>0</v>
          </cell>
          <cell r="BE339" t="str">
            <v>--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 t="str">
            <v>--</v>
          </cell>
          <cell r="BZ339">
            <v>-330</v>
          </cell>
        </row>
        <row r="340">
          <cell r="A340">
            <v>331</v>
          </cell>
          <cell r="B340" t="str">
            <v>WESTPORT</v>
          </cell>
          <cell r="C340">
            <v>35.57</v>
          </cell>
          <cell r="D340">
            <v>34.278513654911798</v>
          </cell>
          <cell r="E340">
            <v>34.278513654911798</v>
          </cell>
          <cell r="F340">
            <v>28</v>
          </cell>
          <cell r="G340">
            <v>28</v>
          </cell>
          <cell r="H340">
            <v>28</v>
          </cell>
          <cell r="I340">
            <v>28</v>
          </cell>
          <cell r="J340">
            <v>28</v>
          </cell>
          <cell r="K340">
            <v>28</v>
          </cell>
          <cell r="L340">
            <v>0</v>
          </cell>
          <cell r="M340">
            <v>0</v>
          </cell>
          <cell r="N340">
            <v>28</v>
          </cell>
          <cell r="R340">
            <v>0</v>
          </cell>
          <cell r="S340">
            <v>0</v>
          </cell>
          <cell r="V340">
            <v>532587</v>
          </cell>
          <cell r="W340">
            <v>581371.43473123852</v>
          </cell>
          <cell r="X340">
            <v>591771</v>
          </cell>
          <cell r="Y340">
            <v>490910</v>
          </cell>
          <cell r="Z340">
            <v>485688.56000000006</v>
          </cell>
          <cell r="AA340">
            <v>491022</v>
          </cell>
          <cell r="AB340">
            <v>491022</v>
          </cell>
          <cell r="AC340">
            <v>491022</v>
          </cell>
          <cell r="AD340">
            <v>491022</v>
          </cell>
          <cell r="AE340">
            <v>0</v>
          </cell>
          <cell r="AG340">
            <v>485688.56000000006</v>
          </cell>
          <cell r="AK340">
            <v>0</v>
          </cell>
          <cell r="AL340">
            <v>0</v>
          </cell>
          <cell r="AM340">
            <v>0</v>
          </cell>
          <cell r="AO340">
            <v>44280.060319206561</v>
          </cell>
          <cell r="AP340">
            <v>121993.43473123848</v>
          </cell>
          <cell r="AQ340">
            <v>157350.39999999999</v>
          </cell>
          <cell r="AR340">
            <v>28163</v>
          </cell>
          <cell r="AS340">
            <v>26264</v>
          </cell>
          <cell r="AT340">
            <v>26264</v>
          </cell>
          <cell r="AU340">
            <v>26264</v>
          </cell>
          <cell r="AV340">
            <v>26264</v>
          </cell>
          <cell r="AW340">
            <v>26250.118792519217</v>
          </cell>
          <cell r="AX340">
            <v>0</v>
          </cell>
          <cell r="AZ340">
            <v>26264</v>
          </cell>
          <cell r="BD340">
            <v>-13.881207480782905</v>
          </cell>
          <cell r="BE340">
            <v>-5.2852602348396616E-2</v>
          </cell>
          <cell r="BH340">
            <v>488306.93968079344</v>
          </cell>
          <cell r="BI340">
            <v>459378.00000000006</v>
          </cell>
          <cell r="BJ340">
            <v>434420.6</v>
          </cell>
          <cell r="BK340">
            <v>462747</v>
          </cell>
          <cell r="BL340">
            <v>459424.56000000006</v>
          </cell>
          <cell r="BM340">
            <v>464758</v>
          </cell>
          <cell r="BN340">
            <v>464758</v>
          </cell>
          <cell r="BO340">
            <v>464758</v>
          </cell>
          <cell r="BP340">
            <v>464771.88120748079</v>
          </cell>
          <cell r="BQ340">
            <v>0</v>
          </cell>
          <cell r="BR340">
            <v>0</v>
          </cell>
          <cell r="BS340">
            <v>459424.56000000006</v>
          </cell>
          <cell r="BT340">
            <v>0</v>
          </cell>
          <cell r="BU340">
            <v>0</v>
          </cell>
          <cell r="BW340">
            <v>13.881207480793819</v>
          </cell>
          <cell r="BX340">
            <v>2.9867603098310269E-3</v>
          </cell>
          <cell r="BZ340">
            <v>-331</v>
          </cell>
        </row>
        <row r="341">
          <cell r="A341">
            <v>332</v>
          </cell>
          <cell r="B341" t="str">
            <v>WEST SPRINGFIELD</v>
          </cell>
          <cell r="C341">
            <v>75.88</v>
          </cell>
          <cell r="D341">
            <v>87.058599073664354</v>
          </cell>
          <cell r="E341">
            <v>87.058599073664354</v>
          </cell>
          <cell r="F341">
            <v>81</v>
          </cell>
          <cell r="G341">
            <v>81</v>
          </cell>
          <cell r="H341">
            <v>81</v>
          </cell>
          <cell r="I341">
            <v>81</v>
          </cell>
          <cell r="J341">
            <v>81</v>
          </cell>
          <cell r="K341">
            <v>81</v>
          </cell>
          <cell r="L341">
            <v>0</v>
          </cell>
          <cell r="M341">
            <v>0</v>
          </cell>
          <cell r="N341">
            <v>81</v>
          </cell>
          <cell r="R341">
            <v>0</v>
          </cell>
          <cell r="S341">
            <v>0</v>
          </cell>
          <cell r="V341">
            <v>1008463</v>
          </cell>
          <cell r="W341">
            <v>1302392.2081496743</v>
          </cell>
          <cell r="X341">
            <v>1309767</v>
          </cell>
          <cell r="Y341">
            <v>1208268</v>
          </cell>
          <cell r="Z341">
            <v>1205769.1500000001</v>
          </cell>
          <cell r="AA341">
            <v>1208343</v>
          </cell>
          <cell r="AB341">
            <v>1208343</v>
          </cell>
          <cell r="AC341">
            <v>1208343</v>
          </cell>
          <cell r="AD341">
            <v>1208343</v>
          </cell>
          <cell r="AE341">
            <v>0</v>
          </cell>
          <cell r="AG341">
            <v>1205769.1500000001</v>
          </cell>
          <cell r="AK341">
            <v>0</v>
          </cell>
          <cell r="AL341">
            <v>0</v>
          </cell>
          <cell r="AM341">
            <v>0</v>
          </cell>
          <cell r="AO341">
            <v>89406.886699797309</v>
          </cell>
          <cell r="AP341">
            <v>343164.55240277911</v>
          </cell>
          <cell r="AQ341">
            <v>409581.19999999995</v>
          </cell>
          <cell r="AR341">
            <v>247074.9520061971</v>
          </cell>
          <cell r="AS341">
            <v>246207.26230169859</v>
          </cell>
          <cell r="AT341">
            <v>269136.30683745118</v>
          </cell>
          <cell r="AU341">
            <v>269135.95173731504</v>
          </cell>
          <cell r="AV341">
            <v>269135.95173731504</v>
          </cell>
          <cell r="AW341">
            <v>269109.41005033121</v>
          </cell>
          <cell r="AX341">
            <v>0</v>
          </cell>
          <cell r="AZ341">
            <v>246249.16319073882</v>
          </cell>
          <cell r="BD341">
            <v>-26.54168698383728</v>
          </cell>
          <cell r="BE341">
            <v>-9.8618140060846571E-3</v>
          </cell>
          <cell r="BH341">
            <v>919056.11330020265</v>
          </cell>
          <cell r="BI341">
            <v>959227.65574689524</v>
          </cell>
          <cell r="BJ341">
            <v>900185.8</v>
          </cell>
          <cell r="BK341">
            <v>961193.04799380293</v>
          </cell>
          <cell r="BL341">
            <v>959561.88769830158</v>
          </cell>
          <cell r="BM341">
            <v>939206.69316254882</v>
          </cell>
          <cell r="BN341">
            <v>939207.04826268496</v>
          </cell>
          <cell r="BO341">
            <v>939207.04826268496</v>
          </cell>
          <cell r="BP341">
            <v>939233.58994966885</v>
          </cell>
          <cell r="BQ341">
            <v>0</v>
          </cell>
          <cell r="BR341">
            <v>0</v>
          </cell>
          <cell r="BS341">
            <v>959519.98680926138</v>
          </cell>
          <cell r="BT341">
            <v>0</v>
          </cell>
          <cell r="BU341">
            <v>0</v>
          </cell>
          <cell r="BW341">
            <v>26.541686983895488</v>
          </cell>
          <cell r="BX341">
            <v>2.8259676109643195E-3</v>
          </cell>
          <cell r="BZ341">
            <v>-332</v>
          </cell>
        </row>
        <row r="342">
          <cell r="A342">
            <v>333</v>
          </cell>
          <cell r="B342" t="str">
            <v>WEST STOCKBRIDGE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 t="str">
            <v>--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0</v>
          </cell>
          <cell r="AK342">
            <v>0</v>
          </cell>
          <cell r="AL342" t="str">
            <v>--</v>
          </cell>
          <cell r="AM342" t="str">
            <v>--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Z342">
            <v>0</v>
          </cell>
          <cell r="BD342">
            <v>0</v>
          </cell>
          <cell r="BE342" t="str">
            <v>--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 t="str">
            <v>--</v>
          </cell>
          <cell r="BZ342">
            <v>-333</v>
          </cell>
        </row>
        <row r="343">
          <cell r="A343">
            <v>334</v>
          </cell>
          <cell r="B343" t="str">
            <v>WEST TISBURY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 t="str">
            <v>--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0</v>
          </cell>
          <cell r="AK343">
            <v>0</v>
          </cell>
          <cell r="AL343" t="str">
            <v>--</v>
          </cell>
          <cell r="AM343" t="str">
            <v>--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Z343">
            <v>0</v>
          </cell>
          <cell r="BD343">
            <v>0</v>
          </cell>
          <cell r="BE343" t="str">
            <v>--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 t="str">
            <v>--</v>
          </cell>
          <cell r="BZ343">
            <v>-334</v>
          </cell>
        </row>
        <row r="344">
          <cell r="A344">
            <v>335</v>
          </cell>
          <cell r="B344" t="str">
            <v>WESTWOOD</v>
          </cell>
          <cell r="C344">
            <v>0.5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 t="str">
            <v>--</v>
          </cell>
          <cell r="V344">
            <v>9904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G344">
            <v>0</v>
          </cell>
          <cell r="AK344">
            <v>0</v>
          </cell>
          <cell r="AL344" t="str">
            <v>--</v>
          </cell>
          <cell r="AM344" t="str">
            <v>--</v>
          </cell>
          <cell r="AO344">
            <v>626.83187086064618</v>
          </cell>
          <cell r="AP344">
            <v>0</v>
          </cell>
          <cell r="AQ344">
            <v>409.6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-0.20072238562359865</v>
          </cell>
          <cell r="AX344">
            <v>0</v>
          </cell>
          <cell r="AZ344">
            <v>0</v>
          </cell>
          <cell r="BD344">
            <v>-0.20072238562359865</v>
          </cell>
          <cell r="BE344" t="e">
            <v>#DIV/0!</v>
          </cell>
          <cell r="BH344">
            <v>9277.1681291393543</v>
          </cell>
          <cell r="BI344">
            <v>0</v>
          </cell>
          <cell r="BJ344">
            <v>-409.6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0.20072238562359865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0.20072238562359865</v>
          </cell>
          <cell r="BX344" t="e">
            <v>#DIV/0!</v>
          </cell>
          <cell r="BZ344">
            <v>-335</v>
          </cell>
        </row>
        <row r="345">
          <cell r="A345">
            <v>336</v>
          </cell>
          <cell r="B345" t="str">
            <v>WEYMOUTH</v>
          </cell>
          <cell r="C345">
            <v>279.73999999999995</v>
          </cell>
          <cell r="D345">
            <v>300.64202932044884</v>
          </cell>
          <cell r="E345">
            <v>300.64202932044884</v>
          </cell>
          <cell r="F345">
            <v>300</v>
          </cell>
          <cell r="G345">
            <v>300</v>
          </cell>
          <cell r="H345">
            <v>300</v>
          </cell>
          <cell r="I345">
            <v>300</v>
          </cell>
          <cell r="J345">
            <v>300</v>
          </cell>
          <cell r="K345">
            <v>300</v>
          </cell>
          <cell r="L345">
            <v>0</v>
          </cell>
          <cell r="M345">
            <v>0</v>
          </cell>
          <cell r="N345">
            <v>300</v>
          </cell>
          <cell r="R345">
            <v>0</v>
          </cell>
          <cell r="S345">
            <v>0</v>
          </cell>
          <cell r="V345">
            <v>4043142</v>
          </cell>
          <cell r="W345">
            <v>4726644.5630294327</v>
          </cell>
          <cell r="X345">
            <v>4825686</v>
          </cell>
          <cell r="Y345">
            <v>4825877</v>
          </cell>
          <cell r="Z345">
            <v>4739567.0000000009</v>
          </cell>
          <cell r="AA345">
            <v>4826175</v>
          </cell>
          <cell r="AB345">
            <v>4826175</v>
          </cell>
          <cell r="AC345">
            <v>4826175</v>
          </cell>
          <cell r="AD345">
            <v>4826175</v>
          </cell>
          <cell r="AE345">
            <v>0</v>
          </cell>
          <cell r="AG345">
            <v>4739567.0000000009</v>
          </cell>
          <cell r="AK345">
            <v>0</v>
          </cell>
          <cell r="AL345">
            <v>0</v>
          </cell>
          <cell r="AM345">
            <v>0</v>
          </cell>
          <cell r="AO345">
            <v>486334.41825163655</v>
          </cell>
          <cell r="AP345">
            <v>912871.12191674404</v>
          </cell>
          <cell r="AQ345">
            <v>1207830.3999999999</v>
          </cell>
          <cell r="AR345">
            <v>974991.7435967169</v>
          </cell>
          <cell r="AS345">
            <v>916362.62502531824</v>
          </cell>
          <cell r="AT345">
            <v>1042257.3669749947</v>
          </cell>
          <cell r="AU345">
            <v>1042255.9682230643</v>
          </cell>
          <cell r="AV345">
            <v>1042255.9682230643</v>
          </cell>
          <cell r="AW345">
            <v>1042210.9371315745</v>
          </cell>
          <cell r="AX345">
            <v>0</v>
          </cell>
          <cell r="AZ345">
            <v>917073.68545541493</v>
          </cell>
          <cell r="BD345">
            <v>-45.031091489829123</v>
          </cell>
          <cell r="BE345">
            <v>-4.3205405258150975E-3</v>
          </cell>
          <cell r="BH345">
            <v>3556807.5817483636</v>
          </cell>
          <cell r="BI345">
            <v>3813773.4411126887</v>
          </cell>
          <cell r="BJ345">
            <v>3617855.6</v>
          </cell>
          <cell r="BK345">
            <v>3850885.2564032832</v>
          </cell>
          <cell r="BL345">
            <v>3823204.3749746829</v>
          </cell>
          <cell r="BM345">
            <v>3783917.6330250055</v>
          </cell>
          <cell r="BN345">
            <v>3783919.0317769358</v>
          </cell>
          <cell r="BO345">
            <v>3783919.0317769358</v>
          </cell>
          <cell r="BP345">
            <v>3783964.0628684256</v>
          </cell>
          <cell r="BQ345">
            <v>0</v>
          </cell>
          <cell r="BR345">
            <v>0</v>
          </cell>
          <cell r="BS345">
            <v>3822493.314544586</v>
          </cell>
          <cell r="BT345">
            <v>0</v>
          </cell>
          <cell r="BU345">
            <v>0</v>
          </cell>
          <cell r="BW345">
            <v>45.031091489829123</v>
          </cell>
          <cell r="BX345">
            <v>1.1900648801299596E-3</v>
          </cell>
          <cell r="BZ345">
            <v>-336</v>
          </cell>
        </row>
        <row r="346">
          <cell r="A346">
            <v>337</v>
          </cell>
          <cell r="B346" t="str">
            <v>WHATELY</v>
          </cell>
          <cell r="C346">
            <v>2</v>
          </cell>
          <cell r="D346">
            <v>1.9999999999999996</v>
          </cell>
          <cell r="E346">
            <v>1.9999999999999996</v>
          </cell>
          <cell r="F346">
            <v>2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0</v>
          </cell>
          <cell r="M346">
            <v>0</v>
          </cell>
          <cell r="N346">
            <v>2</v>
          </cell>
          <cell r="R346">
            <v>0</v>
          </cell>
          <cell r="S346">
            <v>0</v>
          </cell>
          <cell r="V346">
            <v>62664</v>
          </cell>
          <cell r="W346">
            <v>65057.539999999994</v>
          </cell>
          <cell r="X346">
            <v>65947</v>
          </cell>
          <cell r="Y346">
            <v>65950</v>
          </cell>
          <cell r="Z346">
            <v>65085.26</v>
          </cell>
          <cell r="AA346">
            <v>65972</v>
          </cell>
          <cell r="AB346">
            <v>65972</v>
          </cell>
          <cell r="AC346">
            <v>65972</v>
          </cell>
          <cell r="AD346">
            <v>65972</v>
          </cell>
          <cell r="AE346">
            <v>0</v>
          </cell>
          <cell r="AG346">
            <v>65085.26</v>
          </cell>
          <cell r="AK346">
            <v>0</v>
          </cell>
          <cell r="AL346">
            <v>0</v>
          </cell>
          <cell r="AM346">
            <v>0</v>
          </cell>
          <cell r="AO346">
            <v>7889.8118690265082</v>
          </cell>
          <cell r="AP346">
            <v>4478.201351415868</v>
          </cell>
          <cell r="AQ346">
            <v>17077.599999999999</v>
          </cell>
          <cell r="AR346">
            <v>5317.9810668839436</v>
          </cell>
          <cell r="AS346">
            <v>4632.8246458066205</v>
          </cell>
          <cell r="AT346">
            <v>5183.6798946991021</v>
          </cell>
          <cell r="AU346">
            <v>5183.6738138962628</v>
          </cell>
          <cell r="AV346">
            <v>5183.6738138962628</v>
          </cell>
          <cell r="AW346">
            <v>5178.3662296296106</v>
          </cell>
          <cell r="AX346">
            <v>0</v>
          </cell>
          <cell r="AZ346">
            <v>4637.4377495185236</v>
          </cell>
          <cell r="BD346">
            <v>-5.3075842666521567</v>
          </cell>
          <cell r="BE346">
            <v>-0.10239039833918051</v>
          </cell>
          <cell r="BH346">
            <v>54774.188130973489</v>
          </cell>
          <cell r="BI346">
            <v>60579.338648584126</v>
          </cell>
          <cell r="BJ346">
            <v>48869.4</v>
          </cell>
          <cell r="BK346">
            <v>60632.018933116058</v>
          </cell>
          <cell r="BL346">
            <v>60452.435354193381</v>
          </cell>
          <cell r="BM346">
            <v>60788.320105300896</v>
          </cell>
          <cell r="BN346">
            <v>60788.326186103739</v>
          </cell>
          <cell r="BO346">
            <v>60788.326186103739</v>
          </cell>
          <cell r="BP346">
            <v>60793.63377037039</v>
          </cell>
          <cell r="BQ346">
            <v>0</v>
          </cell>
          <cell r="BR346">
            <v>0</v>
          </cell>
          <cell r="BS346">
            <v>60447.822250481477</v>
          </cell>
          <cell r="BT346">
            <v>0</v>
          </cell>
          <cell r="BU346">
            <v>0</v>
          </cell>
          <cell r="BW346">
            <v>5.3075842666512472</v>
          </cell>
          <cell r="BX346">
            <v>8.7312558177732313E-3</v>
          </cell>
          <cell r="BZ346">
            <v>-337</v>
          </cell>
        </row>
        <row r="347">
          <cell r="A347">
            <v>338</v>
          </cell>
          <cell r="B347" t="str">
            <v>WHITMAN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 t="str">
            <v>--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0</v>
          </cell>
          <cell r="AK347">
            <v>0</v>
          </cell>
          <cell r="AL347" t="str">
            <v>--</v>
          </cell>
          <cell r="AM347" t="str">
            <v>--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Z347">
            <v>0</v>
          </cell>
          <cell r="BD347">
            <v>0</v>
          </cell>
          <cell r="BE347" t="str">
            <v>--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 t="str">
            <v>--</v>
          </cell>
          <cell r="BZ347">
            <v>-338</v>
          </cell>
        </row>
        <row r="348">
          <cell r="A348">
            <v>339</v>
          </cell>
          <cell r="B348" t="str">
            <v>WILBRAHAM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 t="str">
            <v>--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G348">
            <v>0</v>
          </cell>
          <cell r="AK348">
            <v>0</v>
          </cell>
          <cell r="AL348" t="str">
            <v>--</v>
          </cell>
          <cell r="AM348" t="str">
            <v>--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Z348">
            <v>0</v>
          </cell>
          <cell r="BD348">
            <v>0</v>
          </cell>
          <cell r="BE348" t="str">
            <v>--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 t="str">
            <v>--</v>
          </cell>
          <cell r="BZ348">
            <v>-339</v>
          </cell>
        </row>
        <row r="349">
          <cell r="A349">
            <v>340</v>
          </cell>
          <cell r="B349" t="str">
            <v>WILLIAMSBURG</v>
          </cell>
          <cell r="C349">
            <v>8.5</v>
          </cell>
          <cell r="D349">
            <v>10.085714285714287</v>
          </cell>
          <cell r="E349">
            <v>10.085714285714287</v>
          </cell>
          <cell r="F349">
            <v>9</v>
          </cell>
          <cell r="G349">
            <v>9</v>
          </cell>
          <cell r="H349">
            <v>9</v>
          </cell>
          <cell r="I349">
            <v>9</v>
          </cell>
          <cell r="J349">
            <v>9</v>
          </cell>
          <cell r="K349">
            <v>9</v>
          </cell>
          <cell r="L349">
            <v>0</v>
          </cell>
          <cell r="M349">
            <v>0</v>
          </cell>
          <cell r="N349">
            <v>9</v>
          </cell>
          <cell r="R349">
            <v>0</v>
          </cell>
          <cell r="S349">
            <v>0</v>
          </cell>
          <cell r="V349">
            <v>149092</v>
          </cell>
          <cell r="W349">
            <v>184502.39999999999</v>
          </cell>
          <cell r="X349">
            <v>184590</v>
          </cell>
          <cell r="Y349">
            <v>163911</v>
          </cell>
          <cell r="Z349">
            <v>163911</v>
          </cell>
          <cell r="AA349">
            <v>163947</v>
          </cell>
          <cell r="AB349">
            <v>163947</v>
          </cell>
          <cell r="AC349">
            <v>163947</v>
          </cell>
          <cell r="AD349">
            <v>163947</v>
          </cell>
          <cell r="AE349">
            <v>0</v>
          </cell>
          <cell r="AG349">
            <v>163911</v>
          </cell>
          <cell r="AK349">
            <v>0</v>
          </cell>
          <cell r="AL349">
            <v>0</v>
          </cell>
          <cell r="AM349">
            <v>0</v>
          </cell>
          <cell r="AO349">
            <v>13743.727778342378</v>
          </cell>
          <cell r="AP349">
            <v>15210.400000000001</v>
          </cell>
          <cell r="AQ349">
            <v>30504</v>
          </cell>
          <cell r="AR349">
            <v>8442</v>
          </cell>
          <cell r="AS349">
            <v>8442</v>
          </cell>
          <cell r="AT349">
            <v>22826.607909655766</v>
          </cell>
          <cell r="AU349">
            <v>22826.581465148618</v>
          </cell>
          <cell r="AV349">
            <v>22826.581465148618</v>
          </cell>
          <cell r="AW349">
            <v>22819.172625225663</v>
          </cell>
          <cell r="AX349">
            <v>0</v>
          </cell>
          <cell r="AZ349">
            <v>8442</v>
          </cell>
          <cell r="BD349">
            <v>-7.4088399229549395</v>
          </cell>
          <cell r="BE349">
            <v>-3.2457071744473875E-2</v>
          </cell>
          <cell r="BH349">
            <v>135348.27222165762</v>
          </cell>
          <cell r="BI349">
            <v>169292</v>
          </cell>
          <cell r="BJ349">
            <v>154086</v>
          </cell>
          <cell r="BK349">
            <v>155469</v>
          </cell>
          <cell r="BL349">
            <v>155469</v>
          </cell>
          <cell r="BM349">
            <v>141120.39209034422</v>
          </cell>
          <cell r="BN349">
            <v>141120.41853485137</v>
          </cell>
          <cell r="BO349">
            <v>141120.41853485137</v>
          </cell>
          <cell r="BP349">
            <v>141127.82737477432</v>
          </cell>
          <cell r="BQ349">
            <v>0</v>
          </cell>
          <cell r="BR349">
            <v>0</v>
          </cell>
          <cell r="BS349">
            <v>155469</v>
          </cell>
          <cell r="BT349">
            <v>0</v>
          </cell>
          <cell r="BU349">
            <v>0</v>
          </cell>
          <cell r="BW349">
            <v>7.4088399229513016</v>
          </cell>
          <cell r="BX349">
            <v>5.2500127195376223E-3</v>
          </cell>
          <cell r="BZ349">
            <v>-340</v>
          </cell>
        </row>
        <row r="350">
          <cell r="A350">
            <v>341</v>
          </cell>
          <cell r="B350" t="str">
            <v>WILLIAMSTOWN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 t="str">
            <v>--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0</v>
          </cell>
          <cell r="AK350">
            <v>0</v>
          </cell>
          <cell r="AL350" t="str">
            <v>--</v>
          </cell>
          <cell r="AM350" t="str">
            <v>--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Z350">
            <v>0</v>
          </cell>
          <cell r="BD350">
            <v>0</v>
          </cell>
          <cell r="BE350" t="str">
            <v>--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 t="str">
            <v>--</v>
          </cell>
          <cell r="BZ350">
            <v>-341</v>
          </cell>
        </row>
        <row r="351">
          <cell r="A351">
            <v>342</v>
          </cell>
          <cell r="B351" t="str">
            <v>WILMINGTON</v>
          </cell>
          <cell r="C351">
            <v>4</v>
          </cell>
          <cell r="D351">
            <v>4.1964395334561075</v>
          </cell>
          <cell r="E351">
            <v>4.1964395334561075</v>
          </cell>
          <cell r="F351">
            <v>5</v>
          </cell>
          <cell r="G351">
            <v>5</v>
          </cell>
          <cell r="H351">
            <v>5</v>
          </cell>
          <cell r="I351">
            <v>5</v>
          </cell>
          <cell r="J351">
            <v>5</v>
          </cell>
          <cell r="K351">
            <v>5</v>
          </cell>
          <cell r="L351">
            <v>0</v>
          </cell>
          <cell r="M351">
            <v>0</v>
          </cell>
          <cell r="N351">
            <v>5</v>
          </cell>
          <cell r="R351">
            <v>0</v>
          </cell>
          <cell r="S351">
            <v>0</v>
          </cell>
          <cell r="V351">
            <v>65200</v>
          </cell>
          <cell r="W351">
            <v>70132.260282381831</v>
          </cell>
          <cell r="X351">
            <v>70239</v>
          </cell>
          <cell r="Y351">
            <v>83680</v>
          </cell>
          <cell r="Z351">
            <v>83680</v>
          </cell>
          <cell r="AA351">
            <v>83680</v>
          </cell>
          <cell r="AB351">
            <v>83680</v>
          </cell>
          <cell r="AC351">
            <v>83680</v>
          </cell>
          <cell r="AD351">
            <v>83680</v>
          </cell>
          <cell r="AE351">
            <v>0</v>
          </cell>
          <cell r="AG351">
            <v>83680</v>
          </cell>
          <cell r="AK351">
            <v>0</v>
          </cell>
          <cell r="AL351">
            <v>0</v>
          </cell>
          <cell r="AM351">
            <v>0</v>
          </cell>
          <cell r="AO351">
            <v>3930</v>
          </cell>
          <cell r="AP351">
            <v>8706.8770881171822</v>
          </cell>
          <cell r="AQ351">
            <v>8897.7999999999993</v>
          </cell>
          <cell r="AR351">
            <v>22245.024920756605</v>
          </cell>
          <cell r="AS351">
            <v>22262.483073158699</v>
          </cell>
          <cell r="AT351">
            <v>22230.302512941853</v>
          </cell>
          <cell r="AU351">
            <v>22230.270267039974</v>
          </cell>
          <cell r="AV351">
            <v>22230.270267039974</v>
          </cell>
          <cell r="AW351">
            <v>22230.184998606168</v>
          </cell>
          <cell r="AX351">
            <v>0</v>
          </cell>
          <cell r="AZ351">
            <v>22262.931534360621</v>
          </cell>
          <cell r="BD351">
            <v>-8.526843380604987E-2</v>
          </cell>
          <cell r="BE351">
            <v>-3.8356903798719699E-4</v>
          </cell>
          <cell r="BH351">
            <v>61270</v>
          </cell>
          <cell r="BI351">
            <v>61425.38319426465</v>
          </cell>
          <cell r="BJ351">
            <v>61341.2</v>
          </cell>
          <cell r="BK351">
            <v>61434.975079243392</v>
          </cell>
          <cell r="BL351">
            <v>61417.516926841301</v>
          </cell>
          <cell r="BM351">
            <v>61449.697487058147</v>
          </cell>
          <cell r="BN351">
            <v>61449.729732960026</v>
          </cell>
          <cell r="BO351">
            <v>61449.729732960026</v>
          </cell>
          <cell r="BP351">
            <v>61449.815001393828</v>
          </cell>
          <cell r="BQ351">
            <v>0</v>
          </cell>
          <cell r="BR351">
            <v>0</v>
          </cell>
          <cell r="BS351">
            <v>61417.068465639379</v>
          </cell>
          <cell r="BT351">
            <v>0</v>
          </cell>
          <cell r="BU351">
            <v>0</v>
          </cell>
          <cell r="BW351">
            <v>8.5268433802411892E-2</v>
          </cell>
          <cell r="BX351">
            <v>1.387612836856178E-4</v>
          </cell>
          <cell r="BZ351">
            <v>-342</v>
          </cell>
        </row>
        <row r="352">
          <cell r="A352">
            <v>343</v>
          </cell>
          <cell r="B352" t="str">
            <v>WINCHENDON</v>
          </cell>
          <cell r="C352">
            <v>22.71</v>
          </cell>
          <cell r="D352">
            <v>22.84153005464481</v>
          </cell>
          <cell r="E352">
            <v>22.84153005464481</v>
          </cell>
          <cell r="F352">
            <v>22</v>
          </cell>
          <cell r="G352">
            <v>22</v>
          </cell>
          <cell r="H352">
            <v>22</v>
          </cell>
          <cell r="I352">
            <v>22</v>
          </cell>
          <cell r="J352">
            <v>22</v>
          </cell>
          <cell r="K352">
            <v>22</v>
          </cell>
          <cell r="L352">
            <v>0</v>
          </cell>
          <cell r="M352">
            <v>0</v>
          </cell>
          <cell r="N352">
            <v>22</v>
          </cell>
          <cell r="R352">
            <v>0</v>
          </cell>
          <cell r="S352">
            <v>0</v>
          </cell>
          <cell r="V352">
            <v>284920</v>
          </cell>
          <cell r="W352">
            <v>320675.22950819676</v>
          </cell>
          <cell r="X352">
            <v>323436</v>
          </cell>
          <cell r="Y352">
            <v>311520</v>
          </cell>
          <cell r="Z352">
            <v>307603.56</v>
          </cell>
          <cell r="AA352">
            <v>311520</v>
          </cell>
          <cell r="AB352">
            <v>311520</v>
          </cell>
          <cell r="AC352">
            <v>311520</v>
          </cell>
          <cell r="AD352">
            <v>311520</v>
          </cell>
          <cell r="AE352">
            <v>0</v>
          </cell>
          <cell r="AG352">
            <v>307603.56</v>
          </cell>
          <cell r="AK352">
            <v>0</v>
          </cell>
          <cell r="AL352">
            <v>0</v>
          </cell>
          <cell r="AM352">
            <v>0</v>
          </cell>
          <cell r="AO352">
            <v>57359</v>
          </cell>
          <cell r="AP352">
            <v>69426.301825841409</v>
          </cell>
          <cell r="AQ352">
            <v>84749</v>
          </cell>
          <cell r="AR352">
            <v>58179.326802499672</v>
          </cell>
          <cell r="AS352">
            <v>56990.96831409671</v>
          </cell>
          <cell r="AT352">
            <v>47899.361550443078</v>
          </cell>
          <cell r="AU352">
            <v>47899.311429774934</v>
          </cell>
          <cell r="AV352">
            <v>47899.311429774934</v>
          </cell>
          <cell r="AW352">
            <v>47899.178894766606</v>
          </cell>
          <cell r="AX352">
            <v>0</v>
          </cell>
          <cell r="AZ352">
            <v>57061.046675509388</v>
          </cell>
          <cell r="BD352">
            <v>-0.13253500832797727</v>
          </cell>
          <cell r="BE352">
            <v>-2.7669501788674111E-4</v>
          </cell>
          <cell r="BH352">
            <v>227561</v>
          </cell>
          <cell r="BI352">
            <v>251248.92768235534</v>
          </cell>
          <cell r="BJ352">
            <v>238687</v>
          </cell>
          <cell r="BK352">
            <v>253340.67319750032</v>
          </cell>
          <cell r="BL352">
            <v>250612.59168590329</v>
          </cell>
          <cell r="BM352">
            <v>263620.63844955689</v>
          </cell>
          <cell r="BN352">
            <v>263620.68857022509</v>
          </cell>
          <cell r="BO352">
            <v>263620.68857022509</v>
          </cell>
          <cell r="BP352">
            <v>263620.82110523339</v>
          </cell>
          <cell r="BQ352">
            <v>0</v>
          </cell>
          <cell r="BR352">
            <v>0</v>
          </cell>
          <cell r="BS352">
            <v>250542.5133244906</v>
          </cell>
          <cell r="BT352">
            <v>0</v>
          </cell>
          <cell r="BU352">
            <v>0</v>
          </cell>
          <cell r="BW352">
            <v>0.13253500830614939</v>
          </cell>
          <cell r="BX352">
            <v>5.0274888896417735E-5</v>
          </cell>
          <cell r="BZ352">
            <v>-343</v>
          </cell>
        </row>
        <row r="353">
          <cell r="A353">
            <v>344</v>
          </cell>
          <cell r="B353" t="str">
            <v>WINCHESTER</v>
          </cell>
          <cell r="C353">
            <v>2.67</v>
          </cell>
          <cell r="D353">
            <v>2.0653700459656537</v>
          </cell>
          <cell r="E353">
            <v>2.0653700459656537</v>
          </cell>
          <cell r="F353">
            <v>6</v>
          </cell>
          <cell r="G353">
            <v>6</v>
          </cell>
          <cell r="H353">
            <v>6</v>
          </cell>
          <cell r="I353">
            <v>6</v>
          </cell>
          <cell r="J353">
            <v>6</v>
          </cell>
          <cell r="K353">
            <v>6</v>
          </cell>
          <cell r="L353">
            <v>0</v>
          </cell>
          <cell r="M353">
            <v>0</v>
          </cell>
          <cell r="N353">
            <v>6</v>
          </cell>
          <cell r="R353">
            <v>0</v>
          </cell>
          <cell r="S353">
            <v>0</v>
          </cell>
          <cell r="V353">
            <v>40610</v>
          </cell>
          <cell r="W353">
            <v>31486.974808426537</v>
          </cell>
          <cell r="X353">
            <v>31655</v>
          </cell>
          <cell r="Y353">
            <v>81954</v>
          </cell>
          <cell r="Z353">
            <v>81616.02</v>
          </cell>
          <cell r="AA353">
            <v>81954</v>
          </cell>
          <cell r="AB353">
            <v>81954</v>
          </cell>
          <cell r="AC353">
            <v>81954</v>
          </cell>
          <cell r="AD353">
            <v>81954</v>
          </cell>
          <cell r="AE353">
            <v>0</v>
          </cell>
          <cell r="AG353">
            <v>81616.02</v>
          </cell>
          <cell r="AK353">
            <v>0</v>
          </cell>
          <cell r="AL353">
            <v>0</v>
          </cell>
          <cell r="AM353">
            <v>0</v>
          </cell>
          <cell r="AO353">
            <v>22816.980953633945</v>
          </cell>
          <cell r="AP353">
            <v>4837.0377584021853</v>
          </cell>
          <cell r="AQ353">
            <v>11757.4</v>
          </cell>
          <cell r="AR353">
            <v>54086.02883843203</v>
          </cell>
          <cell r="AS353">
            <v>54697.066156649285</v>
          </cell>
          <cell r="AT353">
            <v>43844.301564510184</v>
          </cell>
          <cell r="AU353">
            <v>43844.23130807592</v>
          </cell>
          <cell r="AV353">
            <v>43844.23130807592</v>
          </cell>
          <cell r="AW353">
            <v>43842.637726738685</v>
          </cell>
          <cell r="AX353">
            <v>0</v>
          </cell>
          <cell r="AZ353">
            <v>54721.444306030164</v>
          </cell>
          <cell r="BD353">
            <v>-1.5935813372343546</v>
          </cell>
          <cell r="BE353">
            <v>-3.6346431210865227E-3</v>
          </cell>
          <cell r="BH353">
            <v>17793.019046366055</v>
          </cell>
          <cell r="BI353">
            <v>26649.937050024353</v>
          </cell>
          <cell r="BJ353">
            <v>19897.599999999999</v>
          </cell>
          <cell r="BK353">
            <v>27867.97116156797</v>
          </cell>
          <cell r="BL353">
            <v>26918.953843350719</v>
          </cell>
          <cell r="BM353">
            <v>38109.698435489816</v>
          </cell>
          <cell r="BN353">
            <v>38109.76869192408</v>
          </cell>
          <cell r="BO353">
            <v>38109.76869192408</v>
          </cell>
          <cell r="BP353">
            <v>38111.362273261315</v>
          </cell>
          <cell r="BQ353">
            <v>0</v>
          </cell>
          <cell r="BR353">
            <v>0</v>
          </cell>
          <cell r="BS353">
            <v>26894.57569396984</v>
          </cell>
          <cell r="BT353">
            <v>0</v>
          </cell>
          <cell r="BU353">
            <v>0</v>
          </cell>
          <cell r="BW353">
            <v>1.5935813372343546</v>
          </cell>
          <cell r="BX353">
            <v>4.1815560470004343E-3</v>
          </cell>
          <cell r="BZ353">
            <v>-344</v>
          </cell>
        </row>
        <row r="354">
          <cell r="A354">
            <v>345</v>
          </cell>
          <cell r="B354" t="str">
            <v>WINDSOR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 t="str">
            <v>--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0</v>
          </cell>
          <cell r="AK354">
            <v>0</v>
          </cell>
          <cell r="AL354" t="str">
            <v>--</v>
          </cell>
          <cell r="AM354" t="str">
            <v>--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Z354">
            <v>0</v>
          </cell>
          <cell r="BD354">
            <v>0</v>
          </cell>
          <cell r="BE354" t="str">
            <v>--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 t="str">
            <v>--</v>
          </cell>
          <cell r="BZ354">
            <v>-345</v>
          </cell>
        </row>
        <row r="355">
          <cell r="A355">
            <v>346</v>
          </cell>
          <cell r="B355" t="str">
            <v>WINTHROP</v>
          </cell>
          <cell r="C355">
            <v>23.43</v>
          </cell>
          <cell r="D355">
            <v>24.737056823830038</v>
          </cell>
          <cell r="E355">
            <v>24.737056823830038</v>
          </cell>
          <cell r="F355">
            <v>21</v>
          </cell>
          <cell r="G355">
            <v>21</v>
          </cell>
          <cell r="H355">
            <v>21</v>
          </cell>
          <cell r="I355">
            <v>21</v>
          </cell>
          <cell r="J355">
            <v>21</v>
          </cell>
          <cell r="K355">
            <v>21</v>
          </cell>
          <cell r="L355">
            <v>0</v>
          </cell>
          <cell r="M355">
            <v>0</v>
          </cell>
          <cell r="N355">
            <v>21</v>
          </cell>
          <cell r="R355">
            <v>0</v>
          </cell>
          <cell r="S355">
            <v>0</v>
          </cell>
          <cell r="V355">
            <v>343613</v>
          </cell>
          <cell r="W355">
            <v>398715.11669751222</v>
          </cell>
          <cell r="X355">
            <v>406747</v>
          </cell>
          <cell r="Y355">
            <v>332716</v>
          </cell>
          <cell r="Z355">
            <v>326994.76</v>
          </cell>
          <cell r="AA355">
            <v>332716</v>
          </cell>
          <cell r="AB355">
            <v>332716</v>
          </cell>
          <cell r="AC355">
            <v>332716</v>
          </cell>
          <cell r="AD355">
            <v>332716</v>
          </cell>
          <cell r="AE355">
            <v>0</v>
          </cell>
          <cell r="AG355">
            <v>326994.76</v>
          </cell>
          <cell r="AK355">
            <v>0</v>
          </cell>
          <cell r="AL355">
            <v>0</v>
          </cell>
          <cell r="AM355">
            <v>0</v>
          </cell>
          <cell r="AO355">
            <v>20932</v>
          </cell>
          <cell r="AP355">
            <v>54480.900807971426</v>
          </cell>
          <cell r="AQ355">
            <v>63128.2</v>
          </cell>
          <cell r="AR355">
            <v>19867.177622411622</v>
          </cell>
          <cell r="AS355">
            <v>20093.937444623101</v>
          </cell>
          <cell r="AT355">
            <v>19698</v>
          </cell>
          <cell r="AU355">
            <v>19698</v>
          </cell>
          <cell r="AV355">
            <v>19698</v>
          </cell>
          <cell r="AW355">
            <v>19698</v>
          </cell>
          <cell r="AX355">
            <v>0</v>
          </cell>
          <cell r="AZ355">
            <v>20099.762401358177</v>
          </cell>
          <cell r="BD355">
            <v>0</v>
          </cell>
          <cell r="BE355">
            <v>0</v>
          </cell>
          <cell r="BH355">
            <v>322681</v>
          </cell>
          <cell r="BI355">
            <v>344234.21588954079</v>
          </cell>
          <cell r="BJ355">
            <v>343618.8</v>
          </cell>
          <cell r="BK355">
            <v>312848.82237758837</v>
          </cell>
          <cell r="BL355">
            <v>306900.82255537692</v>
          </cell>
          <cell r="BM355">
            <v>313018</v>
          </cell>
          <cell r="BN355">
            <v>313018</v>
          </cell>
          <cell r="BO355">
            <v>313018</v>
          </cell>
          <cell r="BP355">
            <v>313018</v>
          </cell>
          <cell r="BQ355">
            <v>0</v>
          </cell>
          <cell r="BR355">
            <v>0</v>
          </cell>
          <cell r="BS355">
            <v>306894.99759864184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Z355">
            <v>-346</v>
          </cell>
        </row>
        <row r="356">
          <cell r="A356">
            <v>347</v>
          </cell>
          <cell r="B356" t="str">
            <v>WOBURN</v>
          </cell>
          <cell r="C356">
            <v>41.430000000000007</v>
          </cell>
          <cell r="D356">
            <v>40.729414497173998</v>
          </cell>
          <cell r="E356">
            <v>40.729414497173998</v>
          </cell>
          <cell r="F356">
            <v>45</v>
          </cell>
          <cell r="G356">
            <v>45</v>
          </cell>
          <cell r="H356">
            <v>45</v>
          </cell>
          <cell r="I356">
            <v>45</v>
          </cell>
          <cell r="J356">
            <v>45</v>
          </cell>
          <cell r="K356">
            <v>45</v>
          </cell>
          <cell r="L356">
            <v>0</v>
          </cell>
          <cell r="M356">
            <v>0</v>
          </cell>
          <cell r="N356">
            <v>45</v>
          </cell>
          <cell r="R356">
            <v>0</v>
          </cell>
          <cell r="S356">
            <v>0</v>
          </cell>
          <cell r="V356">
            <v>737330</v>
          </cell>
          <cell r="W356">
            <v>779508.56320590025</v>
          </cell>
          <cell r="X356">
            <v>782838</v>
          </cell>
          <cell r="Y356">
            <v>871041</v>
          </cell>
          <cell r="Z356">
            <v>868890.44999999972</v>
          </cell>
          <cell r="AA356">
            <v>871086</v>
          </cell>
          <cell r="AB356">
            <v>871086</v>
          </cell>
          <cell r="AC356">
            <v>871086</v>
          </cell>
          <cell r="AD356">
            <v>871086</v>
          </cell>
          <cell r="AE356">
            <v>0</v>
          </cell>
          <cell r="AG356">
            <v>868890.44999999972</v>
          </cell>
          <cell r="AK356">
            <v>0</v>
          </cell>
          <cell r="AL356">
            <v>0</v>
          </cell>
          <cell r="AM356">
            <v>0</v>
          </cell>
          <cell r="AO356">
            <v>250787.46426819454</v>
          </cell>
          <cell r="AP356">
            <v>137752.75426808753</v>
          </cell>
          <cell r="AQ356">
            <v>273217.19999999995</v>
          </cell>
          <cell r="AR356">
            <v>208402.40913684387</v>
          </cell>
          <cell r="AS356">
            <v>222123.67357853701</v>
          </cell>
          <cell r="AT356">
            <v>172478.39309591707</v>
          </cell>
          <cell r="AU356">
            <v>172478.15361191623</v>
          </cell>
          <cell r="AV356">
            <v>172478.15361191623</v>
          </cell>
          <cell r="AW356">
            <v>172444.31313426088</v>
          </cell>
          <cell r="AX356">
            <v>0</v>
          </cell>
          <cell r="AZ356">
            <v>222531.38527776286</v>
          </cell>
          <cell r="BD356">
            <v>-33.840477655350696</v>
          </cell>
          <cell r="BE356">
            <v>-1.9620153014565656E-2</v>
          </cell>
          <cell r="BH356">
            <v>486542.53573180549</v>
          </cell>
          <cell r="BI356">
            <v>641755.80893781269</v>
          </cell>
          <cell r="BJ356">
            <v>509620.80000000005</v>
          </cell>
          <cell r="BK356">
            <v>662638.59086315613</v>
          </cell>
          <cell r="BL356">
            <v>646766.77642146265</v>
          </cell>
          <cell r="BM356">
            <v>698607.60690408293</v>
          </cell>
          <cell r="BN356">
            <v>698607.84638808377</v>
          </cell>
          <cell r="BO356">
            <v>698607.84638808377</v>
          </cell>
          <cell r="BP356">
            <v>698641.68686573906</v>
          </cell>
          <cell r="BQ356">
            <v>0</v>
          </cell>
          <cell r="BR356">
            <v>0</v>
          </cell>
          <cell r="BS356">
            <v>646359.06472223683</v>
          </cell>
          <cell r="BT356">
            <v>0</v>
          </cell>
          <cell r="BU356">
            <v>0</v>
          </cell>
          <cell r="BW356">
            <v>33.840477655292489</v>
          </cell>
          <cell r="BX356">
            <v>4.8439876291439532E-3</v>
          </cell>
          <cell r="BZ356">
            <v>-347</v>
          </cell>
        </row>
        <row r="357">
          <cell r="A357">
            <v>348</v>
          </cell>
          <cell r="B357" t="str">
            <v>WORCESTER</v>
          </cell>
          <cell r="C357">
            <v>1963.3000000000006</v>
          </cell>
          <cell r="D357">
            <v>1964.9009506323946</v>
          </cell>
          <cell r="E357">
            <v>1964.9009506323946</v>
          </cell>
          <cell r="F357">
            <v>1991</v>
          </cell>
          <cell r="G357">
            <v>1991</v>
          </cell>
          <cell r="H357">
            <v>1991</v>
          </cell>
          <cell r="I357">
            <v>1991</v>
          </cell>
          <cell r="J357">
            <v>1991</v>
          </cell>
          <cell r="K357">
            <v>1991</v>
          </cell>
          <cell r="L357">
            <v>0</v>
          </cell>
          <cell r="M357">
            <v>0</v>
          </cell>
          <cell r="N357">
            <v>1991</v>
          </cell>
          <cell r="R357">
            <v>0</v>
          </cell>
          <cell r="S357">
            <v>0</v>
          </cell>
          <cell r="V357">
            <v>27928288</v>
          </cell>
          <cell r="W357">
            <v>31203983.541290931</v>
          </cell>
          <cell r="X357">
            <v>31125678</v>
          </cell>
          <cell r="Y357">
            <v>31524118</v>
          </cell>
          <cell r="Z357">
            <v>31243924.569999993</v>
          </cell>
          <cell r="AA357">
            <v>31612921</v>
          </cell>
          <cell r="AB357">
            <v>31612921</v>
          </cell>
          <cell r="AC357">
            <v>31612921</v>
          </cell>
          <cell r="AD357">
            <v>31612921</v>
          </cell>
          <cell r="AE357">
            <v>0</v>
          </cell>
          <cell r="AG357">
            <v>31243924.569999993</v>
          </cell>
          <cell r="AK357">
            <v>0</v>
          </cell>
          <cell r="AL357">
            <v>0</v>
          </cell>
          <cell r="AM357">
            <v>0</v>
          </cell>
          <cell r="AO357">
            <v>2696645.7622966524</v>
          </cell>
          <cell r="AP357">
            <v>4946128.7993285246</v>
          </cell>
          <cell r="AQ357">
            <v>5926875.5999999996</v>
          </cell>
          <cell r="AR357">
            <v>5537111.8065525666</v>
          </cell>
          <cell r="AS357">
            <v>5329210.722138986</v>
          </cell>
          <cell r="AT357">
            <v>5521488.3858284801</v>
          </cell>
          <cell r="AU357">
            <v>5521481.6684824936</v>
          </cell>
          <cell r="AV357">
            <v>5521481.6684824936</v>
          </cell>
          <cell r="AW357">
            <v>5521267.9410426281</v>
          </cell>
          <cell r="AX357">
            <v>0</v>
          </cell>
          <cell r="AZ357">
            <v>5331067.7521066898</v>
          </cell>
          <cell r="BD357">
            <v>-213.72743986546993</v>
          </cell>
          <cell r="BE357">
            <v>-3.8708349080596172E-3</v>
          </cell>
          <cell r="BH357">
            <v>25231642.237703346</v>
          </cell>
          <cell r="BI357">
            <v>26257854.741962407</v>
          </cell>
          <cell r="BJ357">
            <v>25198802.399999999</v>
          </cell>
          <cell r="BK357">
            <v>25987006.193447433</v>
          </cell>
          <cell r="BL357">
            <v>25914713.847861007</v>
          </cell>
          <cell r="BM357">
            <v>26091432.61417152</v>
          </cell>
          <cell r="BN357">
            <v>26091439.331517506</v>
          </cell>
          <cell r="BO357">
            <v>26091439.331517506</v>
          </cell>
          <cell r="BP357">
            <v>26091653.058957372</v>
          </cell>
          <cell r="BQ357">
            <v>0</v>
          </cell>
          <cell r="BR357">
            <v>0</v>
          </cell>
          <cell r="BS357">
            <v>25912856.817893304</v>
          </cell>
          <cell r="BT357">
            <v>0</v>
          </cell>
          <cell r="BU357">
            <v>0</v>
          </cell>
          <cell r="BW357">
            <v>213.72743986546993</v>
          </cell>
          <cell r="BX357">
            <v>8.1914775627023317E-4</v>
          </cell>
          <cell r="BZ357">
            <v>-348</v>
          </cell>
        </row>
        <row r="358">
          <cell r="A358">
            <v>349</v>
          </cell>
          <cell r="B358" t="str">
            <v>WORTHINGTON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 t="str">
            <v>--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0</v>
          </cell>
          <cell r="AK358">
            <v>0</v>
          </cell>
          <cell r="AL358" t="str">
            <v>--</v>
          </cell>
          <cell r="AM358" t="str">
            <v>--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Z358">
            <v>0</v>
          </cell>
          <cell r="BD358">
            <v>0</v>
          </cell>
          <cell r="BE358" t="str">
            <v>--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 t="str">
            <v>--</v>
          </cell>
          <cell r="BZ358">
            <v>-349</v>
          </cell>
        </row>
        <row r="359">
          <cell r="A359">
            <v>350</v>
          </cell>
          <cell r="B359" t="str">
            <v>WRENTHAM</v>
          </cell>
          <cell r="C359">
            <v>47.35</v>
          </cell>
          <cell r="D359">
            <v>50.267566072008549</v>
          </cell>
          <cell r="E359">
            <v>50.267566072008549</v>
          </cell>
          <cell r="F359">
            <v>53</v>
          </cell>
          <cell r="G359">
            <v>53</v>
          </cell>
          <cell r="H359">
            <v>53</v>
          </cell>
          <cell r="I359">
            <v>53</v>
          </cell>
          <cell r="J359">
            <v>53</v>
          </cell>
          <cell r="K359">
            <v>53</v>
          </cell>
          <cell r="L359">
            <v>0</v>
          </cell>
          <cell r="M359">
            <v>0</v>
          </cell>
          <cell r="N359">
            <v>53</v>
          </cell>
          <cell r="R359">
            <v>0</v>
          </cell>
          <cell r="S359">
            <v>0</v>
          </cell>
          <cell r="V359">
            <v>912402</v>
          </cell>
          <cell r="W359">
            <v>938691.97697554401</v>
          </cell>
          <cell r="X359">
            <v>940275</v>
          </cell>
          <cell r="Y359">
            <v>1046459</v>
          </cell>
          <cell r="Z359">
            <v>1046459</v>
          </cell>
          <cell r="AA359">
            <v>1046842</v>
          </cell>
          <cell r="AB359">
            <v>1046842</v>
          </cell>
          <cell r="AC359">
            <v>1046842</v>
          </cell>
          <cell r="AD359">
            <v>1046842</v>
          </cell>
          <cell r="AE359">
            <v>0</v>
          </cell>
          <cell r="AG359">
            <v>1046459</v>
          </cell>
          <cell r="AK359">
            <v>0</v>
          </cell>
          <cell r="AL359">
            <v>0</v>
          </cell>
          <cell r="AM359">
            <v>0</v>
          </cell>
          <cell r="AO359">
            <v>260583.4256753682</v>
          </cell>
          <cell r="AP359">
            <v>141261.63027332281</v>
          </cell>
          <cell r="AQ359">
            <v>287026.19999999995</v>
          </cell>
          <cell r="AR359">
            <v>231492.53713999709</v>
          </cell>
          <cell r="AS359">
            <v>245155.60106430188</v>
          </cell>
          <cell r="AT359">
            <v>178808.50670039811</v>
          </cell>
          <cell r="AU359">
            <v>178808.2693744573</v>
          </cell>
          <cell r="AV359">
            <v>178808.2693744573</v>
          </cell>
          <cell r="AW359">
            <v>178764.35732034821</v>
          </cell>
          <cell r="AX359">
            <v>0</v>
          </cell>
          <cell r="AZ359">
            <v>245506.57486314976</v>
          </cell>
          <cell r="BD359">
            <v>-43.912054109096061</v>
          </cell>
          <cell r="BE359">
            <v>-2.4558178580169621E-2</v>
          </cell>
          <cell r="BH359">
            <v>651818.57432463183</v>
          </cell>
          <cell r="BI359">
            <v>797430.3467022212</v>
          </cell>
          <cell r="BJ359">
            <v>653248.80000000005</v>
          </cell>
          <cell r="BK359">
            <v>814966.46286000288</v>
          </cell>
          <cell r="BL359">
            <v>801303.39893569809</v>
          </cell>
          <cell r="BM359">
            <v>868033.49329960183</v>
          </cell>
          <cell r="BN359">
            <v>868033.7306255427</v>
          </cell>
          <cell r="BO359">
            <v>868033.7306255427</v>
          </cell>
          <cell r="BP359">
            <v>868077.64267965173</v>
          </cell>
          <cell r="BQ359">
            <v>0</v>
          </cell>
          <cell r="BR359">
            <v>0</v>
          </cell>
          <cell r="BS359">
            <v>800952.42513685022</v>
          </cell>
          <cell r="BT359">
            <v>0</v>
          </cell>
          <cell r="BU359">
            <v>0</v>
          </cell>
          <cell r="BW359">
            <v>43.912054109037854</v>
          </cell>
          <cell r="BX359">
            <v>5.0587958232206631E-3</v>
          </cell>
          <cell r="BZ359">
            <v>-350</v>
          </cell>
        </row>
        <row r="360">
          <cell r="A360">
            <v>351</v>
          </cell>
          <cell r="B360" t="str">
            <v>YARMOUTH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 t="str">
            <v>--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0</v>
          </cell>
          <cell r="AK360">
            <v>0</v>
          </cell>
          <cell r="AL360" t="str">
            <v>--</v>
          </cell>
          <cell r="AM360" t="str">
            <v>--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Z360">
            <v>0</v>
          </cell>
          <cell r="BD360">
            <v>0</v>
          </cell>
          <cell r="BE360" t="str">
            <v>--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 t="str">
            <v>--</v>
          </cell>
          <cell r="BZ360">
            <v>-351</v>
          </cell>
        </row>
        <row r="361">
          <cell r="A361">
            <v>352</v>
          </cell>
          <cell r="B361" t="str">
            <v>DEVENS</v>
          </cell>
          <cell r="C361">
            <v>7</v>
          </cell>
          <cell r="D361">
            <v>8.0200501253132828</v>
          </cell>
          <cell r="E361">
            <v>8.0200501253132828</v>
          </cell>
          <cell r="F361">
            <v>9</v>
          </cell>
          <cell r="G361">
            <v>9</v>
          </cell>
          <cell r="H361">
            <v>9</v>
          </cell>
          <cell r="I361">
            <v>9</v>
          </cell>
          <cell r="J361">
            <v>9</v>
          </cell>
          <cell r="K361">
            <v>9</v>
          </cell>
          <cell r="L361">
            <v>0</v>
          </cell>
          <cell r="M361">
            <v>0</v>
          </cell>
          <cell r="N361">
            <v>9</v>
          </cell>
          <cell r="R361">
            <v>0</v>
          </cell>
          <cell r="S361">
            <v>0</v>
          </cell>
          <cell r="V361">
            <v>141562</v>
          </cell>
          <cell r="W361">
            <v>173272.80701754385</v>
          </cell>
          <cell r="X361">
            <v>167562</v>
          </cell>
          <cell r="Y361">
            <v>188037</v>
          </cell>
          <cell r="Z361">
            <v>188037</v>
          </cell>
          <cell r="AA361">
            <v>188064</v>
          </cell>
          <cell r="AB361">
            <v>188064</v>
          </cell>
          <cell r="AC361">
            <v>188064</v>
          </cell>
          <cell r="AD361">
            <v>188064</v>
          </cell>
          <cell r="AE361">
            <v>0</v>
          </cell>
          <cell r="AG361">
            <v>188037</v>
          </cell>
          <cell r="AK361">
            <v>0</v>
          </cell>
          <cell r="AL361">
            <v>0</v>
          </cell>
          <cell r="AM361">
            <v>0</v>
          </cell>
          <cell r="AO361">
            <v>30651.533033516051</v>
          </cell>
          <cell r="AP361">
            <v>22638.604318945272</v>
          </cell>
          <cell r="AQ361">
            <v>43765.599999999999</v>
          </cell>
          <cell r="AR361">
            <v>36789.463999927073</v>
          </cell>
          <cell r="AS361">
            <v>40821.904886779521</v>
          </cell>
          <cell r="AT361">
            <v>53063.681674982508</v>
          </cell>
          <cell r="AU361">
            <v>53063.599642966925</v>
          </cell>
          <cell r="AV361">
            <v>53063.599642966925</v>
          </cell>
          <cell r="AW361">
            <v>53060.544776245006</v>
          </cell>
          <cell r="AX361">
            <v>0</v>
          </cell>
          <cell r="AZ361">
            <v>40925.489346643641</v>
          </cell>
          <cell r="BD361">
            <v>-3.0548667219190975</v>
          </cell>
          <cell r="BE361">
            <v>-5.7569911247501437E-3</v>
          </cell>
          <cell r="BH361">
            <v>110910.46696648395</v>
          </cell>
          <cell r="BI361">
            <v>150634.20269859859</v>
          </cell>
          <cell r="BJ361">
            <v>123796.4</v>
          </cell>
          <cell r="BK361">
            <v>151247.53600007293</v>
          </cell>
          <cell r="BL361">
            <v>147215.09511322048</v>
          </cell>
          <cell r="BM361">
            <v>135000.31832501749</v>
          </cell>
          <cell r="BN361">
            <v>135000.40035703307</v>
          </cell>
          <cell r="BO361">
            <v>135000.40035703307</v>
          </cell>
          <cell r="BP361">
            <v>135003.45522375498</v>
          </cell>
          <cell r="BQ361">
            <v>0</v>
          </cell>
          <cell r="BR361">
            <v>0</v>
          </cell>
          <cell r="BS361">
            <v>147111.51065335635</v>
          </cell>
          <cell r="BT361">
            <v>0</v>
          </cell>
          <cell r="BU361">
            <v>0</v>
          </cell>
          <cell r="BW361">
            <v>3.0548667219118215</v>
          </cell>
          <cell r="BX361">
            <v>2.2628575277128249E-3</v>
          </cell>
          <cell r="BZ361">
            <v>-352</v>
          </cell>
        </row>
        <row r="362">
          <cell r="A362">
            <v>406</v>
          </cell>
          <cell r="B362" t="str">
            <v>NORTHAMPTON SMITH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 t="str">
            <v>--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0</v>
          </cell>
          <cell r="AK362">
            <v>0</v>
          </cell>
          <cell r="AL362" t="str">
            <v>--</v>
          </cell>
          <cell r="AM362" t="str">
            <v>--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Z362">
            <v>0</v>
          </cell>
          <cell r="BD362">
            <v>0</v>
          </cell>
          <cell r="BE362" t="str">
            <v>--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 t="str">
            <v>--</v>
          </cell>
          <cell r="BZ362">
            <v>-406</v>
          </cell>
        </row>
        <row r="363">
          <cell r="A363">
            <v>600</v>
          </cell>
          <cell r="B363" t="str">
            <v>ACTON BOXBOROUGH</v>
          </cell>
          <cell r="C363">
            <v>34.5</v>
          </cell>
          <cell r="D363">
            <v>31.165828364013489</v>
          </cell>
          <cell r="E363">
            <v>31.165828364013489</v>
          </cell>
          <cell r="F363">
            <v>37</v>
          </cell>
          <cell r="G363">
            <v>37</v>
          </cell>
          <cell r="H363">
            <v>37</v>
          </cell>
          <cell r="I363">
            <v>37</v>
          </cell>
          <cell r="J363">
            <v>37</v>
          </cell>
          <cell r="K363">
            <v>37</v>
          </cell>
          <cell r="L363">
            <v>0</v>
          </cell>
          <cell r="M363">
            <v>0</v>
          </cell>
          <cell r="N363">
            <v>37</v>
          </cell>
          <cell r="R363">
            <v>0</v>
          </cell>
          <cell r="S363">
            <v>0</v>
          </cell>
          <cell r="V363">
            <v>517117</v>
          </cell>
          <cell r="W363">
            <v>494913.20715270913</v>
          </cell>
          <cell r="X363">
            <v>496794</v>
          </cell>
          <cell r="Y363">
            <v>592495</v>
          </cell>
          <cell r="Z363">
            <v>590280.55000000005</v>
          </cell>
          <cell r="AA363">
            <v>592495</v>
          </cell>
          <cell r="AB363">
            <v>592495</v>
          </cell>
          <cell r="AC363">
            <v>592495</v>
          </cell>
          <cell r="AD363">
            <v>592495</v>
          </cell>
          <cell r="AE363">
            <v>0</v>
          </cell>
          <cell r="AG363">
            <v>590280.55000000005</v>
          </cell>
          <cell r="AK363">
            <v>0</v>
          </cell>
          <cell r="AL363">
            <v>0</v>
          </cell>
          <cell r="AM363">
            <v>0</v>
          </cell>
          <cell r="AO363">
            <v>198443.28510595579</v>
          </cell>
          <cell r="AP363">
            <v>72737.835001607455</v>
          </cell>
          <cell r="AQ363">
            <v>139579.79999999999</v>
          </cell>
          <cell r="AR363">
            <v>155623.9700576734</v>
          </cell>
          <cell r="AS363">
            <v>165266.35176491653</v>
          </cell>
          <cell r="AT363">
            <v>106794.02358172061</v>
          </cell>
          <cell r="AU363">
            <v>106793.89105588</v>
          </cell>
          <cell r="AV363">
            <v>106793.89105588</v>
          </cell>
          <cell r="AW363">
            <v>106785.71518656443</v>
          </cell>
          <cell r="AX363">
            <v>0</v>
          </cell>
          <cell r="AZ363">
            <v>165570.92746548017</v>
          </cell>
          <cell r="BD363">
            <v>-8.1758693155716173</v>
          </cell>
          <cell r="BE363">
            <v>-7.6557462554638356E-3</v>
          </cell>
          <cell r="BH363">
            <v>318673.71489404421</v>
          </cell>
          <cell r="BI363">
            <v>422175.37215110171</v>
          </cell>
          <cell r="BJ363">
            <v>357214.2</v>
          </cell>
          <cell r="BK363">
            <v>436871.0299423266</v>
          </cell>
          <cell r="BL363">
            <v>425014.19823508349</v>
          </cell>
          <cell r="BM363">
            <v>485700.9764182794</v>
          </cell>
          <cell r="BN363">
            <v>485701.10894412</v>
          </cell>
          <cell r="BO363">
            <v>485701.10894412</v>
          </cell>
          <cell r="BP363">
            <v>485709.28481343557</v>
          </cell>
          <cell r="BQ363">
            <v>0</v>
          </cell>
          <cell r="BR363">
            <v>0</v>
          </cell>
          <cell r="BS363">
            <v>424709.62253451988</v>
          </cell>
          <cell r="BT363">
            <v>0</v>
          </cell>
          <cell r="BU363">
            <v>0</v>
          </cell>
          <cell r="BW363">
            <v>8.1758693155716173</v>
          </cell>
          <cell r="BX363">
            <v>1.68331287802026E-3</v>
          </cell>
          <cell r="BZ363">
            <v>-600</v>
          </cell>
        </row>
        <row r="364">
          <cell r="A364">
            <v>603</v>
          </cell>
          <cell r="B364" t="str">
            <v>HOOSAC VALLEY</v>
          </cell>
          <cell r="C364">
            <v>70.829999999999984</v>
          </cell>
          <cell r="D364">
            <v>66.354838709677409</v>
          </cell>
          <cell r="E364">
            <v>66.354838709677409</v>
          </cell>
          <cell r="F364">
            <v>71</v>
          </cell>
          <cell r="G364">
            <v>71</v>
          </cell>
          <cell r="H364">
            <v>71</v>
          </cell>
          <cell r="I364">
            <v>71</v>
          </cell>
          <cell r="J364">
            <v>71</v>
          </cell>
          <cell r="K364">
            <v>71</v>
          </cell>
          <cell r="L364">
            <v>0</v>
          </cell>
          <cell r="M364">
            <v>0</v>
          </cell>
          <cell r="N364">
            <v>71</v>
          </cell>
          <cell r="R364">
            <v>0</v>
          </cell>
          <cell r="S364">
            <v>0</v>
          </cell>
          <cell r="V364">
            <v>996575</v>
          </cell>
          <cell r="W364">
            <v>1101425.8387096773</v>
          </cell>
          <cell r="X364">
            <v>1101163</v>
          </cell>
          <cell r="Y364">
            <v>1178245</v>
          </cell>
          <cell r="Z364">
            <v>1178245</v>
          </cell>
          <cell r="AA364">
            <v>1178032</v>
          </cell>
          <cell r="AB364">
            <v>1178032</v>
          </cell>
          <cell r="AC364">
            <v>1178032</v>
          </cell>
          <cell r="AD364">
            <v>1178032</v>
          </cell>
          <cell r="AE364">
            <v>0</v>
          </cell>
          <cell r="AG364">
            <v>1178245</v>
          </cell>
          <cell r="AK364">
            <v>0</v>
          </cell>
          <cell r="AL364">
            <v>0</v>
          </cell>
          <cell r="AM364">
            <v>0</v>
          </cell>
          <cell r="AO364">
            <v>63319.589131294248</v>
          </cell>
          <cell r="AP364">
            <v>164929.83870967739</v>
          </cell>
          <cell r="AQ364">
            <v>171044.2</v>
          </cell>
          <cell r="AR364">
            <v>245693</v>
          </cell>
          <cell r="AS364">
            <v>245693</v>
          </cell>
          <cell r="AT364">
            <v>243821.84891667581</v>
          </cell>
          <cell r="AU364">
            <v>243821.52311027431</v>
          </cell>
          <cell r="AV364">
            <v>243821.52311027431</v>
          </cell>
          <cell r="AW364">
            <v>243819.46919717189</v>
          </cell>
          <cell r="AX364">
            <v>0</v>
          </cell>
          <cell r="AZ364">
            <v>245693</v>
          </cell>
          <cell r="BD364">
            <v>-2.0539131024270318</v>
          </cell>
          <cell r="BE364">
            <v>-8.4238383725177002E-4</v>
          </cell>
          <cell r="BH364">
            <v>933255.41086870572</v>
          </cell>
          <cell r="BI364">
            <v>936496</v>
          </cell>
          <cell r="BJ364">
            <v>930118.8</v>
          </cell>
          <cell r="BK364">
            <v>932552</v>
          </cell>
          <cell r="BL364">
            <v>932552</v>
          </cell>
          <cell r="BM364">
            <v>934210.15108332422</v>
          </cell>
          <cell r="BN364">
            <v>934210.47688972566</v>
          </cell>
          <cell r="BO364">
            <v>934210.47688972566</v>
          </cell>
          <cell r="BP364">
            <v>934212.53080282814</v>
          </cell>
          <cell r="BQ364">
            <v>0</v>
          </cell>
          <cell r="BR364">
            <v>0</v>
          </cell>
          <cell r="BS364">
            <v>932552</v>
          </cell>
          <cell r="BT364">
            <v>0</v>
          </cell>
          <cell r="BU364">
            <v>0</v>
          </cell>
          <cell r="BW364">
            <v>2.0539131024852395</v>
          </cell>
          <cell r="BX364">
            <v>2.198554986510004E-4</v>
          </cell>
          <cell r="BZ364">
            <v>-603</v>
          </cell>
        </row>
        <row r="365">
          <cell r="A365">
            <v>605</v>
          </cell>
          <cell r="B365" t="str">
            <v>AMHERST PELHAM</v>
          </cell>
          <cell r="C365">
            <v>88.91</v>
          </cell>
          <cell r="D365">
            <v>94.183084517932556</v>
          </cell>
          <cell r="E365">
            <v>94.183084517932556</v>
          </cell>
          <cell r="F365">
            <v>98</v>
          </cell>
          <cell r="G365">
            <v>98</v>
          </cell>
          <cell r="H365">
            <v>98</v>
          </cell>
          <cell r="I365">
            <v>98</v>
          </cell>
          <cell r="J365">
            <v>98</v>
          </cell>
          <cell r="K365">
            <v>98</v>
          </cell>
          <cell r="L365">
            <v>0</v>
          </cell>
          <cell r="M365">
            <v>0</v>
          </cell>
          <cell r="N365">
            <v>98</v>
          </cell>
          <cell r="R365">
            <v>0</v>
          </cell>
          <cell r="S365">
            <v>0</v>
          </cell>
          <cell r="V365">
            <v>1669192</v>
          </cell>
          <cell r="W365">
            <v>1971163.7332778207</v>
          </cell>
          <cell r="X365">
            <v>1974766</v>
          </cell>
          <cell r="Y365">
            <v>2015150</v>
          </cell>
          <cell r="Z365">
            <v>2015150</v>
          </cell>
          <cell r="AA365">
            <v>2013779</v>
          </cell>
          <cell r="AB365">
            <v>2013779</v>
          </cell>
          <cell r="AC365">
            <v>2013779</v>
          </cell>
          <cell r="AD365">
            <v>2013779</v>
          </cell>
          <cell r="AE365">
            <v>0</v>
          </cell>
          <cell r="AG365">
            <v>2015150</v>
          </cell>
          <cell r="AK365">
            <v>0</v>
          </cell>
          <cell r="AL365">
            <v>0</v>
          </cell>
          <cell r="AM365">
            <v>0</v>
          </cell>
          <cell r="AO365">
            <v>159250</v>
          </cell>
          <cell r="AP365">
            <v>290920.15047516697</v>
          </cell>
          <cell r="AQ365">
            <v>379773.6</v>
          </cell>
          <cell r="AR365">
            <v>308140.63371232408</v>
          </cell>
          <cell r="AS365">
            <v>328994.887154166</v>
          </cell>
          <cell r="AT365">
            <v>424171.84625472117</v>
          </cell>
          <cell r="AU365">
            <v>424171.23545388452</v>
          </cell>
          <cell r="AV365">
            <v>424171.23545388452</v>
          </cell>
          <cell r="AW365">
            <v>424169.62030195288</v>
          </cell>
          <cell r="AX365">
            <v>0</v>
          </cell>
          <cell r="AZ365">
            <v>329530.58665708639</v>
          </cell>
          <cell r="BD365">
            <v>-1.6151519316481426</v>
          </cell>
          <cell r="BE365">
            <v>-3.8077827929638985E-4</v>
          </cell>
          <cell r="BH365">
            <v>1509942</v>
          </cell>
          <cell r="BI365">
            <v>1680243.5828026538</v>
          </cell>
          <cell r="BJ365">
            <v>1594992.4</v>
          </cell>
          <cell r="BK365">
            <v>1707009.3662876759</v>
          </cell>
          <cell r="BL365">
            <v>1686155.1128458339</v>
          </cell>
          <cell r="BM365">
            <v>1589607.1537452787</v>
          </cell>
          <cell r="BN365">
            <v>1589607.7645461154</v>
          </cell>
          <cell r="BO365">
            <v>1589607.7645461154</v>
          </cell>
          <cell r="BP365">
            <v>1589609.3796980472</v>
          </cell>
          <cell r="BQ365">
            <v>0</v>
          </cell>
          <cell r="BR365">
            <v>0</v>
          </cell>
          <cell r="BS365">
            <v>1685619.4133429136</v>
          </cell>
          <cell r="BT365">
            <v>0</v>
          </cell>
          <cell r="BU365">
            <v>0</v>
          </cell>
          <cell r="BW365">
            <v>1.615151931764558</v>
          </cell>
          <cell r="BX365">
            <v>1.0160694781102819E-4</v>
          </cell>
          <cell r="BZ365">
            <v>-605</v>
          </cell>
        </row>
        <row r="366">
          <cell r="A366">
            <v>610</v>
          </cell>
          <cell r="B366" t="str">
            <v>ASHBURNHAM WESTMINSTER</v>
          </cell>
          <cell r="C366">
            <v>19.73</v>
          </cell>
          <cell r="D366">
            <v>21.445827683964012</v>
          </cell>
          <cell r="E366">
            <v>21.445827683964012</v>
          </cell>
          <cell r="F366">
            <v>17</v>
          </cell>
          <cell r="G366">
            <v>17</v>
          </cell>
          <cell r="H366">
            <v>17</v>
          </cell>
          <cell r="I366">
            <v>17</v>
          </cell>
          <cell r="J366">
            <v>17</v>
          </cell>
          <cell r="K366">
            <v>17</v>
          </cell>
          <cell r="L366">
            <v>0</v>
          </cell>
          <cell r="M366">
            <v>0</v>
          </cell>
          <cell r="N366">
            <v>17</v>
          </cell>
          <cell r="R366">
            <v>0</v>
          </cell>
          <cell r="S366">
            <v>0</v>
          </cell>
          <cell r="V366">
            <v>287506</v>
          </cell>
          <cell r="W366">
            <v>321805.77568100585</v>
          </cell>
          <cell r="X366">
            <v>324726</v>
          </cell>
          <cell r="Y366">
            <v>255957</v>
          </cell>
          <cell r="Z366">
            <v>254560.78999999998</v>
          </cell>
          <cell r="AA366">
            <v>255966</v>
          </cell>
          <cell r="AB366">
            <v>255966</v>
          </cell>
          <cell r="AC366">
            <v>255966</v>
          </cell>
          <cell r="AD366">
            <v>255966</v>
          </cell>
          <cell r="AE366">
            <v>0</v>
          </cell>
          <cell r="AG366">
            <v>254560.78999999998</v>
          </cell>
          <cell r="AK366">
            <v>0</v>
          </cell>
          <cell r="AL366">
            <v>0</v>
          </cell>
          <cell r="AM366">
            <v>0</v>
          </cell>
          <cell r="AO366">
            <v>100123.83532713063</v>
          </cell>
          <cell r="AP366">
            <v>53746.05722970378</v>
          </cell>
          <cell r="AQ366">
            <v>117724.79999999999</v>
          </cell>
          <cell r="AR366">
            <v>22455.387082393165</v>
          </cell>
          <cell r="AS366">
            <v>31180.343944109853</v>
          </cell>
          <cell r="AT366">
            <v>15946</v>
          </cell>
          <cell r="AU366">
            <v>15946</v>
          </cell>
          <cell r="AV366">
            <v>15946</v>
          </cell>
          <cell r="AW366">
            <v>15933.272554200641</v>
          </cell>
          <cell r="AX366">
            <v>0</v>
          </cell>
          <cell r="AZ366">
            <v>31404.468728382672</v>
          </cell>
          <cell r="BD366">
            <v>-12.727445799358975</v>
          </cell>
          <cell r="BE366">
            <v>-7.9815914958980549E-2</v>
          </cell>
          <cell r="BH366">
            <v>187382.16467286937</v>
          </cell>
          <cell r="BI366">
            <v>268059.71845130209</v>
          </cell>
          <cell r="BJ366">
            <v>207001.2</v>
          </cell>
          <cell r="BK366">
            <v>233501.61291760684</v>
          </cell>
          <cell r="BL366">
            <v>223380.44605589012</v>
          </cell>
          <cell r="BM366">
            <v>240020</v>
          </cell>
          <cell r="BN366">
            <v>240020</v>
          </cell>
          <cell r="BO366">
            <v>240020</v>
          </cell>
          <cell r="BP366">
            <v>240032.72744579936</v>
          </cell>
          <cell r="BQ366">
            <v>0</v>
          </cell>
          <cell r="BR366">
            <v>0</v>
          </cell>
          <cell r="BS366">
            <v>223156.32127161731</v>
          </cell>
          <cell r="BT366">
            <v>0</v>
          </cell>
          <cell r="BU366">
            <v>0</v>
          </cell>
          <cell r="BW366">
            <v>12.727445799362613</v>
          </cell>
          <cell r="BX366">
            <v>5.3026605280281913E-3</v>
          </cell>
          <cell r="BZ366">
            <v>-610</v>
          </cell>
        </row>
        <row r="367">
          <cell r="A367">
            <v>615</v>
          </cell>
          <cell r="B367" t="str">
            <v>ATHOL ROYALSTON</v>
          </cell>
          <cell r="C367">
            <v>3.16</v>
          </cell>
          <cell r="D367">
            <v>3.1147540983606556</v>
          </cell>
          <cell r="E367">
            <v>3.1147540983606556</v>
          </cell>
          <cell r="F367">
            <v>4</v>
          </cell>
          <cell r="G367">
            <v>4</v>
          </cell>
          <cell r="H367">
            <v>4</v>
          </cell>
          <cell r="I367">
            <v>4</v>
          </cell>
          <cell r="J367">
            <v>4</v>
          </cell>
          <cell r="K367">
            <v>4</v>
          </cell>
          <cell r="L367">
            <v>0</v>
          </cell>
          <cell r="M367">
            <v>0</v>
          </cell>
          <cell r="N367">
            <v>4</v>
          </cell>
          <cell r="R367">
            <v>0</v>
          </cell>
          <cell r="S367">
            <v>0</v>
          </cell>
          <cell r="V367">
            <v>34994</v>
          </cell>
          <cell r="W367">
            <v>44952.898360655738</v>
          </cell>
          <cell r="X367">
            <v>45006</v>
          </cell>
          <cell r="Y367">
            <v>57800</v>
          </cell>
          <cell r="Z367">
            <v>57295.519999999997</v>
          </cell>
          <cell r="AA367">
            <v>57800</v>
          </cell>
          <cell r="AB367">
            <v>57800</v>
          </cell>
          <cell r="AC367">
            <v>57800</v>
          </cell>
          <cell r="AD367">
            <v>57800</v>
          </cell>
          <cell r="AE367">
            <v>0</v>
          </cell>
          <cell r="AG367">
            <v>57295.519999999997</v>
          </cell>
          <cell r="AK367">
            <v>0</v>
          </cell>
          <cell r="AL367">
            <v>0</v>
          </cell>
          <cell r="AM367">
            <v>0</v>
          </cell>
          <cell r="AO367">
            <v>4274.1278342924734</v>
          </cell>
          <cell r="AP367">
            <v>14223.898360655738</v>
          </cell>
          <cell r="AQ367">
            <v>17998</v>
          </cell>
          <cell r="AR367">
            <v>27392</v>
          </cell>
          <cell r="AS367">
            <v>26887.519999999997</v>
          </cell>
          <cell r="AT367">
            <v>25767.869383762041</v>
          </cell>
          <cell r="AU367">
            <v>25767.828910026572</v>
          </cell>
          <cell r="AV367">
            <v>25767.828910026572</v>
          </cell>
          <cell r="AW367">
            <v>25766.055731965429</v>
          </cell>
          <cell r="AX367">
            <v>0</v>
          </cell>
          <cell r="AZ367">
            <v>26887.519999999997</v>
          </cell>
          <cell r="BD367">
            <v>-1.7731780611429713</v>
          </cell>
          <cell r="BE367">
            <v>-6.8813638406828304E-3</v>
          </cell>
          <cell r="BH367">
            <v>30719.872165707526</v>
          </cell>
          <cell r="BI367">
            <v>30729</v>
          </cell>
          <cell r="BJ367">
            <v>27008</v>
          </cell>
          <cell r="BK367">
            <v>30408</v>
          </cell>
          <cell r="BL367">
            <v>30408</v>
          </cell>
          <cell r="BM367">
            <v>32032.130616237959</v>
          </cell>
          <cell r="BN367">
            <v>32032.171089973428</v>
          </cell>
          <cell r="BO367">
            <v>32032.171089973428</v>
          </cell>
          <cell r="BP367">
            <v>32033.944268034571</v>
          </cell>
          <cell r="BQ367">
            <v>0</v>
          </cell>
          <cell r="BR367">
            <v>0</v>
          </cell>
          <cell r="BS367">
            <v>30408</v>
          </cell>
          <cell r="BT367">
            <v>0</v>
          </cell>
          <cell r="BU367">
            <v>0</v>
          </cell>
          <cell r="BW367">
            <v>1.7731780611429713</v>
          </cell>
          <cell r="BX367">
            <v>5.5356162283359822E-3</v>
          </cell>
          <cell r="BZ367">
            <v>-615</v>
          </cell>
        </row>
        <row r="368">
          <cell r="A368">
            <v>616</v>
          </cell>
          <cell r="B368" t="str">
            <v>AYER SHIRLEY</v>
          </cell>
          <cell r="C368">
            <v>59.789999999999992</v>
          </cell>
          <cell r="D368">
            <v>62.266689655861583</v>
          </cell>
          <cell r="E368">
            <v>62.266689655861583</v>
          </cell>
          <cell r="F368">
            <v>56</v>
          </cell>
          <cell r="G368">
            <v>56</v>
          </cell>
          <cell r="H368">
            <v>56</v>
          </cell>
          <cell r="I368">
            <v>56</v>
          </cell>
          <cell r="J368">
            <v>56</v>
          </cell>
          <cell r="K368">
            <v>56</v>
          </cell>
          <cell r="L368">
            <v>0</v>
          </cell>
          <cell r="M368">
            <v>0</v>
          </cell>
          <cell r="N368">
            <v>56</v>
          </cell>
          <cell r="R368">
            <v>0</v>
          </cell>
          <cell r="S368">
            <v>0</v>
          </cell>
          <cell r="V368">
            <v>900222</v>
          </cell>
          <cell r="W368">
            <v>1002816.5508983776</v>
          </cell>
          <cell r="X368">
            <v>1023950</v>
          </cell>
          <cell r="Y368">
            <v>919831</v>
          </cell>
          <cell r="Z368">
            <v>902571.24</v>
          </cell>
          <cell r="AA368">
            <v>919887</v>
          </cell>
          <cell r="AB368">
            <v>919887</v>
          </cell>
          <cell r="AC368">
            <v>919887</v>
          </cell>
          <cell r="AD368">
            <v>919887</v>
          </cell>
          <cell r="AE368">
            <v>0</v>
          </cell>
          <cell r="AG368">
            <v>902571.24</v>
          </cell>
          <cell r="AK368">
            <v>0</v>
          </cell>
          <cell r="AL368">
            <v>0</v>
          </cell>
          <cell r="AM368">
            <v>0</v>
          </cell>
          <cell r="AO368">
            <v>78796</v>
          </cell>
          <cell r="AP368">
            <v>98843.629417433971</v>
          </cell>
          <cell r="AQ368">
            <v>160705.60000000001</v>
          </cell>
          <cell r="AR368">
            <v>60178.018906853526</v>
          </cell>
          <cell r="AS368">
            <v>70431.839137355928</v>
          </cell>
          <cell r="AT368">
            <v>72928.025759265744</v>
          </cell>
          <cell r="AU368">
            <v>72927.988256079669</v>
          </cell>
          <cell r="AV368">
            <v>72927.988256079669</v>
          </cell>
          <cell r="AW368">
            <v>72927.889085712173</v>
          </cell>
          <cell r="AX368">
            <v>0</v>
          </cell>
          <cell r="AZ368">
            <v>70695.237029581316</v>
          </cell>
          <cell r="BD368">
            <v>-9.9170367495389655E-2</v>
          </cell>
          <cell r="BE368">
            <v>-1.3598396153557957E-4</v>
          </cell>
          <cell r="BH368">
            <v>821426</v>
          </cell>
          <cell r="BI368">
            <v>903972.92148094357</v>
          </cell>
          <cell r="BJ368">
            <v>863244.4</v>
          </cell>
          <cell r="BK368">
            <v>859652.98109314649</v>
          </cell>
          <cell r="BL368">
            <v>832139.40086264408</v>
          </cell>
          <cell r="BM368">
            <v>846958.97424073424</v>
          </cell>
          <cell r="BN368">
            <v>846959.01174392039</v>
          </cell>
          <cell r="BO368">
            <v>846959.01174392039</v>
          </cell>
          <cell r="BP368">
            <v>846959.11091428786</v>
          </cell>
          <cell r="BQ368">
            <v>0</v>
          </cell>
          <cell r="BR368">
            <v>0</v>
          </cell>
          <cell r="BS368">
            <v>831876.00297041866</v>
          </cell>
          <cell r="BT368">
            <v>0</v>
          </cell>
          <cell r="BU368">
            <v>0</v>
          </cell>
          <cell r="BW368">
            <v>9.9170367466285825E-2</v>
          </cell>
          <cell r="BX368">
            <v>1.1708992531112017E-5</v>
          </cell>
          <cell r="BZ368">
            <v>-616</v>
          </cell>
        </row>
        <row r="369">
          <cell r="A369">
            <v>618</v>
          </cell>
          <cell r="B369" t="str">
            <v>BERKSHIRE HILLS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 t="str">
            <v>--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G369">
            <v>0</v>
          </cell>
          <cell r="AK369">
            <v>0</v>
          </cell>
          <cell r="AL369" t="str">
            <v>--</v>
          </cell>
          <cell r="AM369" t="str">
            <v>--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Z369">
            <v>0</v>
          </cell>
          <cell r="BD369">
            <v>0</v>
          </cell>
          <cell r="BE369" t="str">
            <v>--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 t="str">
            <v>--</v>
          </cell>
          <cell r="BZ369">
            <v>-618</v>
          </cell>
        </row>
        <row r="370">
          <cell r="A370">
            <v>620</v>
          </cell>
          <cell r="B370" t="str">
            <v>BERLIN BOYLSTON</v>
          </cell>
          <cell r="C370">
            <v>9.17</v>
          </cell>
          <cell r="D370">
            <v>9.0050125313283225</v>
          </cell>
          <cell r="E370">
            <v>9.0050125313283225</v>
          </cell>
          <cell r="F370">
            <v>10</v>
          </cell>
          <cell r="G370">
            <v>10</v>
          </cell>
          <cell r="H370">
            <v>10</v>
          </cell>
          <cell r="I370">
            <v>10</v>
          </cell>
          <cell r="J370">
            <v>10</v>
          </cell>
          <cell r="K370">
            <v>10</v>
          </cell>
          <cell r="L370">
            <v>0</v>
          </cell>
          <cell r="M370">
            <v>0</v>
          </cell>
          <cell r="N370">
            <v>10</v>
          </cell>
          <cell r="R370">
            <v>0</v>
          </cell>
          <cell r="S370">
            <v>0</v>
          </cell>
          <cell r="V370">
            <v>169900</v>
          </cell>
          <cell r="W370">
            <v>163315.07997493731</v>
          </cell>
          <cell r="X370">
            <v>165447</v>
          </cell>
          <cell r="Y370">
            <v>183603</v>
          </cell>
          <cell r="Z370">
            <v>182701.69999999998</v>
          </cell>
          <cell r="AA370">
            <v>183615</v>
          </cell>
          <cell r="AB370">
            <v>183615</v>
          </cell>
          <cell r="AC370">
            <v>183615</v>
          </cell>
          <cell r="AD370">
            <v>183615</v>
          </cell>
          <cell r="AE370">
            <v>0</v>
          </cell>
          <cell r="AG370">
            <v>182701.69999999998</v>
          </cell>
          <cell r="AK370">
            <v>0</v>
          </cell>
          <cell r="AL370">
            <v>0</v>
          </cell>
          <cell r="AM370">
            <v>0</v>
          </cell>
          <cell r="AO370">
            <v>8601</v>
          </cell>
          <cell r="AP370">
            <v>8446.7017543859638</v>
          </cell>
          <cell r="AQ370">
            <v>8444</v>
          </cell>
          <cell r="AR370">
            <v>24877</v>
          </cell>
          <cell r="AS370">
            <v>23975.699999999983</v>
          </cell>
          <cell r="AT370">
            <v>22314.748221834216</v>
          </cell>
          <cell r="AU370">
            <v>22314.724442733386</v>
          </cell>
          <cell r="AV370">
            <v>22314.724442733386</v>
          </cell>
          <cell r="AW370">
            <v>22314.661563217956</v>
          </cell>
          <cell r="AX370">
            <v>0</v>
          </cell>
          <cell r="AZ370">
            <v>23975.699999999983</v>
          </cell>
          <cell r="BD370">
            <v>-6.2879515429813182E-2</v>
          </cell>
          <cell r="BE370">
            <v>-2.8178486178864759E-4</v>
          </cell>
          <cell r="BH370">
            <v>161299</v>
          </cell>
          <cell r="BI370">
            <v>154868.37822055136</v>
          </cell>
          <cell r="BJ370">
            <v>157003</v>
          </cell>
          <cell r="BK370">
            <v>158726</v>
          </cell>
          <cell r="BL370">
            <v>158726</v>
          </cell>
          <cell r="BM370">
            <v>161300.25177816578</v>
          </cell>
          <cell r="BN370">
            <v>161300.27555726661</v>
          </cell>
          <cell r="BO370">
            <v>161300.27555726661</v>
          </cell>
          <cell r="BP370">
            <v>161300.33843678204</v>
          </cell>
          <cell r="BQ370">
            <v>0</v>
          </cell>
          <cell r="BR370">
            <v>0</v>
          </cell>
          <cell r="BS370">
            <v>158726</v>
          </cell>
          <cell r="BT370">
            <v>0</v>
          </cell>
          <cell r="BU370">
            <v>0</v>
          </cell>
          <cell r="BW370">
            <v>6.2879515433451161E-2</v>
          </cell>
          <cell r="BX370">
            <v>3.898289400172672E-5</v>
          </cell>
          <cell r="BZ370">
            <v>-620</v>
          </cell>
        </row>
        <row r="371">
          <cell r="A371">
            <v>622</v>
          </cell>
          <cell r="B371" t="str">
            <v>BLACKSTONE MILLVILLE</v>
          </cell>
          <cell r="C371">
            <v>44.019999999999996</v>
          </cell>
          <cell r="D371">
            <v>45.419694665089274</v>
          </cell>
          <cell r="E371">
            <v>45.419694665089274</v>
          </cell>
          <cell r="F371">
            <v>54</v>
          </cell>
          <cell r="G371">
            <v>54</v>
          </cell>
          <cell r="H371">
            <v>54</v>
          </cell>
          <cell r="I371">
            <v>54</v>
          </cell>
          <cell r="J371">
            <v>54</v>
          </cell>
          <cell r="K371">
            <v>54</v>
          </cell>
          <cell r="L371">
            <v>0</v>
          </cell>
          <cell r="M371">
            <v>0</v>
          </cell>
          <cell r="N371">
            <v>54</v>
          </cell>
          <cell r="R371">
            <v>0</v>
          </cell>
          <cell r="S371">
            <v>0</v>
          </cell>
          <cell r="V371">
            <v>637032</v>
          </cell>
          <cell r="W371">
            <v>669473.0045828406</v>
          </cell>
          <cell r="X371">
            <v>673980</v>
          </cell>
          <cell r="Y371">
            <v>800088</v>
          </cell>
          <cell r="Z371">
            <v>793667.94000000006</v>
          </cell>
          <cell r="AA371">
            <v>800088</v>
          </cell>
          <cell r="AB371">
            <v>800088</v>
          </cell>
          <cell r="AC371">
            <v>800088</v>
          </cell>
          <cell r="AD371">
            <v>800088</v>
          </cell>
          <cell r="AE371">
            <v>0</v>
          </cell>
          <cell r="AG371">
            <v>793667.94000000006</v>
          </cell>
          <cell r="AK371">
            <v>0</v>
          </cell>
          <cell r="AL371">
            <v>0</v>
          </cell>
          <cell r="AM371">
            <v>0</v>
          </cell>
          <cell r="AO371">
            <v>231821.8177928061</v>
          </cell>
          <cell r="AP371">
            <v>109193.77928000214</v>
          </cell>
          <cell r="AQ371">
            <v>325996</v>
          </cell>
          <cell r="AR371">
            <v>226351.79914870323</v>
          </cell>
          <cell r="AS371">
            <v>230980.10147251678</v>
          </cell>
          <cell r="AT371">
            <v>204333.12729615273</v>
          </cell>
          <cell r="AU371">
            <v>204332.84477043527</v>
          </cell>
          <cell r="AV371">
            <v>204332.84477043527</v>
          </cell>
          <cell r="AW371">
            <v>204250.55088099861</v>
          </cell>
          <cell r="AX371">
            <v>0</v>
          </cell>
          <cell r="AZ371">
            <v>231263.90938831953</v>
          </cell>
          <cell r="BD371">
            <v>-82.293889436667087</v>
          </cell>
          <cell r="BE371">
            <v>-4.0274430441722409E-2</v>
          </cell>
          <cell r="BH371">
            <v>405210.18220719392</v>
          </cell>
          <cell r="BI371">
            <v>560279.22530283849</v>
          </cell>
          <cell r="BJ371">
            <v>347984</v>
          </cell>
          <cell r="BK371">
            <v>573736.20085129677</v>
          </cell>
          <cell r="BL371">
            <v>562687.83852748328</v>
          </cell>
          <cell r="BM371">
            <v>595754.87270384724</v>
          </cell>
          <cell r="BN371">
            <v>595755.15522956476</v>
          </cell>
          <cell r="BO371">
            <v>595755.15522956476</v>
          </cell>
          <cell r="BP371">
            <v>595837.44911900139</v>
          </cell>
          <cell r="BQ371">
            <v>0</v>
          </cell>
          <cell r="BR371">
            <v>0</v>
          </cell>
          <cell r="BS371">
            <v>562404.03061168059</v>
          </cell>
          <cell r="BT371">
            <v>0</v>
          </cell>
          <cell r="BU371">
            <v>0</v>
          </cell>
          <cell r="BW371">
            <v>82.293889436637983</v>
          </cell>
          <cell r="BX371">
            <v>1.3813374288784708E-2</v>
          </cell>
          <cell r="BZ371">
            <v>-622</v>
          </cell>
        </row>
        <row r="372">
          <cell r="A372">
            <v>625</v>
          </cell>
          <cell r="B372" t="str">
            <v>BRIDGEWATER RAYNHAM</v>
          </cell>
          <cell r="C372">
            <v>24.44</v>
          </cell>
          <cell r="D372">
            <v>24.305946297336586</v>
          </cell>
          <cell r="E372">
            <v>24.305946297336586</v>
          </cell>
          <cell r="F372">
            <v>35</v>
          </cell>
          <cell r="G372">
            <v>35</v>
          </cell>
          <cell r="H372">
            <v>35</v>
          </cell>
          <cell r="I372">
            <v>35</v>
          </cell>
          <cell r="J372">
            <v>35</v>
          </cell>
          <cell r="K372">
            <v>35</v>
          </cell>
          <cell r="L372">
            <v>0</v>
          </cell>
          <cell r="M372">
            <v>0</v>
          </cell>
          <cell r="N372">
            <v>35</v>
          </cell>
          <cell r="R372">
            <v>0</v>
          </cell>
          <cell r="S372">
            <v>0</v>
          </cell>
          <cell r="V372">
            <v>351237</v>
          </cell>
          <cell r="W372">
            <v>387168.00853735453</v>
          </cell>
          <cell r="X372">
            <v>391114</v>
          </cell>
          <cell r="Y372">
            <v>575795</v>
          </cell>
          <cell r="Z372">
            <v>571721.34999999986</v>
          </cell>
          <cell r="AA372">
            <v>575554</v>
          </cell>
          <cell r="AB372">
            <v>575554</v>
          </cell>
          <cell r="AC372">
            <v>575554</v>
          </cell>
          <cell r="AD372">
            <v>575554</v>
          </cell>
          <cell r="AE372">
            <v>0</v>
          </cell>
          <cell r="AG372">
            <v>571721.34999999986</v>
          </cell>
          <cell r="AK372">
            <v>0</v>
          </cell>
          <cell r="AL372">
            <v>0</v>
          </cell>
          <cell r="AM372">
            <v>0</v>
          </cell>
          <cell r="AO372">
            <v>43585.804639524198</v>
          </cell>
          <cell r="AP372">
            <v>67635.008537354544</v>
          </cell>
          <cell r="AQ372">
            <v>124978.20000000001</v>
          </cell>
          <cell r="AR372">
            <v>255810</v>
          </cell>
          <cell r="AS372">
            <v>251736.34999999986</v>
          </cell>
          <cell r="AT372">
            <v>247132.2606020543</v>
          </cell>
          <cell r="AU372">
            <v>247131.86663110295</v>
          </cell>
          <cell r="AV372">
            <v>247131.86663110295</v>
          </cell>
          <cell r="AW372">
            <v>247104.43632132412</v>
          </cell>
          <cell r="AX372">
            <v>0</v>
          </cell>
          <cell r="AZ372">
            <v>251736.34999999986</v>
          </cell>
          <cell r="BD372">
            <v>-27.43030977883609</v>
          </cell>
          <cell r="BE372">
            <v>-1.1099462870878263E-2</v>
          </cell>
          <cell r="BH372">
            <v>307651.1953604758</v>
          </cell>
          <cell r="BI372">
            <v>319533</v>
          </cell>
          <cell r="BJ372">
            <v>266135.8</v>
          </cell>
          <cell r="BK372">
            <v>319985</v>
          </cell>
          <cell r="BL372">
            <v>319985</v>
          </cell>
          <cell r="BM372">
            <v>328421.7393979457</v>
          </cell>
          <cell r="BN372">
            <v>328422.13336889702</v>
          </cell>
          <cell r="BO372">
            <v>328422.13336889702</v>
          </cell>
          <cell r="BP372">
            <v>328449.56367867591</v>
          </cell>
          <cell r="BQ372">
            <v>0</v>
          </cell>
          <cell r="BR372">
            <v>0</v>
          </cell>
          <cell r="BS372">
            <v>319985</v>
          </cell>
          <cell r="BT372">
            <v>0</v>
          </cell>
          <cell r="BU372">
            <v>0</v>
          </cell>
          <cell r="BW372">
            <v>27.430309778894298</v>
          </cell>
          <cell r="BX372">
            <v>8.3521501725636327E-3</v>
          </cell>
          <cell r="BZ372">
            <v>-625</v>
          </cell>
        </row>
        <row r="373">
          <cell r="A373">
            <v>632</v>
          </cell>
          <cell r="B373" t="str">
            <v>CHESTERFIELD GOSHEN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 t="str">
            <v>--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G373">
            <v>0</v>
          </cell>
          <cell r="AK373">
            <v>0</v>
          </cell>
          <cell r="AL373" t="str">
            <v>--</v>
          </cell>
          <cell r="AM373" t="str">
            <v>--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Z373">
            <v>0</v>
          </cell>
          <cell r="BD373">
            <v>0</v>
          </cell>
          <cell r="BE373" t="str">
            <v>--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 t="str">
            <v>--</v>
          </cell>
          <cell r="BZ373">
            <v>-632</v>
          </cell>
        </row>
        <row r="374">
          <cell r="A374">
            <v>635</v>
          </cell>
          <cell r="B374" t="str">
            <v>CENTRAL BERKSHIRE</v>
          </cell>
          <cell r="C374">
            <v>28</v>
          </cell>
          <cell r="D374">
            <v>27.417003547562093</v>
          </cell>
          <cell r="E374">
            <v>27.417003547562093</v>
          </cell>
          <cell r="F374">
            <v>30</v>
          </cell>
          <cell r="G374">
            <v>30</v>
          </cell>
          <cell r="H374">
            <v>30</v>
          </cell>
          <cell r="I374">
            <v>30</v>
          </cell>
          <cell r="J374">
            <v>30</v>
          </cell>
          <cell r="K374">
            <v>30</v>
          </cell>
          <cell r="L374">
            <v>0</v>
          </cell>
          <cell r="M374">
            <v>0</v>
          </cell>
          <cell r="N374">
            <v>30</v>
          </cell>
          <cell r="R374">
            <v>0</v>
          </cell>
          <cell r="S374">
            <v>0</v>
          </cell>
          <cell r="V374">
            <v>458019</v>
          </cell>
          <cell r="W374">
            <v>477466.60836935899</v>
          </cell>
          <cell r="X374">
            <v>485707</v>
          </cell>
          <cell r="Y374">
            <v>523405</v>
          </cell>
          <cell r="Z374">
            <v>517126.30000000005</v>
          </cell>
          <cell r="AA374">
            <v>519484</v>
          </cell>
          <cell r="AB374">
            <v>519484</v>
          </cell>
          <cell r="AC374">
            <v>519484</v>
          </cell>
          <cell r="AD374">
            <v>519484</v>
          </cell>
          <cell r="AE374">
            <v>0</v>
          </cell>
          <cell r="AG374">
            <v>517126.30000000005</v>
          </cell>
          <cell r="AK374">
            <v>0</v>
          </cell>
          <cell r="AL374">
            <v>0</v>
          </cell>
          <cell r="AM374">
            <v>0</v>
          </cell>
          <cell r="AO374">
            <v>114902</v>
          </cell>
          <cell r="AP374">
            <v>62880.547506324372</v>
          </cell>
          <cell r="AQ374">
            <v>106100.79999999999</v>
          </cell>
          <cell r="AR374">
            <v>95740.125540335343</v>
          </cell>
          <cell r="AS374">
            <v>98408.532487393342</v>
          </cell>
          <cell r="AT374">
            <v>87188.285520423451</v>
          </cell>
          <cell r="AU374">
            <v>87188.176966695843</v>
          </cell>
          <cell r="AV374">
            <v>87188.176966695843</v>
          </cell>
          <cell r="AW374">
            <v>87187.889916069355</v>
          </cell>
          <cell r="AX374">
            <v>0</v>
          </cell>
          <cell r="AZ374">
            <v>98638.363814488373</v>
          </cell>
          <cell r="BD374">
            <v>-0.28705062648805324</v>
          </cell>
          <cell r="BE374">
            <v>-3.2923113715277452E-4</v>
          </cell>
          <cell r="BH374">
            <v>343117</v>
          </cell>
          <cell r="BI374">
            <v>414586.06086303463</v>
          </cell>
          <cell r="BJ374">
            <v>379606.2</v>
          </cell>
          <cell r="BK374">
            <v>427664.87445966469</v>
          </cell>
          <cell r="BL374">
            <v>418717.76751260669</v>
          </cell>
          <cell r="BM374">
            <v>432295.71447957656</v>
          </cell>
          <cell r="BN374">
            <v>432295.82303330419</v>
          </cell>
          <cell r="BO374">
            <v>432295.82303330419</v>
          </cell>
          <cell r="BP374">
            <v>432296.11008393066</v>
          </cell>
          <cell r="BQ374">
            <v>0</v>
          </cell>
          <cell r="BR374">
            <v>0</v>
          </cell>
          <cell r="BS374">
            <v>418487.93618551164</v>
          </cell>
          <cell r="BT374">
            <v>0</v>
          </cell>
          <cell r="BU374">
            <v>0</v>
          </cell>
          <cell r="BW374">
            <v>0.28705062647350132</v>
          </cell>
          <cell r="BX374">
            <v>6.6401434195562103E-5</v>
          </cell>
          <cell r="BZ374">
            <v>-635</v>
          </cell>
        </row>
        <row r="375">
          <cell r="A375">
            <v>640</v>
          </cell>
          <cell r="B375" t="str">
            <v>CONCORD CARLISLE</v>
          </cell>
          <cell r="C375">
            <v>1</v>
          </cell>
          <cell r="D375">
            <v>1.0025062656641603</v>
          </cell>
          <cell r="E375">
            <v>1.0025062656641603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>
            <v>1</v>
          </cell>
          <cell r="K375">
            <v>1</v>
          </cell>
          <cell r="L375">
            <v>0</v>
          </cell>
          <cell r="M375">
            <v>0</v>
          </cell>
          <cell r="N375">
            <v>1</v>
          </cell>
          <cell r="R375">
            <v>0</v>
          </cell>
          <cell r="S375">
            <v>0</v>
          </cell>
          <cell r="V375">
            <v>19556</v>
          </cell>
          <cell r="W375">
            <v>20012.370927318294</v>
          </cell>
          <cell r="X375">
            <v>20052</v>
          </cell>
          <cell r="Y375">
            <v>20001</v>
          </cell>
          <cell r="Z375">
            <v>19953.14</v>
          </cell>
          <cell r="AA375">
            <v>20001</v>
          </cell>
          <cell r="AB375">
            <v>20001</v>
          </cell>
          <cell r="AC375">
            <v>20001</v>
          </cell>
          <cell r="AD375">
            <v>20001</v>
          </cell>
          <cell r="AE375">
            <v>0</v>
          </cell>
          <cell r="AG375">
            <v>19953.14</v>
          </cell>
          <cell r="AK375">
            <v>0</v>
          </cell>
          <cell r="AL375">
            <v>0</v>
          </cell>
          <cell r="AM375">
            <v>0</v>
          </cell>
          <cell r="AO375">
            <v>938</v>
          </cell>
          <cell r="AP375">
            <v>1359.3709273182953</v>
          </cell>
          <cell r="AQ375">
            <v>1434</v>
          </cell>
          <cell r="AR375">
            <v>1383</v>
          </cell>
          <cell r="AS375">
            <v>1335.1399999999994</v>
          </cell>
          <cell r="AT375">
            <v>1382.9569386762698</v>
          </cell>
          <cell r="AU375">
            <v>1382.9561206722601</v>
          </cell>
          <cell r="AV375">
            <v>1382.9561206722601</v>
          </cell>
          <cell r="AW375">
            <v>1382.953957609152</v>
          </cell>
          <cell r="AX375">
            <v>0</v>
          </cell>
          <cell r="AZ375">
            <v>1335.1399999999994</v>
          </cell>
          <cell r="BD375">
            <v>-2.1630631081279716E-3</v>
          </cell>
          <cell r="BE375">
            <v>-1.5640865793642433E-4</v>
          </cell>
          <cell r="BH375">
            <v>18618</v>
          </cell>
          <cell r="BI375">
            <v>18653</v>
          </cell>
          <cell r="BJ375">
            <v>18618</v>
          </cell>
          <cell r="BK375">
            <v>18618</v>
          </cell>
          <cell r="BL375">
            <v>18618</v>
          </cell>
          <cell r="BM375">
            <v>18618.043061323729</v>
          </cell>
          <cell r="BN375">
            <v>18618.043879327739</v>
          </cell>
          <cell r="BO375">
            <v>18618.043879327739</v>
          </cell>
          <cell r="BP375">
            <v>18618.046042390848</v>
          </cell>
          <cell r="BQ375">
            <v>0</v>
          </cell>
          <cell r="BR375">
            <v>0</v>
          </cell>
          <cell r="BS375">
            <v>18618</v>
          </cell>
          <cell r="BT375">
            <v>0</v>
          </cell>
          <cell r="BU375">
            <v>0</v>
          </cell>
          <cell r="BW375">
            <v>2.1630631090374663E-3</v>
          </cell>
          <cell r="BX375">
            <v>1.1618100814736465E-5</v>
          </cell>
          <cell r="BZ375">
            <v>-640</v>
          </cell>
        </row>
        <row r="376">
          <cell r="A376">
            <v>645</v>
          </cell>
          <cell r="B376" t="str">
            <v>DENNIS YARMOUTH</v>
          </cell>
          <cell r="C376">
            <v>133.52000000000001</v>
          </cell>
          <cell r="D376">
            <v>134.20822508792494</v>
          </cell>
          <cell r="E376">
            <v>134.20822508792494</v>
          </cell>
          <cell r="F376">
            <v>130</v>
          </cell>
          <cell r="G376">
            <v>130</v>
          </cell>
          <cell r="H376">
            <v>130</v>
          </cell>
          <cell r="I376">
            <v>130</v>
          </cell>
          <cell r="J376">
            <v>130</v>
          </cell>
          <cell r="K376">
            <v>130</v>
          </cell>
          <cell r="L376">
            <v>0</v>
          </cell>
          <cell r="M376">
            <v>0</v>
          </cell>
          <cell r="N376">
            <v>130</v>
          </cell>
          <cell r="R376">
            <v>0</v>
          </cell>
          <cell r="S376">
            <v>0</v>
          </cell>
          <cell r="V376">
            <v>2160348</v>
          </cell>
          <cell r="W376">
            <v>2279734.3151324736</v>
          </cell>
          <cell r="X376">
            <v>2278208</v>
          </cell>
          <cell r="Y376">
            <v>2227704</v>
          </cell>
          <cell r="Z376">
            <v>2227704</v>
          </cell>
          <cell r="AA376">
            <v>2227444</v>
          </cell>
          <cell r="AB376">
            <v>2227444</v>
          </cell>
          <cell r="AC376">
            <v>2227444</v>
          </cell>
          <cell r="AD376">
            <v>2227444</v>
          </cell>
          <cell r="AE376">
            <v>0</v>
          </cell>
          <cell r="AG376">
            <v>2227704</v>
          </cell>
          <cell r="AK376">
            <v>0</v>
          </cell>
          <cell r="AL376">
            <v>0</v>
          </cell>
          <cell r="AM376">
            <v>0</v>
          </cell>
          <cell r="AO376">
            <v>166701.65550844159</v>
          </cell>
          <cell r="AP376">
            <v>152587.04374391973</v>
          </cell>
          <cell r="AQ376">
            <v>279431</v>
          </cell>
          <cell r="AR376">
            <v>122499.92524510974</v>
          </cell>
          <cell r="AS376">
            <v>123250.42963938408</v>
          </cell>
          <cell r="AT376">
            <v>187549.65053524071</v>
          </cell>
          <cell r="AU376">
            <v>187549.52991917083</v>
          </cell>
          <cell r="AV376">
            <v>187549.52991917083</v>
          </cell>
          <cell r="AW376">
            <v>187490.40323324129</v>
          </cell>
          <cell r="AX376">
            <v>0</v>
          </cell>
          <cell r="AZ376">
            <v>123269.70843217681</v>
          </cell>
          <cell r="BD376">
            <v>-59.126685929542873</v>
          </cell>
          <cell r="BE376">
            <v>-3.1525904626383827E-2</v>
          </cell>
          <cell r="BH376">
            <v>1993646.3444915584</v>
          </cell>
          <cell r="BI376">
            <v>2127147.271388554</v>
          </cell>
          <cell r="BJ376">
            <v>1998777</v>
          </cell>
          <cell r="BK376">
            <v>2105204.0747548901</v>
          </cell>
          <cell r="BL376">
            <v>2104453.5703606158</v>
          </cell>
          <cell r="BM376">
            <v>2039894.3494647592</v>
          </cell>
          <cell r="BN376">
            <v>2039894.4700808292</v>
          </cell>
          <cell r="BO376">
            <v>2039894.4700808292</v>
          </cell>
          <cell r="BP376">
            <v>2039953.5967667587</v>
          </cell>
          <cell r="BQ376">
            <v>0</v>
          </cell>
          <cell r="BR376">
            <v>0</v>
          </cell>
          <cell r="BS376">
            <v>2104434.2915678234</v>
          </cell>
          <cell r="BT376">
            <v>0</v>
          </cell>
          <cell r="BU376">
            <v>0</v>
          </cell>
          <cell r="BW376">
            <v>59.126685929484665</v>
          </cell>
          <cell r="BX376">
            <v>2.898516898630632E-3</v>
          </cell>
          <cell r="BZ376">
            <v>-645</v>
          </cell>
        </row>
        <row r="377">
          <cell r="A377">
            <v>650</v>
          </cell>
          <cell r="B377" t="str">
            <v>DIGHTON REHOBOTH</v>
          </cell>
          <cell r="C377">
            <v>8.2800000000000011</v>
          </cell>
          <cell r="D377">
            <v>7.2010160012434818</v>
          </cell>
          <cell r="E377">
            <v>7.2010160012434818</v>
          </cell>
          <cell r="F377">
            <v>9</v>
          </cell>
          <cell r="G377">
            <v>9</v>
          </cell>
          <cell r="H377">
            <v>9</v>
          </cell>
          <cell r="I377">
            <v>9</v>
          </cell>
          <cell r="J377">
            <v>9</v>
          </cell>
          <cell r="K377">
            <v>9</v>
          </cell>
          <cell r="L377">
            <v>0</v>
          </cell>
          <cell r="M377">
            <v>0</v>
          </cell>
          <cell r="N377">
            <v>9</v>
          </cell>
          <cell r="R377">
            <v>0</v>
          </cell>
          <cell r="S377">
            <v>0</v>
          </cell>
          <cell r="V377">
            <v>115101</v>
          </cell>
          <cell r="W377">
            <v>125922.05706820001</v>
          </cell>
          <cell r="X377">
            <v>127098</v>
          </cell>
          <cell r="Y377">
            <v>150797</v>
          </cell>
          <cell r="Z377">
            <v>149518.54999999999</v>
          </cell>
          <cell r="AA377">
            <v>150501</v>
          </cell>
          <cell r="AB377">
            <v>150501</v>
          </cell>
          <cell r="AC377">
            <v>150501</v>
          </cell>
          <cell r="AD377">
            <v>150501</v>
          </cell>
          <cell r="AE377">
            <v>0</v>
          </cell>
          <cell r="AG377">
            <v>149518.54999999999</v>
          </cell>
          <cell r="AK377">
            <v>0</v>
          </cell>
          <cell r="AL377">
            <v>0</v>
          </cell>
          <cell r="AM377">
            <v>0</v>
          </cell>
          <cell r="AO377">
            <v>18473.083366657229</v>
          </cell>
          <cell r="AP377">
            <v>37178.057068200011</v>
          </cell>
          <cell r="AQ377">
            <v>52430.400000000001</v>
          </cell>
          <cell r="AR377">
            <v>62053</v>
          </cell>
          <cell r="AS377">
            <v>60774.549999999988</v>
          </cell>
          <cell r="AT377">
            <v>43153.640732913947</v>
          </cell>
          <cell r="AU377">
            <v>43153.576919410138</v>
          </cell>
          <cell r="AV377">
            <v>43153.576919410138</v>
          </cell>
          <cell r="AW377">
            <v>43146.510108339404</v>
          </cell>
          <cell r="AX377">
            <v>0</v>
          </cell>
          <cell r="AZ377">
            <v>60774.549999999988</v>
          </cell>
          <cell r="BD377">
            <v>-7.0668110707338201</v>
          </cell>
          <cell r="BE377">
            <v>-1.6375956699787864E-2</v>
          </cell>
          <cell r="BH377">
            <v>96627.916633342771</v>
          </cell>
          <cell r="BI377">
            <v>88744</v>
          </cell>
          <cell r="BJ377">
            <v>74667.600000000006</v>
          </cell>
          <cell r="BK377">
            <v>88744</v>
          </cell>
          <cell r="BL377">
            <v>88744</v>
          </cell>
          <cell r="BM377">
            <v>107347.35926708605</v>
          </cell>
          <cell r="BN377">
            <v>107347.42308058986</v>
          </cell>
          <cell r="BO377">
            <v>107347.42308058986</v>
          </cell>
          <cell r="BP377">
            <v>107354.4898916606</v>
          </cell>
          <cell r="BQ377">
            <v>0</v>
          </cell>
          <cell r="BR377">
            <v>0</v>
          </cell>
          <cell r="BS377">
            <v>88744</v>
          </cell>
          <cell r="BT377">
            <v>0</v>
          </cell>
          <cell r="BU377">
            <v>0</v>
          </cell>
          <cell r="BW377">
            <v>7.066811070748372</v>
          </cell>
          <cell r="BX377">
            <v>6.5831212971323438E-3</v>
          </cell>
          <cell r="BZ377">
            <v>-650</v>
          </cell>
        </row>
        <row r="378">
          <cell r="A378">
            <v>655</v>
          </cell>
          <cell r="B378" t="str">
            <v>DOVER SHERBORN</v>
          </cell>
          <cell r="C378">
            <v>1.02</v>
          </cell>
          <cell r="D378">
            <v>0</v>
          </cell>
          <cell r="E378">
            <v>0</v>
          </cell>
          <cell r="F378">
            <v>2</v>
          </cell>
          <cell r="G378">
            <v>2</v>
          </cell>
          <cell r="H378">
            <v>2</v>
          </cell>
          <cell r="I378">
            <v>2</v>
          </cell>
          <cell r="J378">
            <v>2</v>
          </cell>
          <cell r="K378">
            <v>2</v>
          </cell>
          <cell r="L378">
            <v>0</v>
          </cell>
          <cell r="M378">
            <v>0</v>
          </cell>
          <cell r="N378">
            <v>2</v>
          </cell>
          <cell r="R378">
            <v>0</v>
          </cell>
          <cell r="S378">
            <v>0</v>
          </cell>
          <cell r="V378">
            <v>20032</v>
          </cell>
          <cell r="W378">
            <v>0</v>
          </cell>
          <cell r="X378">
            <v>0</v>
          </cell>
          <cell r="Y378">
            <v>40564</v>
          </cell>
          <cell r="Z378">
            <v>40393.599999999999</v>
          </cell>
          <cell r="AA378">
            <v>40564</v>
          </cell>
          <cell r="AB378">
            <v>40564</v>
          </cell>
          <cell r="AC378">
            <v>40564</v>
          </cell>
          <cell r="AD378">
            <v>40564</v>
          </cell>
          <cell r="AE378">
            <v>0</v>
          </cell>
          <cell r="AG378">
            <v>40393.599999999999</v>
          </cell>
          <cell r="AK378">
            <v>0</v>
          </cell>
          <cell r="AL378">
            <v>0</v>
          </cell>
          <cell r="AM378">
            <v>0</v>
          </cell>
          <cell r="AO378">
            <v>20032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21480.10278581336</v>
          </cell>
          <cell r="AU378">
            <v>21480.066745843444</v>
          </cell>
          <cell r="AV378">
            <v>21480.066745843444</v>
          </cell>
          <cell r="AW378">
            <v>21479.97144468547</v>
          </cell>
          <cell r="AX378">
            <v>0</v>
          </cell>
          <cell r="AZ378">
            <v>40393.599999999999</v>
          </cell>
          <cell r="BD378">
            <v>-9.5301157973153749E-2</v>
          </cell>
          <cell r="BE378">
            <v>-4.4367254115051935E-4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19083.89721418664</v>
          </cell>
          <cell r="BN378">
            <v>19083.933254156556</v>
          </cell>
          <cell r="BO378">
            <v>19083.933254156556</v>
          </cell>
          <cell r="BP378">
            <v>19084.02855531453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9.5301157973153749E-2</v>
          </cell>
          <cell r="BX378">
            <v>4.9937901533958495E-4</v>
          </cell>
          <cell r="BZ378">
            <v>-655</v>
          </cell>
        </row>
        <row r="379">
          <cell r="A379">
            <v>658</v>
          </cell>
          <cell r="B379" t="str">
            <v>DUDLEY CHARLTON</v>
          </cell>
          <cell r="C379">
            <v>16.57</v>
          </cell>
          <cell r="D379">
            <v>17.574937343358396</v>
          </cell>
          <cell r="E379">
            <v>17.574937343358396</v>
          </cell>
          <cell r="F379">
            <v>16</v>
          </cell>
          <cell r="G379">
            <v>16</v>
          </cell>
          <cell r="H379">
            <v>16</v>
          </cell>
          <cell r="I379">
            <v>16</v>
          </cell>
          <cell r="J379">
            <v>16</v>
          </cell>
          <cell r="K379">
            <v>16</v>
          </cell>
          <cell r="L379">
            <v>0</v>
          </cell>
          <cell r="M379">
            <v>0</v>
          </cell>
          <cell r="N379">
            <v>16</v>
          </cell>
          <cell r="R379">
            <v>0</v>
          </cell>
          <cell r="S379">
            <v>0</v>
          </cell>
          <cell r="V379">
            <v>211016</v>
          </cell>
          <cell r="W379">
            <v>227134.20890225569</v>
          </cell>
          <cell r="X379">
            <v>229387</v>
          </cell>
          <cell r="Y379">
            <v>216128</v>
          </cell>
          <cell r="Z379">
            <v>214159.52</v>
          </cell>
          <cell r="AA379">
            <v>216160</v>
          </cell>
          <cell r="AB379">
            <v>216160</v>
          </cell>
          <cell r="AC379">
            <v>216160</v>
          </cell>
          <cell r="AD379">
            <v>216160</v>
          </cell>
          <cell r="AE379">
            <v>0</v>
          </cell>
          <cell r="AG379">
            <v>214159.52</v>
          </cell>
          <cell r="AK379">
            <v>0</v>
          </cell>
          <cell r="AL379">
            <v>0</v>
          </cell>
          <cell r="AM379">
            <v>0</v>
          </cell>
          <cell r="AO379">
            <v>79596.319369307035</v>
          </cell>
          <cell r="AP379">
            <v>53295.860113093448</v>
          </cell>
          <cell r="AQ379">
            <v>97857.2</v>
          </cell>
          <cell r="AR379">
            <v>37204.14479576431</v>
          </cell>
          <cell r="AS379">
            <v>39197.978834484733</v>
          </cell>
          <cell r="AT379">
            <v>20684.450653629625</v>
          </cell>
          <cell r="AU379">
            <v>20684.440218104319</v>
          </cell>
          <cell r="AV379">
            <v>20684.440218104319</v>
          </cell>
          <cell r="AW379">
            <v>20671.617159222391</v>
          </cell>
          <cell r="AX379">
            <v>0</v>
          </cell>
          <cell r="AZ379">
            <v>39299.761891206304</v>
          </cell>
          <cell r="BD379">
            <v>-12.823058881927864</v>
          </cell>
          <cell r="BE379">
            <v>-6.1993743832156056E-2</v>
          </cell>
          <cell r="BH379">
            <v>131419.68063069298</v>
          </cell>
          <cell r="BI379">
            <v>173838.34878916224</v>
          </cell>
          <cell r="BJ379">
            <v>131529.79999999999</v>
          </cell>
          <cell r="BK379">
            <v>178923.8552042357</v>
          </cell>
          <cell r="BL379">
            <v>174961.54116551526</v>
          </cell>
          <cell r="BM379">
            <v>195475.54934637039</v>
          </cell>
          <cell r="BN379">
            <v>195475.55978189569</v>
          </cell>
          <cell r="BO379">
            <v>195475.55978189569</v>
          </cell>
          <cell r="BP379">
            <v>195488.3828407776</v>
          </cell>
          <cell r="BQ379">
            <v>0</v>
          </cell>
          <cell r="BR379">
            <v>0</v>
          </cell>
          <cell r="BS379">
            <v>174859.7581087937</v>
          </cell>
          <cell r="BT379">
            <v>0</v>
          </cell>
          <cell r="BU379">
            <v>0</v>
          </cell>
          <cell r="BW379">
            <v>12.823058881913312</v>
          </cell>
          <cell r="BX379">
            <v>6.5599294849061351E-3</v>
          </cell>
          <cell r="BZ379">
            <v>-658</v>
          </cell>
        </row>
        <row r="380">
          <cell r="A380">
            <v>660</v>
          </cell>
          <cell r="B380" t="str">
            <v>NAUSET</v>
          </cell>
          <cell r="C380">
            <v>73.47999999999999</v>
          </cell>
          <cell r="D380">
            <v>73.468830011723327</v>
          </cell>
          <cell r="E380">
            <v>73.468830011723327</v>
          </cell>
          <cell r="F380">
            <v>92</v>
          </cell>
          <cell r="G380">
            <v>92</v>
          </cell>
          <cell r="H380">
            <v>92</v>
          </cell>
          <cell r="I380">
            <v>92</v>
          </cell>
          <cell r="J380">
            <v>92</v>
          </cell>
          <cell r="K380">
            <v>92</v>
          </cell>
          <cell r="L380">
            <v>0</v>
          </cell>
          <cell r="M380">
            <v>0</v>
          </cell>
          <cell r="N380">
            <v>92</v>
          </cell>
          <cell r="R380">
            <v>0</v>
          </cell>
          <cell r="S380">
            <v>0</v>
          </cell>
          <cell r="V380">
            <v>1509508</v>
          </cell>
          <cell r="W380">
            <v>1514126.5204115354</v>
          </cell>
          <cell r="X380">
            <v>1539936</v>
          </cell>
          <cell r="Y380">
            <v>1929307</v>
          </cell>
          <cell r="Z380">
            <v>1901995.8800000001</v>
          </cell>
          <cell r="AA380">
            <v>1929583</v>
          </cell>
          <cell r="AB380">
            <v>1929583</v>
          </cell>
          <cell r="AC380">
            <v>1929583</v>
          </cell>
          <cell r="AD380">
            <v>1929583</v>
          </cell>
          <cell r="AE380">
            <v>0</v>
          </cell>
          <cell r="AG380">
            <v>1901995.8800000001</v>
          </cell>
          <cell r="AK380">
            <v>0</v>
          </cell>
          <cell r="AL380">
            <v>0</v>
          </cell>
          <cell r="AM380">
            <v>0</v>
          </cell>
          <cell r="AO380">
            <v>412718</v>
          </cell>
          <cell r="AP380">
            <v>145327.86170617439</v>
          </cell>
          <cell r="AQ380">
            <v>301579.19999999995</v>
          </cell>
          <cell r="AR380">
            <v>473119.71669454977</v>
          </cell>
          <cell r="AS380">
            <v>483841.08362300607</v>
          </cell>
          <cell r="AT380">
            <v>486568.26309760951</v>
          </cell>
          <cell r="AU380">
            <v>486567.52724142279</v>
          </cell>
          <cell r="AV380">
            <v>486567.52724142279</v>
          </cell>
          <cell r="AW380">
            <v>486565.58140331967</v>
          </cell>
          <cell r="AX380">
            <v>0</v>
          </cell>
          <cell r="AZ380">
            <v>484818.05383194785</v>
          </cell>
          <cell r="BD380">
            <v>-1.9458381031290628</v>
          </cell>
          <cell r="BE380">
            <v>-3.9991121358884385E-4</v>
          </cell>
          <cell r="BH380">
            <v>1096790</v>
          </cell>
          <cell r="BI380">
            <v>1368798.658705361</v>
          </cell>
          <cell r="BJ380">
            <v>1238356.8</v>
          </cell>
          <cell r="BK380">
            <v>1456187.2833054503</v>
          </cell>
          <cell r="BL380">
            <v>1418154.7963769941</v>
          </cell>
          <cell r="BM380">
            <v>1443014.7369023906</v>
          </cell>
          <cell r="BN380">
            <v>1443015.4727585772</v>
          </cell>
          <cell r="BO380">
            <v>1443015.4727585772</v>
          </cell>
          <cell r="BP380">
            <v>1443017.4185966803</v>
          </cell>
          <cell r="BQ380">
            <v>0</v>
          </cell>
          <cell r="BR380">
            <v>0</v>
          </cell>
          <cell r="BS380">
            <v>1417177.8261680524</v>
          </cell>
          <cell r="BT380">
            <v>0</v>
          </cell>
          <cell r="BU380">
            <v>0</v>
          </cell>
          <cell r="BW380">
            <v>1.9458381030708551</v>
          </cell>
          <cell r="BX380">
            <v>1.348452694838187E-4</v>
          </cell>
          <cell r="BZ380">
            <v>-660</v>
          </cell>
        </row>
        <row r="381">
          <cell r="A381">
            <v>662</v>
          </cell>
          <cell r="B381" t="str">
            <v>FARMINGTON RIVER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 t="str">
            <v>--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G381">
            <v>0</v>
          </cell>
          <cell r="AK381">
            <v>0</v>
          </cell>
          <cell r="AL381" t="str">
            <v>--</v>
          </cell>
          <cell r="AM381" t="str">
            <v>--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Z381">
            <v>0</v>
          </cell>
          <cell r="BD381">
            <v>0</v>
          </cell>
          <cell r="BE381" t="str">
            <v>--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 t="str">
            <v>--</v>
          </cell>
          <cell r="BZ381">
            <v>-662</v>
          </cell>
        </row>
        <row r="382">
          <cell r="A382">
            <v>665</v>
          </cell>
          <cell r="B382" t="str">
            <v>FREETOWN LAKEVILLE</v>
          </cell>
          <cell r="C382">
            <v>14.569999999999999</v>
          </cell>
          <cell r="D382">
            <v>15.637433277184025</v>
          </cell>
          <cell r="E382">
            <v>15.637433277184025</v>
          </cell>
          <cell r="F382">
            <v>15</v>
          </cell>
          <cell r="G382">
            <v>15</v>
          </cell>
          <cell r="H382">
            <v>15</v>
          </cell>
          <cell r="I382">
            <v>15</v>
          </cell>
          <cell r="J382">
            <v>15</v>
          </cell>
          <cell r="K382">
            <v>15</v>
          </cell>
          <cell r="L382">
            <v>0</v>
          </cell>
          <cell r="M382">
            <v>0</v>
          </cell>
          <cell r="N382">
            <v>15</v>
          </cell>
          <cell r="R382">
            <v>0</v>
          </cell>
          <cell r="S382">
            <v>0</v>
          </cell>
          <cell r="V382">
            <v>215966</v>
          </cell>
          <cell r="W382">
            <v>249888.68365563094</v>
          </cell>
          <cell r="X382">
            <v>255084</v>
          </cell>
          <cell r="Y382">
            <v>241786</v>
          </cell>
          <cell r="Z382">
            <v>237846.55</v>
          </cell>
          <cell r="AA382">
            <v>241800</v>
          </cell>
          <cell r="AB382">
            <v>241800</v>
          </cell>
          <cell r="AC382">
            <v>241800</v>
          </cell>
          <cell r="AD382">
            <v>241800</v>
          </cell>
          <cell r="AE382">
            <v>0</v>
          </cell>
          <cell r="AG382">
            <v>237846.55</v>
          </cell>
          <cell r="AK382">
            <v>0</v>
          </cell>
          <cell r="AL382">
            <v>0</v>
          </cell>
          <cell r="AM382">
            <v>0</v>
          </cell>
          <cell r="AO382">
            <v>51340</v>
          </cell>
          <cell r="AP382">
            <v>47352.388032258415</v>
          </cell>
          <cell r="AQ382">
            <v>71222.399999999994</v>
          </cell>
          <cell r="AR382">
            <v>32589.850641934449</v>
          </cell>
          <cell r="AS382">
            <v>33366.94609622853</v>
          </cell>
          <cell r="AT382">
            <v>39484.540472662353</v>
          </cell>
          <cell r="AU382">
            <v>39484.493750846828</v>
          </cell>
          <cell r="AV382">
            <v>39484.493750846828</v>
          </cell>
          <cell r="AW382">
            <v>39484.370203487226</v>
          </cell>
          <cell r="AX382">
            <v>0</v>
          </cell>
          <cell r="AZ382">
            <v>33488.103684651112</v>
          </cell>
          <cell r="BD382">
            <v>-0.12354735960252583</v>
          </cell>
          <cell r="BE382">
            <v>-3.1290095899860759E-4</v>
          </cell>
          <cell r="BH382">
            <v>164626</v>
          </cell>
          <cell r="BI382">
            <v>202536.29562337254</v>
          </cell>
          <cell r="BJ382">
            <v>183861.6</v>
          </cell>
          <cell r="BK382">
            <v>209196.14935806557</v>
          </cell>
          <cell r="BL382">
            <v>204479.60390377147</v>
          </cell>
          <cell r="BM382">
            <v>202315.45952733763</v>
          </cell>
          <cell r="BN382">
            <v>202315.50624915317</v>
          </cell>
          <cell r="BO382">
            <v>202315.50624915317</v>
          </cell>
          <cell r="BP382">
            <v>202315.62979651277</v>
          </cell>
          <cell r="BQ382">
            <v>0</v>
          </cell>
          <cell r="BR382">
            <v>0</v>
          </cell>
          <cell r="BS382">
            <v>204358.44631534888</v>
          </cell>
          <cell r="BT382">
            <v>0</v>
          </cell>
          <cell r="BU382">
            <v>0</v>
          </cell>
          <cell r="BW382">
            <v>0.12354735960252583</v>
          </cell>
          <cell r="BX382">
            <v>6.1066678425092391E-5</v>
          </cell>
          <cell r="BZ382">
            <v>-665</v>
          </cell>
        </row>
        <row r="383">
          <cell r="A383">
            <v>670</v>
          </cell>
          <cell r="B383" t="str">
            <v>FRONTIER</v>
          </cell>
          <cell r="C383">
            <v>44.309999999999995</v>
          </cell>
          <cell r="D383">
            <v>45.138008853693172</v>
          </cell>
          <cell r="E383">
            <v>45.138008853693172</v>
          </cell>
          <cell r="F383">
            <v>42</v>
          </cell>
          <cell r="G383">
            <v>42</v>
          </cell>
          <cell r="H383">
            <v>42</v>
          </cell>
          <cell r="I383">
            <v>42</v>
          </cell>
          <cell r="J383">
            <v>42</v>
          </cell>
          <cell r="K383">
            <v>42</v>
          </cell>
          <cell r="L383">
            <v>0</v>
          </cell>
          <cell r="M383">
            <v>0</v>
          </cell>
          <cell r="N383">
            <v>42</v>
          </cell>
          <cell r="R383">
            <v>0</v>
          </cell>
          <cell r="S383">
            <v>0</v>
          </cell>
          <cell r="V383">
            <v>852512</v>
          </cell>
          <cell r="W383">
            <v>970965.40371522063</v>
          </cell>
          <cell r="X383">
            <v>974112</v>
          </cell>
          <cell r="Y383">
            <v>868300</v>
          </cell>
          <cell r="Z383">
            <v>866365.89999999979</v>
          </cell>
          <cell r="AA383">
            <v>865899</v>
          </cell>
          <cell r="AB383">
            <v>865899</v>
          </cell>
          <cell r="AC383">
            <v>865899</v>
          </cell>
          <cell r="AD383">
            <v>865899</v>
          </cell>
          <cell r="AE383">
            <v>0</v>
          </cell>
          <cell r="AG383">
            <v>866365.89999999979</v>
          </cell>
          <cell r="AK383">
            <v>0</v>
          </cell>
          <cell r="AL383">
            <v>0</v>
          </cell>
          <cell r="AM383">
            <v>0</v>
          </cell>
          <cell r="AO383">
            <v>54763.618721762898</v>
          </cell>
          <cell r="AP383">
            <v>129297.03009941836</v>
          </cell>
          <cell r="AQ383">
            <v>168391.2</v>
          </cell>
          <cell r="AR383">
            <v>39703.914980583089</v>
          </cell>
          <cell r="AS383">
            <v>40116.633549729246</v>
          </cell>
          <cell r="AT383">
            <v>54947.494982543874</v>
          </cell>
          <cell r="AU383">
            <v>54947.466392844188</v>
          </cell>
          <cell r="AV383">
            <v>54947.466392844188</v>
          </cell>
          <cell r="AW383">
            <v>54930.601658734435</v>
          </cell>
          <cell r="AX383">
            <v>0</v>
          </cell>
          <cell r="AZ383">
            <v>40127.235374098273</v>
          </cell>
          <cell r="BD383">
            <v>-16.864734109753044</v>
          </cell>
          <cell r="BE383">
            <v>-3.0692469037929548E-2</v>
          </cell>
          <cell r="BH383">
            <v>797748.3812782371</v>
          </cell>
          <cell r="BI383">
            <v>841668.37361580227</v>
          </cell>
          <cell r="BJ383">
            <v>805720.8</v>
          </cell>
          <cell r="BK383">
            <v>828596.08501941687</v>
          </cell>
          <cell r="BL383">
            <v>826249.26645027054</v>
          </cell>
          <cell r="BM383">
            <v>810951.50501745613</v>
          </cell>
          <cell r="BN383">
            <v>810951.53360715578</v>
          </cell>
          <cell r="BO383">
            <v>810951.53360715578</v>
          </cell>
          <cell r="BP383">
            <v>810968.39834126551</v>
          </cell>
          <cell r="BQ383">
            <v>0</v>
          </cell>
          <cell r="BR383">
            <v>0</v>
          </cell>
          <cell r="BS383">
            <v>826238.6646259015</v>
          </cell>
          <cell r="BT383">
            <v>0</v>
          </cell>
          <cell r="BU383">
            <v>0</v>
          </cell>
          <cell r="BW383">
            <v>16.86473410972394</v>
          </cell>
          <cell r="BX383">
            <v>2.0796229381003783E-3</v>
          </cell>
          <cell r="BZ383">
            <v>-670</v>
          </cell>
        </row>
        <row r="384">
          <cell r="A384">
            <v>672</v>
          </cell>
          <cell r="B384" t="str">
            <v>GATEWAY</v>
          </cell>
          <cell r="C384">
            <v>7.7</v>
          </cell>
          <cell r="D384">
            <v>5.1489478883340771</v>
          </cell>
          <cell r="E384">
            <v>5.1489478883340771</v>
          </cell>
          <cell r="F384">
            <v>6</v>
          </cell>
          <cell r="G384">
            <v>6</v>
          </cell>
          <cell r="H384">
            <v>6</v>
          </cell>
          <cell r="I384">
            <v>6</v>
          </cell>
          <cell r="J384">
            <v>6</v>
          </cell>
          <cell r="K384">
            <v>6</v>
          </cell>
          <cell r="L384">
            <v>0</v>
          </cell>
          <cell r="M384">
            <v>0</v>
          </cell>
          <cell r="N384">
            <v>6</v>
          </cell>
          <cell r="R384">
            <v>0</v>
          </cell>
          <cell r="S384">
            <v>0</v>
          </cell>
          <cell r="V384">
            <v>124657</v>
          </cell>
          <cell r="W384">
            <v>91524.713119257358</v>
          </cell>
          <cell r="X384">
            <v>91535</v>
          </cell>
          <cell r="Y384">
            <v>102074</v>
          </cell>
          <cell r="Z384">
            <v>102074</v>
          </cell>
          <cell r="AA384">
            <v>102071</v>
          </cell>
          <cell r="AB384">
            <v>102071</v>
          </cell>
          <cell r="AC384">
            <v>102071</v>
          </cell>
          <cell r="AD384">
            <v>102071</v>
          </cell>
          <cell r="AE384">
            <v>0</v>
          </cell>
          <cell r="AG384">
            <v>102074</v>
          </cell>
          <cell r="AK384">
            <v>0</v>
          </cell>
          <cell r="AL384">
            <v>0</v>
          </cell>
          <cell r="AM384">
            <v>0</v>
          </cell>
          <cell r="AO384">
            <v>60565.163896613565</v>
          </cell>
          <cell r="AP384">
            <v>10569.285163448954</v>
          </cell>
          <cell r="AQ384">
            <v>22219.8</v>
          </cell>
          <cell r="AR384">
            <v>11382.134035071118</v>
          </cell>
          <cell r="AS384">
            <v>14187.69835789094</v>
          </cell>
          <cell r="AT384">
            <v>5628</v>
          </cell>
          <cell r="AU384">
            <v>5628</v>
          </cell>
          <cell r="AV384">
            <v>5628</v>
          </cell>
          <cell r="AW384">
            <v>5627.887877729906</v>
          </cell>
          <cell r="AX384">
            <v>0</v>
          </cell>
          <cell r="AZ384">
            <v>14259.767080817761</v>
          </cell>
          <cell r="BD384">
            <v>-0.11212227009400522</v>
          </cell>
          <cell r="BE384">
            <v>-1.9922222831203484E-3</v>
          </cell>
          <cell r="BH384">
            <v>64091.836103386435</v>
          </cell>
          <cell r="BI384">
            <v>80955.427955808409</v>
          </cell>
          <cell r="BJ384">
            <v>69315.199999999997</v>
          </cell>
          <cell r="BK384">
            <v>90691.865964928875</v>
          </cell>
          <cell r="BL384">
            <v>87886.301642109058</v>
          </cell>
          <cell r="BM384">
            <v>96443</v>
          </cell>
          <cell r="BN384">
            <v>96443</v>
          </cell>
          <cell r="BO384">
            <v>96443</v>
          </cell>
          <cell r="BP384">
            <v>96443.112122270089</v>
          </cell>
          <cell r="BQ384">
            <v>0</v>
          </cell>
          <cell r="BR384">
            <v>0</v>
          </cell>
          <cell r="BS384">
            <v>87814.232919182235</v>
          </cell>
          <cell r="BT384">
            <v>0</v>
          </cell>
          <cell r="BU384">
            <v>0</v>
          </cell>
          <cell r="BW384">
            <v>0.11212227008945774</v>
          </cell>
          <cell r="BX384">
            <v>1.1625755118593872E-4</v>
          </cell>
          <cell r="BZ384">
            <v>-672</v>
          </cell>
        </row>
        <row r="385">
          <cell r="A385">
            <v>673</v>
          </cell>
          <cell r="B385" t="str">
            <v>GROTON DUNSTABLE</v>
          </cell>
          <cell r="C385">
            <v>41.53</v>
          </cell>
          <cell r="D385">
            <v>41.405856141779317</v>
          </cell>
          <cell r="E385">
            <v>41.405856141779317</v>
          </cell>
          <cell r="F385">
            <v>48</v>
          </cell>
          <cell r="G385">
            <v>48</v>
          </cell>
          <cell r="H385">
            <v>48</v>
          </cell>
          <cell r="I385">
            <v>48</v>
          </cell>
          <cell r="J385">
            <v>48</v>
          </cell>
          <cell r="K385">
            <v>48</v>
          </cell>
          <cell r="L385">
            <v>0</v>
          </cell>
          <cell r="M385">
            <v>0</v>
          </cell>
          <cell r="N385">
            <v>48</v>
          </cell>
          <cell r="R385">
            <v>0</v>
          </cell>
          <cell r="S385">
            <v>0</v>
          </cell>
          <cell r="V385">
            <v>702985</v>
          </cell>
          <cell r="W385">
            <v>759244.69306098903</v>
          </cell>
          <cell r="X385">
            <v>757329</v>
          </cell>
          <cell r="Y385">
            <v>875323</v>
          </cell>
          <cell r="Z385">
            <v>875323</v>
          </cell>
          <cell r="AA385">
            <v>875246</v>
          </cell>
          <cell r="AB385">
            <v>875246</v>
          </cell>
          <cell r="AC385">
            <v>875246</v>
          </cell>
          <cell r="AD385">
            <v>875246</v>
          </cell>
          <cell r="AE385">
            <v>0</v>
          </cell>
          <cell r="AG385">
            <v>875323</v>
          </cell>
          <cell r="AK385">
            <v>0</v>
          </cell>
          <cell r="AL385">
            <v>0</v>
          </cell>
          <cell r="AM385">
            <v>0</v>
          </cell>
          <cell r="AO385">
            <v>38001</v>
          </cell>
          <cell r="AP385">
            <v>83795.693060989026</v>
          </cell>
          <cell r="AQ385">
            <v>84652</v>
          </cell>
          <cell r="AR385">
            <v>202646</v>
          </cell>
          <cell r="AS385">
            <v>202646</v>
          </cell>
          <cell r="AT385">
            <v>210246.01041121228</v>
          </cell>
          <cell r="AU385">
            <v>210245.70666886051</v>
          </cell>
          <cell r="AV385">
            <v>210245.70666886051</v>
          </cell>
          <cell r="AW385">
            <v>210244.90347735069</v>
          </cell>
          <cell r="AX385">
            <v>0</v>
          </cell>
          <cell r="AZ385">
            <v>202646</v>
          </cell>
          <cell r="BD385">
            <v>-0.80319150982541032</v>
          </cell>
          <cell r="BE385">
            <v>-3.8202516595697844E-4</v>
          </cell>
          <cell r="BH385">
            <v>664984</v>
          </cell>
          <cell r="BI385">
            <v>675449</v>
          </cell>
          <cell r="BJ385">
            <v>672677</v>
          </cell>
          <cell r="BK385">
            <v>672677</v>
          </cell>
          <cell r="BL385">
            <v>672677</v>
          </cell>
          <cell r="BM385">
            <v>664999.98958878778</v>
          </cell>
          <cell r="BN385">
            <v>665000.29333113949</v>
          </cell>
          <cell r="BO385">
            <v>665000.29333113949</v>
          </cell>
          <cell r="BP385">
            <v>665001.09652264928</v>
          </cell>
          <cell r="BQ385">
            <v>0</v>
          </cell>
          <cell r="BR385">
            <v>0</v>
          </cell>
          <cell r="BS385">
            <v>672677</v>
          </cell>
          <cell r="BT385">
            <v>0</v>
          </cell>
          <cell r="BU385">
            <v>0</v>
          </cell>
          <cell r="BW385">
            <v>0.80319150979630649</v>
          </cell>
          <cell r="BX385">
            <v>1.2078062487930197E-4</v>
          </cell>
          <cell r="BZ385">
            <v>-673</v>
          </cell>
        </row>
        <row r="386">
          <cell r="A386">
            <v>674</v>
          </cell>
          <cell r="B386" t="str">
            <v>GILL MONTAGUE</v>
          </cell>
          <cell r="C386">
            <v>65.91</v>
          </cell>
          <cell r="D386">
            <v>64.77754798582734</v>
          </cell>
          <cell r="E386">
            <v>64.77754798582734</v>
          </cell>
          <cell r="F386">
            <v>72</v>
          </cell>
          <cell r="G386">
            <v>72</v>
          </cell>
          <cell r="H386">
            <v>72</v>
          </cell>
          <cell r="I386">
            <v>72</v>
          </cell>
          <cell r="J386">
            <v>72</v>
          </cell>
          <cell r="K386">
            <v>72</v>
          </cell>
          <cell r="L386">
            <v>0</v>
          </cell>
          <cell r="M386">
            <v>0</v>
          </cell>
          <cell r="N386">
            <v>72</v>
          </cell>
          <cell r="R386">
            <v>0</v>
          </cell>
          <cell r="S386">
            <v>0</v>
          </cell>
          <cell r="V386">
            <v>1110755</v>
          </cell>
          <cell r="W386">
            <v>1143631.3400107061</v>
          </cell>
          <cell r="X386">
            <v>1146841</v>
          </cell>
          <cell r="Y386">
            <v>1278286</v>
          </cell>
          <cell r="Z386">
            <v>1278286</v>
          </cell>
          <cell r="AA386">
            <v>1316898</v>
          </cell>
          <cell r="AB386">
            <v>1316898</v>
          </cell>
          <cell r="AC386">
            <v>1316898</v>
          </cell>
          <cell r="AD386">
            <v>1316898</v>
          </cell>
          <cell r="AE386">
            <v>0</v>
          </cell>
          <cell r="AG386">
            <v>1278286</v>
          </cell>
          <cell r="AK386">
            <v>0</v>
          </cell>
          <cell r="AL386">
            <v>0</v>
          </cell>
          <cell r="AM386">
            <v>0</v>
          </cell>
          <cell r="AO386">
            <v>195512.43268093784</v>
          </cell>
          <cell r="AP386">
            <v>161839.60966292775</v>
          </cell>
          <cell r="AQ386">
            <v>237679.19999999998</v>
          </cell>
          <cell r="AR386">
            <v>288985.03144884098</v>
          </cell>
          <cell r="AS386">
            <v>294835.76833222399</v>
          </cell>
          <cell r="AT386">
            <v>266623.73300902481</v>
          </cell>
          <cell r="AU386">
            <v>266623.36700829596</v>
          </cell>
          <cell r="AV386">
            <v>266623.36700829596</v>
          </cell>
          <cell r="AW386">
            <v>266598.52792326733</v>
          </cell>
          <cell r="AX386">
            <v>0</v>
          </cell>
          <cell r="AZ386">
            <v>294986.06078210182</v>
          </cell>
          <cell r="BD386">
            <v>-24.839085028623231</v>
          </cell>
          <cell r="BE386">
            <v>-9.3161695868371197E-3</v>
          </cell>
          <cell r="BH386">
            <v>915242.56731906219</v>
          </cell>
          <cell r="BI386">
            <v>981791.73034777842</v>
          </cell>
          <cell r="BJ386">
            <v>909161.8</v>
          </cell>
          <cell r="BK386">
            <v>989300.96855115902</v>
          </cell>
          <cell r="BL386">
            <v>983450.23166777601</v>
          </cell>
          <cell r="BM386">
            <v>1050274.2669909752</v>
          </cell>
          <cell r="BN386">
            <v>1050274.6329917042</v>
          </cell>
          <cell r="BO386">
            <v>1050274.6329917042</v>
          </cell>
          <cell r="BP386">
            <v>1050299.4720767327</v>
          </cell>
          <cell r="BQ386">
            <v>0</v>
          </cell>
          <cell r="BR386">
            <v>0</v>
          </cell>
          <cell r="BS386">
            <v>983299.93921789818</v>
          </cell>
          <cell r="BT386">
            <v>0</v>
          </cell>
          <cell r="BU386">
            <v>0</v>
          </cell>
          <cell r="BW386">
            <v>24.839085028506815</v>
          </cell>
          <cell r="BX386">
            <v>2.3650085652082709E-3</v>
          </cell>
          <cell r="BZ386">
            <v>-674</v>
          </cell>
        </row>
        <row r="387">
          <cell r="A387">
            <v>675</v>
          </cell>
          <cell r="B387" t="str">
            <v>HAMILTON WENHAM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 t="str">
            <v>--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G387">
            <v>0</v>
          </cell>
          <cell r="AK387">
            <v>0</v>
          </cell>
          <cell r="AL387" t="str">
            <v>--</v>
          </cell>
          <cell r="AM387" t="str">
            <v>--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Z387">
            <v>0</v>
          </cell>
          <cell r="BD387">
            <v>0</v>
          </cell>
          <cell r="BE387" t="str">
            <v>--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 t="str">
            <v>--</v>
          </cell>
          <cell r="BZ387">
            <v>-675</v>
          </cell>
        </row>
        <row r="388">
          <cell r="A388">
            <v>680</v>
          </cell>
          <cell r="B388" t="str">
            <v>HAMPDEN WILBRAHAM</v>
          </cell>
          <cell r="C388">
            <v>13.540000000000001</v>
          </cell>
          <cell r="D388">
            <v>11.342479905592116</v>
          </cell>
          <cell r="E388">
            <v>11.342479905592116</v>
          </cell>
          <cell r="F388">
            <v>17</v>
          </cell>
          <cell r="G388">
            <v>17</v>
          </cell>
          <cell r="H388">
            <v>17</v>
          </cell>
          <cell r="I388">
            <v>17</v>
          </cell>
          <cell r="J388">
            <v>17</v>
          </cell>
          <cell r="K388">
            <v>17</v>
          </cell>
          <cell r="L388">
            <v>0</v>
          </cell>
          <cell r="M388">
            <v>0</v>
          </cell>
          <cell r="N388">
            <v>17</v>
          </cell>
          <cell r="R388">
            <v>0</v>
          </cell>
          <cell r="S388">
            <v>0</v>
          </cell>
          <cell r="V388">
            <v>214997</v>
          </cell>
          <cell r="W388">
            <v>192732.2461514454</v>
          </cell>
          <cell r="X388">
            <v>193579</v>
          </cell>
          <cell r="Y388">
            <v>287788</v>
          </cell>
          <cell r="Z388">
            <v>287788</v>
          </cell>
          <cell r="AA388">
            <v>287788</v>
          </cell>
          <cell r="AB388">
            <v>287788</v>
          </cell>
          <cell r="AC388">
            <v>287788</v>
          </cell>
          <cell r="AD388">
            <v>287788</v>
          </cell>
          <cell r="AE388">
            <v>0</v>
          </cell>
          <cell r="AG388">
            <v>287788</v>
          </cell>
          <cell r="AK388">
            <v>0</v>
          </cell>
          <cell r="AL388">
            <v>0</v>
          </cell>
          <cell r="AM388">
            <v>0</v>
          </cell>
          <cell r="AO388">
            <v>91120</v>
          </cell>
          <cell r="AP388">
            <v>35689.744563246946</v>
          </cell>
          <cell r="AQ388">
            <v>52944.800000000003</v>
          </cell>
          <cell r="AR388">
            <v>125083.46632166524</v>
          </cell>
          <cell r="AS388">
            <v>129192.31114515383</v>
          </cell>
          <cell r="AT388">
            <v>85477.271014989776</v>
          </cell>
          <cell r="AU388">
            <v>85477.143189455339</v>
          </cell>
          <cell r="AV388">
            <v>85477.143189455339</v>
          </cell>
          <cell r="AW388">
            <v>85476.805178034192</v>
          </cell>
          <cell r="AX388">
            <v>0</v>
          </cell>
          <cell r="AZ388">
            <v>129297.8582526376</v>
          </cell>
          <cell r="BD388">
            <v>-0.3380114211468026</v>
          </cell>
          <cell r="BE388">
            <v>-3.954407091000256E-4</v>
          </cell>
          <cell r="BH388">
            <v>123877</v>
          </cell>
          <cell r="BI388">
            <v>157042.50158819847</v>
          </cell>
          <cell r="BJ388">
            <v>140634.20000000001</v>
          </cell>
          <cell r="BK388">
            <v>162704.53367833476</v>
          </cell>
          <cell r="BL388">
            <v>158595.68885484617</v>
          </cell>
          <cell r="BM388">
            <v>202310.72898501024</v>
          </cell>
          <cell r="BN388">
            <v>202310.85681054468</v>
          </cell>
          <cell r="BO388">
            <v>202310.85681054468</v>
          </cell>
          <cell r="BP388">
            <v>202311.19482196582</v>
          </cell>
          <cell r="BQ388">
            <v>0</v>
          </cell>
          <cell r="BR388">
            <v>0</v>
          </cell>
          <cell r="BS388">
            <v>158490.14174736239</v>
          </cell>
          <cell r="BT388">
            <v>0</v>
          </cell>
          <cell r="BU388">
            <v>0</v>
          </cell>
          <cell r="BW388">
            <v>0.3380114211468026</v>
          </cell>
          <cell r="BX388">
            <v>1.6707527539239209E-4</v>
          </cell>
          <cell r="BZ388">
            <v>-680</v>
          </cell>
        </row>
        <row r="389">
          <cell r="A389">
            <v>683</v>
          </cell>
          <cell r="B389" t="str">
            <v>HAMPSHIRE</v>
          </cell>
          <cell r="C389">
            <v>20.53</v>
          </cell>
          <cell r="D389">
            <v>22.469662956741171</v>
          </cell>
          <cell r="E389">
            <v>22.469662956741171</v>
          </cell>
          <cell r="F389">
            <v>22</v>
          </cell>
          <cell r="G389">
            <v>22</v>
          </cell>
          <cell r="H389">
            <v>22</v>
          </cell>
          <cell r="I389">
            <v>22</v>
          </cell>
          <cell r="J389">
            <v>22</v>
          </cell>
          <cell r="K389">
            <v>22</v>
          </cell>
          <cell r="L389">
            <v>0</v>
          </cell>
          <cell r="M389">
            <v>0</v>
          </cell>
          <cell r="N389">
            <v>22</v>
          </cell>
          <cell r="R389">
            <v>0</v>
          </cell>
          <cell r="S389">
            <v>0</v>
          </cell>
          <cell r="V389">
            <v>357187</v>
          </cell>
          <cell r="W389">
            <v>442556.77427994565</v>
          </cell>
          <cell r="X389">
            <v>444044</v>
          </cell>
          <cell r="Y389">
            <v>422243</v>
          </cell>
          <cell r="Z389">
            <v>421752.18</v>
          </cell>
          <cell r="AA389">
            <v>422257</v>
          </cell>
          <cell r="AB389">
            <v>422257</v>
          </cell>
          <cell r="AC389">
            <v>422257</v>
          </cell>
          <cell r="AD389">
            <v>422257</v>
          </cell>
          <cell r="AE389">
            <v>0</v>
          </cell>
          <cell r="AG389">
            <v>421752.18</v>
          </cell>
          <cell r="AK389">
            <v>0</v>
          </cell>
          <cell r="AL389">
            <v>0</v>
          </cell>
          <cell r="AM389">
            <v>0</v>
          </cell>
          <cell r="AO389">
            <v>48721</v>
          </cell>
          <cell r="AP389">
            <v>46637.26801516072</v>
          </cell>
          <cell r="AQ389">
            <v>91706</v>
          </cell>
          <cell r="AR389">
            <v>28661.692744855798</v>
          </cell>
          <cell r="AS389">
            <v>39419.053168798404</v>
          </cell>
          <cell r="AT389">
            <v>82444.018443449313</v>
          </cell>
          <cell r="AU389">
            <v>82443.90481625864</v>
          </cell>
          <cell r="AV389">
            <v>82443.90481625864</v>
          </cell>
          <cell r="AW389">
            <v>82443.604349780042</v>
          </cell>
          <cell r="AX389">
            <v>0</v>
          </cell>
          <cell r="AZ389">
            <v>39695.385891420796</v>
          </cell>
          <cell r="BD389">
            <v>-0.30046647859853692</v>
          </cell>
          <cell r="BE389">
            <v>-3.6444959669035271E-4</v>
          </cell>
          <cell r="BH389">
            <v>308466</v>
          </cell>
          <cell r="BI389">
            <v>395919.50626478496</v>
          </cell>
          <cell r="BJ389">
            <v>352338</v>
          </cell>
          <cell r="BK389">
            <v>393581.30725514423</v>
          </cell>
          <cell r="BL389">
            <v>382333.1268312016</v>
          </cell>
          <cell r="BM389">
            <v>339812.98155655072</v>
          </cell>
          <cell r="BN389">
            <v>339813.09518374136</v>
          </cell>
          <cell r="BO389">
            <v>339813.09518374136</v>
          </cell>
          <cell r="BP389">
            <v>339813.39565021999</v>
          </cell>
          <cell r="BQ389">
            <v>0</v>
          </cell>
          <cell r="BR389">
            <v>0</v>
          </cell>
          <cell r="BS389">
            <v>382056.79410857917</v>
          </cell>
          <cell r="BT389">
            <v>0</v>
          </cell>
          <cell r="BU389">
            <v>0</v>
          </cell>
          <cell r="BW389">
            <v>0.30046647862764075</v>
          </cell>
          <cell r="BX389">
            <v>8.8421100574720413E-5</v>
          </cell>
          <cell r="BZ389">
            <v>-683</v>
          </cell>
        </row>
        <row r="390">
          <cell r="A390">
            <v>685</v>
          </cell>
          <cell r="B390" t="str">
            <v>HAWLEMONT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 t="str">
            <v>--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G390">
            <v>0</v>
          </cell>
          <cell r="AK390">
            <v>0</v>
          </cell>
          <cell r="AL390" t="str">
            <v>--</v>
          </cell>
          <cell r="AM390" t="str">
            <v>--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Z390">
            <v>0</v>
          </cell>
          <cell r="BD390">
            <v>0</v>
          </cell>
          <cell r="BE390" t="str">
            <v>--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 t="str">
            <v>--</v>
          </cell>
          <cell r="BZ390">
            <v>-685</v>
          </cell>
        </row>
        <row r="391">
          <cell r="A391">
            <v>690</v>
          </cell>
          <cell r="B391" t="str">
            <v>KING PHILIP</v>
          </cell>
          <cell r="C391">
            <v>21.27</v>
          </cell>
          <cell r="D391">
            <v>22.2825548244295</v>
          </cell>
          <cell r="E391">
            <v>22.2825548244295</v>
          </cell>
          <cell r="F391">
            <v>23</v>
          </cell>
          <cell r="G391">
            <v>23</v>
          </cell>
          <cell r="H391">
            <v>23</v>
          </cell>
          <cell r="I391">
            <v>23</v>
          </cell>
          <cell r="J391">
            <v>23</v>
          </cell>
          <cell r="K391">
            <v>23</v>
          </cell>
          <cell r="L391">
            <v>0</v>
          </cell>
          <cell r="M391">
            <v>0</v>
          </cell>
          <cell r="N391">
            <v>23</v>
          </cell>
          <cell r="R391">
            <v>0</v>
          </cell>
          <cell r="S391">
            <v>0</v>
          </cell>
          <cell r="V391">
            <v>329319</v>
          </cell>
          <cell r="W391">
            <v>355070.75704242813</v>
          </cell>
          <cell r="X391">
            <v>356916</v>
          </cell>
          <cell r="Y391">
            <v>370554</v>
          </cell>
          <cell r="Z391">
            <v>369176.75999999995</v>
          </cell>
          <cell r="AA391">
            <v>370554</v>
          </cell>
          <cell r="AB391">
            <v>370554</v>
          </cell>
          <cell r="AC391">
            <v>370554</v>
          </cell>
          <cell r="AD391">
            <v>370554</v>
          </cell>
          <cell r="AE391">
            <v>0</v>
          </cell>
          <cell r="AG391">
            <v>369176.75999999995</v>
          </cell>
          <cell r="AK391">
            <v>0</v>
          </cell>
          <cell r="AL391">
            <v>0</v>
          </cell>
          <cell r="AM391">
            <v>0</v>
          </cell>
          <cell r="AO391">
            <v>138583.13252219211</v>
          </cell>
          <cell r="AP391">
            <v>62948.996975560105</v>
          </cell>
          <cell r="AQ391">
            <v>123684.79999999999</v>
          </cell>
          <cell r="AR391">
            <v>63141.533459335609</v>
          </cell>
          <cell r="AS391">
            <v>73700.961885990473</v>
          </cell>
          <cell r="AT391">
            <v>61140.170929033695</v>
          </cell>
          <cell r="AU391">
            <v>61140.098191014236</v>
          </cell>
          <cell r="AV391">
            <v>61140.098191014236</v>
          </cell>
          <cell r="AW391">
            <v>61134.973840767692</v>
          </cell>
          <cell r="AX391">
            <v>0</v>
          </cell>
          <cell r="AZ391">
            <v>74007.588414747181</v>
          </cell>
          <cell r="BD391">
            <v>-5.1243502465440542</v>
          </cell>
          <cell r="BE391">
            <v>-8.3813248557995657E-3</v>
          </cell>
          <cell r="BH391">
            <v>190735.86747780789</v>
          </cell>
          <cell r="BI391">
            <v>292121.76006686804</v>
          </cell>
          <cell r="BJ391">
            <v>233231.2</v>
          </cell>
          <cell r="BK391">
            <v>307412.46654066438</v>
          </cell>
          <cell r="BL391">
            <v>295475.79811400949</v>
          </cell>
          <cell r="BM391">
            <v>309413.82907096628</v>
          </cell>
          <cell r="BN391">
            <v>309413.90180898574</v>
          </cell>
          <cell r="BO391">
            <v>309413.90180898574</v>
          </cell>
          <cell r="BP391">
            <v>309419.02615923231</v>
          </cell>
          <cell r="BQ391">
            <v>0</v>
          </cell>
          <cell r="BR391">
            <v>0</v>
          </cell>
          <cell r="BS391">
            <v>295169.17158525274</v>
          </cell>
          <cell r="BT391">
            <v>0</v>
          </cell>
          <cell r="BU391">
            <v>0</v>
          </cell>
          <cell r="BW391">
            <v>5.1243502465658821</v>
          </cell>
          <cell r="BX391">
            <v>1.6561473859422193E-3</v>
          </cell>
          <cell r="BZ391">
            <v>-690</v>
          </cell>
        </row>
        <row r="392">
          <cell r="A392">
            <v>695</v>
          </cell>
          <cell r="B392" t="str">
            <v>LINCOLN SUDBURY</v>
          </cell>
          <cell r="C392">
            <v>4.16</v>
          </cell>
          <cell r="D392">
            <v>5.0050125313283207</v>
          </cell>
          <cell r="E392">
            <v>5.0050125313283207</v>
          </cell>
          <cell r="F392">
            <v>5</v>
          </cell>
          <cell r="G392">
            <v>5</v>
          </cell>
          <cell r="H392">
            <v>5</v>
          </cell>
          <cell r="I392">
            <v>5</v>
          </cell>
          <cell r="J392">
            <v>5</v>
          </cell>
          <cell r="K392">
            <v>5</v>
          </cell>
          <cell r="L392">
            <v>0</v>
          </cell>
          <cell r="M392">
            <v>0</v>
          </cell>
          <cell r="N392">
            <v>5</v>
          </cell>
          <cell r="R392">
            <v>0</v>
          </cell>
          <cell r="S392">
            <v>0</v>
          </cell>
          <cell r="V392">
            <v>79425</v>
          </cell>
          <cell r="W392">
            <v>97016.645087719298</v>
          </cell>
          <cell r="X392">
            <v>97524</v>
          </cell>
          <cell r="Y392">
            <v>96979</v>
          </cell>
          <cell r="Z392">
            <v>96573.349999999991</v>
          </cell>
          <cell r="AA392">
            <v>96794</v>
          </cell>
          <cell r="AB392">
            <v>96794</v>
          </cell>
          <cell r="AC392">
            <v>96794</v>
          </cell>
          <cell r="AD392">
            <v>96794</v>
          </cell>
          <cell r="AE392">
            <v>0</v>
          </cell>
          <cell r="AG392">
            <v>96573.349999999991</v>
          </cell>
          <cell r="AK392">
            <v>0</v>
          </cell>
          <cell r="AL392">
            <v>0</v>
          </cell>
          <cell r="AM392">
            <v>0</v>
          </cell>
          <cell r="AO392">
            <v>15294.956719274018</v>
          </cell>
          <cell r="AP392">
            <v>10553.829697856112</v>
          </cell>
          <cell r="AQ392">
            <v>33464</v>
          </cell>
          <cell r="AR392">
            <v>7859.1119174601135</v>
          </cell>
          <cell r="AS392">
            <v>9531.1782123251687</v>
          </cell>
          <cell r="AT392">
            <v>21269.395506047706</v>
          </cell>
          <cell r="AU392">
            <v>21269.365026666845</v>
          </cell>
          <cell r="AV392">
            <v>21269.365026666845</v>
          </cell>
          <cell r="AW392">
            <v>21262.473001568953</v>
          </cell>
          <cell r="AX392">
            <v>0</v>
          </cell>
          <cell r="AZ392">
            <v>9584.5501342437747</v>
          </cell>
          <cell r="BD392">
            <v>-6.8920250978917466</v>
          </cell>
          <cell r="BE392">
            <v>-3.2403530097169231E-2</v>
          </cell>
          <cell r="BH392">
            <v>64130.043280725979</v>
          </cell>
          <cell r="BI392">
            <v>86462.815389863186</v>
          </cell>
          <cell r="BJ392">
            <v>64060</v>
          </cell>
          <cell r="BK392">
            <v>89119.888082539881</v>
          </cell>
          <cell r="BL392">
            <v>87042.17178767483</v>
          </cell>
          <cell r="BM392">
            <v>75524.604493952298</v>
          </cell>
          <cell r="BN392">
            <v>75524.634973333159</v>
          </cell>
          <cell r="BO392">
            <v>75524.634973333159</v>
          </cell>
          <cell r="BP392">
            <v>75531.526998431043</v>
          </cell>
          <cell r="BQ392">
            <v>0</v>
          </cell>
          <cell r="BR392">
            <v>0</v>
          </cell>
          <cell r="BS392">
            <v>86988.799865756213</v>
          </cell>
          <cell r="BT392">
            <v>0</v>
          </cell>
          <cell r="BU392">
            <v>0</v>
          </cell>
          <cell r="BW392">
            <v>6.8920250978844706</v>
          </cell>
          <cell r="BX392">
            <v>9.1255324839556451E-3</v>
          </cell>
          <cell r="BZ392">
            <v>-695</v>
          </cell>
        </row>
        <row r="393">
          <cell r="A393">
            <v>698</v>
          </cell>
          <cell r="B393" t="str">
            <v>MANCHESTER ESSEX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 t="str">
            <v>--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G393">
            <v>0</v>
          </cell>
          <cell r="AK393">
            <v>0</v>
          </cell>
          <cell r="AL393" t="str">
            <v>--</v>
          </cell>
          <cell r="AM393" t="str">
            <v>--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Z393">
            <v>0</v>
          </cell>
          <cell r="BD393">
            <v>0</v>
          </cell>
          <cell r="BE393" t="str">
            <v>--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 t="str">
            <v>--</v>
          </cell>
          <cell r="BZ393">
            <v>-698</v>
          </cell>
        </row>
        <row r="394">
          <cell r="A394">
            <v>700</v>
          </cell>
          <cell r="B394" t="str">
            <v>MARTHAS VINEYARD</v>
          </cell>
          <cell r="C394">
            <v>33.94</v>
          </cell>
          <cell r="D394">
            <v>34.772727272727273</v>
          </cell>
          <cell r="E394">
            <v>34.772727272727273</v>
          </cell>
          <cell r="F394">
            <v>42</v>
          </cell>
          <cell r="G394">
            <v>42</v>
          </cell>
          <cell r="H394">
            <v>42</v>
          </cell>
          <cell r="I394">
            <v>42</v>
          </cell>
          <cell r="J394">
            <v>42</v>
          </cell>
          <cell r="K394">
            <v>42</v>
          </cell>
          <cell r="L394">
            <v>0</v>
          </cell>
          <cell r="M394">
            <v>0</v>
          </cell>
          <cell r="N394">
            <v>42</v>
          </cell>
          <cell r="R394">
            <v>0</v>
          </cell>
          <cell r="S394">
            <v>0</v>
          </cell>
          <cell r="V394">
            <v>878640</v>
          </cell>
          <cell r="W394">
            <v>984551.8090909092</v>
          </cell>
          <cell r="X394">
            <v>990432</v>
          </cell>
          <cell r="Y394">
            <v>1196286</v>
          </cell>
          <cell r="Z394">
            <v>1191704.6399999999</v>
          </cell>
          <cell r="AA394">
            <v>1144668</v>
          </cell>
          <cell r="AB394">
            <v>1144668</v>
          </cell>
          <cell r="AC394">
            <v>1144668</v>
          </cell>
          <cell r="AD394">
            <v>1144668</v>
          </cell>
          <cell r="AE394">
            <v>0</v>
          </cell>
          <cell r="AG394">
            <v>1191704.6399999999</v>
          </cell>
          <cell r="AK394">
            <v>0</v>
          </cell>
          <cell r="AL394">
            <v>0</v>
          </cell>
          <cell r="AM394">
            <v>0</v>
          </cell>
          <cell r="AO394">
            <v>161768</v>
          </cell>
          <cell r="AP394">
            <v>130687.89785051384</v>
          </cell>
          <cell r="AQ394">
            <v>205144.8</v>
          </cell>
          <cell r="AR394">
            <v>320891.48537285416</v>
          </cell>
          <cell r="AS394">
            <v>333085.44824110984</v>
          </cell>
          <cell r="AT394">
            <v>297837.9889187403</v>
          </cell>
          <cell r="AU394">
            <v>297837.51380179118</v>
          </cell>
          <cell r="AV394">
            <v>297837.51380179118</v>
          </cell>
          <cell r="AW394">
            <v>297836.257441269</v>
          </cell>
          <cell r="AX394">
            <v>0</v>
          </cell>
          <cell r="AZ394">
            <v>333516.36906725768</v>
          </cell>
          <cell r="BD394">
            <v>-1.25636052218033</v>
          </cell>
          <cell r="BE394">
            <v>-4.2182749451225021E-4</v>
          </cell>
          <cell r="BH394">
            <v>716872</v>
          </cell>
          <cell r="BI394">
            <v>853863.91124039539</v>
          </cell>
          <cell r="BJ394">
            <v>785287.2</v>
          </cell>
          <cell r="BK394">
            <v>875394.51462714584</v>
          </cell>
          <cell r="BL394">
            <v>858619.19175889005</v>
          </cell>
          <cell r="BM394">
            <v>846830.0110812597</v>
          </cell>
          <cell r="BN394">
            <v>846830.48619820876</v>
          </cell>
          <cell r="BO394">
            <v>846830.48619820876</v>
          </cell>
          <cell r="BP394">
            <v>846831.742558731</v>
          </cell>
          <cell r="BQ394">
            <v>0</v>
          </cell>
          <cell r="BR394">
            <v>0</v>
          </cell>
          <cell r="BS394">
            <v>858188.27093274216</v>
          </cell>
          <cell r="BT394">
            <v>0</v>
          </cell>
          <cell r="BU394">
            <v>0</v>
          </cell>
          <cell r="BW394">
            <v>1.2563605222385377</v>
          </cell>
          <cell r="BX394">
            <v>1.4836033217502376E-4</v>
          </cell>
          <cell r="BZ394">
            <v>-700</v>
          </cell>
        </row>
        <row r="395">
          <cell r="A395">
            <v>705</v>
          </cell>
          <cell r="B395" t="str">
            <v>MASCONOMET</v>
          </cell>
          <cell r="C395">
            <v>3.5</v>
          </cell>
          <cell r="D395">
            <v>4.1473296500920807</v>
          </cell>
          <cell r="E395">
            <v>4.1473296500920807</v>
          </cell>
          <cell r="F395">
            <v>2</v>
          </cell>
          <cell r="G395">
            <v>2</v>
          </cell>
          <cell r="H395">
            <v>2</v>
          </cell>
          <cell r="I395">
            <v>2</v>
          </cell>
          <cell r="J395">
            <v>2</v>
          </cell>
          <cell r="K395">
            <v>2</v>
          </cell>
          <cell r="L395">
            <v>0</v>
          </cell>
          <cell r="M395">
            <v>0</v>
          </cell>
          <cell r="N395">
            <v>2</v>
          </cell>
          <cell r="R395">
            <v>0</v>
          </cell>
          <cell r="S395">
            <v>0</v>
          </cell>
          <cell r="V395">
            <v>66281</v>
          </cell>
          <cell r="W395">
            <v>74733.037790055241</v>
          </cell>
          <cell r="X395">
            <v>75636</v>
          </cell>
          <cell r="Y395">
            <v>37694</v>
          </cell>
          <cell r="Z395">
            <v>37342.080000000002</v>
          </cell>
          <cell r="AA395">
            <v>37694</v>
          </cell>
          <cell r="AB395">
            <v>37694</v>
          </cell>
          <cell r="AC395">
            <v>37694</v>
          </cell>
          <cell r="AD395">
            <v>37694</v>
          </cell>
          <cell r="AE395">
            <v>0</v>
          </cell>
          <cell r="AG395">
            <v>37342.080000000002</v>
          </cell>
          <cell r="AK395">
            <v>0</v>
          </cell>
          <cell r="AL395">
            <v>0</v>
          </cell>
          <cell r="AM395">
            <v>0</v>
          </cell>
          <cell r="AO395">
            <v>36174</v>
          </cell>
          <cell r="AP395">
            <v>12384.825924441328</v>
          </cell>
          <cell r="AQ395">
            <v>29383</v>
          </cell>
          <cell r="AR395">
            <v>4829.6568895523733</v>
          </cell>
          <cell r="AS395">
            <v>8788.6362250049933</v>
          </cell>
          <cell r="AT395">
            <v>1876</v>
          </cell>
          <cell r="AU395">
            <v>1876</v>
          </cell>
          <cell r="AV395">
            <v>1876</v>
          </cell>
          <cell r="AW395">
            <v>1876</v>
          </cell>
          <cell r="AX395">
            <v>0</v>
          </cell>
          <cell r="AZ395">
            <v>8890.3336205981104</v>
          </cell>
          <cell r="BD395">
            <v>0</v>
          </cell>
          <cell r="BE395">
            <v>0</v>
          </cell>
          <cell r="BH395">
            <v>30107</v>
          </cell>
          <cell r="BI395">
            <v>62348.211865613914</v>
          </cell>
          <cell r="BJ395">
            <v>46253</v>
          </cell>
          <cell r="BK395">
            <v>32864.343110447626</v>
          </cell>
          <cell r="BL395">
            <v>28553.443774995008</v>
          </cell>
          <cell r="BM395">
            <v>35818</v>
          </cell>
          <cell r="BN395">
            <v>35818</v>
          </cell>
          <cell r="BO395">
            <v>35818</v>
          </cell>
          <cell r="BP395">
            <v>35818</v>
          </cell>
          <cell r="BQ395">
            <v>0</v>
          </cell>
          <cell r="BR395">
            <v>0</v>
          </cell>
          <cell r="BS395">
            <v>28451.746379401891</v>
          </cell>
          <cell r="BT395">
            <v>0</v>
          </cell>
          <cell r="BU395">
            <v>0</v>
          </cell>
          <cell r="BW395">
            <v>0</v>
          </cell>
          <cell r="BX395">
            <v>0</v>
          </cell>
          <cell r="BZ395">
            <v>-705</v>
          </cell>
        </row>
        <row r="396">
          <cell r="A396">
            <v>710</v>
          </cell>
          <cell r="B396" t="str">
            <v>MENDON UPTON</v>
          </cell>
          <cell r="C396">
            <v>12.69</v>
          </cell>
          <cell r="D396">
            <v>11.340206185567007</v>
          </cell>
          <cell r="E396">
            <v>11.340206185567007</v>
          </cell>
          <cell r="F396">
            <v>13</v>
          </cell>
          <cell r="G396">
            <v>13</v>
          </cell>
          <cell r="H396">
            <v>13</v>
          </cell>
          <cell r="I396">
            <v>13</v>
          </cell>
          <cell r="J396">
            <v>13</v>
          </cell>
          <cell r="K396">
            <v>13</v>
          </cell>
          <cell r="L396">
            <v>0</v>
          </cell>
          <cell r="M396">
            <v>0</v>
          </cell>
          <cell r="N396">
            <v>13</v>
          </cell>
          <cell r="R396">
            <v>0</v>
          </cell>
          <cell r="S396">
            <v>0</v>
          </cell>
          <cell r="V396">
            <v>204006</v>
          </cell>
          <cell r="W396">
            <v>187127.28865979385</v>
          </cell>
          <cell r="X396">
            <v>188007</v>
          </cell>
          <cell r="Y396">
            <v>216420</v>
          </cell>
          <cell r="Z396">
            <v>215452.66999999998</v>
          </cell>
          <cell r="AA396">
            <v>216420</v>
          </cell>
          <cell r="AB396">
            <v>216420</v>
          </cell>
          <cell r="AC396">
            <v>216420</v>
          </cell>
          <cell r="AD396">
            <v>216420</v>
          </cell>
          <cell r="AE396">
            <v>0</v>
          </cell>
          <cell r="AG396">
            <v>215452.66999999998</v>
          </cell>
          <cell r="AK396">
            <v>0</v>
          </cell>
          <cell r="AL396">
            <v>0</v>
          </cell>
          <cell r="AM396">
            <v>0</v>
          </cell>
          <cell r="AO396">
            <v>49881.809312406796</v>
          </cell>
          <cell r="AP396">
            <v>20517.981009555853</v>
          </cell>
          <cell r="AQ396">
            <v>53753</v>
          </cell>
          <cell r="AR396">
            <v>50002</v>
          </cell>
          <cell r="AS396">
            <v>49034.669999999984</v>
          </cell>
          <cell r="AT396">
            <v>24315.826893421166</v>
          </cell>
          <cell r="AU396">
            <v>24315.804608786089</v>
          </cell>
          <cell r="AV396">
            <v>24315.804608786089</v>
          </cell>
          <cell r="AW396">
            <v>24299.983877375766</v>
          </cell>
          <cell r="AX396">
            <v>0</v>
          </cell>
          <cell r="AZ396">
            <v>49034.669999999984</v>
          </cell>
          <cell r="BD396">
            <v>-15.820731410323788</v>
          </cell>
          <cell r="BE396">
            <v>-6.506357352702441E-2</v>
          </cell>
          <cell r="BH396">
            <v>154124.19068759319</v>
          </cell>
          <cell r="BI396">
            <v>166609.30765023798</v>
          </cell>
          <cell r="BJ396">
            <v>134254</v>
          </cell>
          <cell r="BK396">
            <v>166418</v>
          </cell>
          <cell r="BL396">
            <v>166418</v>
          </cell>
          <cell r="BM396">
            <v>192104.17310657882</v>
          </cell>
          <cell r="BN396">
            <v>192104.1953912139</v>
          </cell>
          <cell r="BO396">
            <v>192104.1953912139</v>
          </cell>
          <cell r="BP396">
            <v>192120.01612262422</v>
          </cell>
          <cell r="BQ396">
            <v>0</v>
          </cell>
          <cell r="BR396">
            <v>0</v>
          </cell>
          <cell r="BS396">
            <v>166418</v>
          </cell>
          <cell r="BT396">
            <v>0</v>
          </cell>
          <cell r="BU396">
            <v>0</v>
          </cell>
          <cell r="BW396">
            <v>15.82073141032015</v>
          </cell>
          <cell r="BX396">
            <v>8.2354950021290563E-3</v>
          </cell>
          <cell r="BZ396">
            <v>-710</v>
          </cell>
        </row>
        <row r="397">
          <cell r="A397">
            <v>712</v>
          </cell>
          <cell r="B397" t="str">
            <v>MONOMOY</v>
          </cell>
          <cell r="C397">
            <v>61.459999999999994</v>
          </cell>
          <cell r="D397">
            <v>64.143282341691474</v>
          </cell>
          <cell r="E397">
            <v>64.143282341691474</v>
          </cell>
          <cell r="F397">
            <v>55</v>
          </cell>
          <cell r="G397">
            <v>55</v>
          </cell>
          <cell r="H397">
            <v>55</v>
          </cell>
          <cell r="I397">
            <v>55</v>
          </cell>
          <cell r="J397">
            <v>55</v>
          </cell>
          <cell r="K397">
            <v>55</v>
          </cell>
          <cell r="L397">
            <v>0</v>
          </cell>
          <cell r="M397">
            <v>0</v>
          </cell>
          <cell r="N397">
            <v>55</v>
          </cell>
          <cell r="R397">
            <v>0</v>
          </cell>
          <cell r="S397">
            <v>0</v>
          </cell>
          <cell r="V397">
            <v>1187215</v>
          </cell>
          <cell r="W397">
            <v>1286059.3988365065</v>
          </cell>
          <cell r="X397">
            <v>1291915</v>
          </cell>
          <cell r="Y397">
            <v>1122649</v>
          </cell>
          <cell r="Z397">
            <v>1122649</v>
          </cell>
          <cell r="AA397">
            <v>1122758</v>
          </cell>
          <cell r="AB397">
            <v>1122758</v>
          </cell>
          <cell r="AC397">
            <v>1122758</v>
          </cell>
          <cell r="AD397">
            <v>1122758</v>
          </cell>
          <cell r="AE397">
            <v>0</v>
          </cell>
          <cell r="AG397">
            <v>1122649</v>
          </cell>
          <cell r="AK397">
            <v>0</v>
          </cell>
          <cell r="AL397">
            <v>0</v>
          </cell>
          <cell r="AM397">
            <v>0</v>
          </cell>
          <cell r="AO397">
            <v>56448</v>
          </cell>
          <cell r="AP397">
            <v>100028.42304597599</v>
          </cell>
          <cell r="AQ397">
            <v>120445</v>
          </cell>
          <cell r="AR397">
            <v>54787.691219458407</v>
          </cell>
          <cell r="AS397">
            <v>59073.765713680623</v>
          </cell>
          <cell r="AT397">
            <v>51590</v>
          </cell>
          <cell r="AU397">
            <v>51590</v>
          </cell>
          <cell r="AV397">
            <v>51590</v>
          </cell>
          <cell r="AW397">
            <v>51590</v>
          </cell>
          <cell r="AX397">
            <v>0</v>
          </cell>
          <cell r="AZ397">
            <v>59183.865458197382</v>
          </cell>
          <cell r="BD397">
            <v>0</v>
          </cell>
          <cell r="BE397">
            <v>0</v>
          </cell>
          <cell r="BH397">
            <v>1130767</v>
          </cell>
          <cell r="BI397">
            <v>1186030.9757905304</v>
          </cell>
          <cell r="BJ397">
            <v>1171470</v>
          </cell>
          <cell r="BK397">
            <v>1067861.3087805416</v>
          </cell>
          <cell r="BL397">
            <v>1063575.2342863195</v>
          </cell>
          <cell r="BM397">
            <v>1071168</v>
          </cell>
          <cell r="BN397">
            <v>1071168</v>
          </cell>
          <cell r="BO397">
            <v>1071168</v>
          </cell>
          <cell r="BP397">
            <v>1071168</v>
          </cell>
          <cell r="BQ397">
            <v>0</v>
          </cell>
          <cell r="BR397">
            <v>0</v>
          </cell>
          <cell r="BS397">
            <v>1063465.1345418026</v>
          </cell>
          <cell r="BT397">
            <v>0</v>
          </cell>
          <cell r="BU397">
            <v>0</v>
          </cell>
          <cell r="BW397">
            <v>0</v>
          </cell>
          <cell r="BX397">
            <v>0</v>
          </cell>
          <cell r="BZ397">
            <v>-712</v>
          </cell>
        </row>
        <row r="398">
          <cell r="A398">
            <v>715</v>
          </cell>
          <cell r="B398" t="str">
            <v>MOUNT GREYLOCK</v>
          </cell>
          <cell r="C398">
            <v>9</v>
          </cell>
          <cell r="D398">
            <v>8.7822580645161299</v>
          </cell>
          <cell r="E398">
            <v>8.7822580645161299</v>
          </cell>
          <cell r="F398">
            <v>9</v>
          </cell>
          <cell r="G398">
            <v>9</v>
          </cell>
          <cell r="H398">
            <v>9</v>
          </cell>
          <cell r="I398">
            <v>9</v>
          </cell>
          <cell r="J398">
            <v>9</v>
          </cell>
          <cell r="K398">
            <v>9</v>
          </cell>
          <cell r="L398">
            <v>0</v>
          </cell>
          <cell r="M398">
            <v>0</v>
          </cell>
          <cell r="N398">
            <v>9</v>
          </cell>
          <cell r="R398">
            <v>0</v>
          </cell>
          <cell r="S398">
            <v>0</v>
          </cell>
          <cell r="V398">
            <v>179910</v>
          </cell>
          <cell r="W398">
            <v>181081.75806451612</v>
          </cell>
          <cell r="X398">
            <v>181531</v>
          </cell>
          <cell r="Y398">
            <v>186030</v>
          </cell>
          <cell r="Z398">
            <v>186030</v>
          </cell>
          <cell r="AA398">
            <v>186030</v>
          </cell>
          <cell r="AB398">
            <v>186030</v>
          </cell>
          <cell r="AC398">
            <v>186030</v>
          </cell>
          <cell r="AD398">
            <v>186030</v>
          </cell>
          <cell r="AE398">
            <v>0</v>
          </cell>
          <cell r="AG398">
            <v>186030</v>
          </cell>
          <cell r="AK398">
            <v>0</v>
          </cell>
          <cell r="AL398">
            <v>0</v>
          </cell>
          <cell r="AM398">
            <v>0</v>
          </cell>
          <cell r="AO398">
            <v>30150</v>
          </cell>
          <cell r="AP398">
            <v>14100.654663051309</v>
          </cell>
          <cell r="AQ398">
            <v>23120.199999999997</v>
          </cell>
          <cell r="AR398">
            <v>16225.527871927392</v>
          </cell>
          <cell r="AS398">
            <v>18346.69338878194</v>
          </cell>
          <cell r="AT398">
            <v>14372.426074806643</v>
          </cell>
          <cell r="AU398">
            <v>14372.415172375673</v>
          </cell>
          <cell r="AV398">
            <v>14372.415172375673</v>
          </cell>
          <cell r="AW398">
            <v>14372.386342876136</v>
          </cell>
          <cell r="AX398">
            <v>0</v>
          </cell>
          <cell r="AZ398">
            <v>18401.181424815441</v>
          </cell>
          <cell r="BD398">
            <v>-2.8829499537096126E-2</v>
          </cell>
          <cell r="BE398">
            <v>-2.0058910901177285E-4</v>
          </cell>
          <cell r="BH398">
            <v>149760</v>
          </cell>
          <cell r="BI398">
            <v>166981.10340146482</v>
          </cell>
          <cell r="BJ398">
            <v>158410.79999999999</v>
          </cell>
          <cell r="BK398">
            <v>169804.47212807261</v>
          </cell>
          <cell r="BL398">
            <v>167683.30661121805</v>
          </cell>
          <cell r="BM398">
            <v>171657.57392519337</v>
          </cell>
          <cell r="BN398">
            <v>171657.58482762432</v>
          </cell>
          <cell r="BO398">
            <v>171657.58482762432</v>
          </cell>
          <cell r="BP398">
            <v>171657.61365712387</v>
          </cell>
          <cell r="BQ398">
            <v>0</v>
          </cell>
          <cell r="BR398">
            <v>0</v>
          </cell>
          <cell r="BS398">
            <v>167628.81857518456</v>
          </cell>
          <cell r="BT398">
            <v>0</v>
          </cell>
          <cell r="BU398">
            <v>0</v>
          </cell>
          <cell r="BW398">
            <v>2.882949955528602E-2</v>
          </cell>
          <cell r="BX398">
            <v>1.6794771751094117E-5</v>
          </cell>
          <cell r="BZ398">
            <v>-715</v>
          </cell>
        </row>
        <row r="399">
          <cell r="A399">
            <v>717</v>
          </cell>
          <cell r="B399" t="str">
            <v>MOHAWK TRAIL</v>
          </cell>
          <cell r="C399">
            <v>37.89</v>
          </cell>
          <cell r="D399">
            <v>37.860465116279073</v>
          </cell>
          <cell r="E399">
            <v>37.860465116279073</v>
          </cell>
          <cell r="F399">
            <v>39</v>
          </cell>
          <cell r="G399">
            <v>39</v>
          </cell>
          <cell r="H399">
            <v>39</v>
          </cell>
          <cell r="I399">
            <v>39</v>
          </cell>
          <cell r="J399">
            <v>39</v>
          </cell>
          <cell r="K399">
            <v>39</v>
          </cell>
          <cell r="L399">
            <v>0</v>
          </cell>
          <cell r="M399">
            <v>0</v>
          </cell>
          <cell r="N399">
            <v>39</v>
          </cell>
          <cell r="R399">
            <v>0</v>
          </cell>
          <cell r="S399">
            <v>0</v>
          </cell>
          <cell r="V399">
            <v>638930</v>
          </cell>
          <cell r="W399">
            <v>695537.1162790698</v>
          </cell>
          <cell r="X399">
            <v>711402</v>
          </cell>
          <cell r="Y399">
            <v>731328</v>
          </cell>
          <cell r="Z399">
            <v>731328</v>
          </cell>
          <cell r="AA399">
            <v>707394</v>
          </cell>
          <cell r="AB399">
            <v>707394</v>
          </cell>
          <cell r="AC399">
            <v>707394</v>
          </cell>
          <cell r="AD399">
            <v>707394</v>
          </cell>
          <cell r="AE399">
            <v>0</v>
          </cell>
          <cell r="AG399">
            <v>731328</v>
          </cell>
          <cell r="AK399">
            <v>0</v>
          </cell>
          <cell r="AL399">
            <v>0</v>
          </cell>
          <cell r="AM399">
            <v>0</v>
          </cell>
          <cell r="AO399">
            <v>33655</v>
          </cell>
          <cell r="AP399">
            <v>61357.116279069771</v>
          </cell>
          <cell r="AQ399">
            <v>63458</v>
          </cell>
          <cell r="AR399">
            <v>83384</v>
          </cell>
          <cell r="AS399">
            <v>83384</v>
          </cell>
          <cell r="AT399">
            <v>102112.65817983527</v>
          </cell>
          <cell r="AU399">
            <v>102112.53770898408</v>
          </cell>
          <cell r="AV399">
            <v>102112.53770898408</v>
          </cell>
          <cell r="AW399">
            <v>102112.21914568763</v>
          </cell>
          <cell r="AX399">
            <v>0</v>
          </cell>
          <cell r="AZ399">
            <v>83384</v>
          </cell>
          <cell r="BD399">
            <v>-0.31856329644506332</v>
          </cell>
          <cell r="BE399">
            <v>-3.1197275436323224E-4</v>
          </cell>
          <cell r="BH399">
            <v>605275</v>
          </cell>
          <cell r="BI399">
            <v>634180</v>
          </cell>
          <cell r="BJ399">
            <v>647944</v>
          </cell>
          <cell r="BK399">
            <v>647944</v>
          </cell>
          <cell r="BL399">
            <v>647944</v>
          </cell>
          <cell r="BM399">
            <v>605281.3418201647</v>
          </cell>
          <cell r="BN399">
            <v>605281.46229101589</v>
          </cell>
          <cell r="BO399">
            <v>605281.46229101589</v>
          </cell>
          <cell r="BP399">
            <v>605281.78085431235</v>
          </cell>
          <cell r="BQ399">
            <v>0</v>
          </cell>
          <cell r="BR399">
            <v>0</v>
          </cell>
          <cell r="BS399">
            <v>647944</v>
          </cell>
          <cell r="BT399">
            <v>0</v>
          </cell>
          <cell r="BU399">
            <v>0</v>
          </cell>
          <cell r="BW399">
            <v>0.31856329645961523</v>
          </cell>
          <cell r="BX399">
            <v>5.2630605140713271E-5</v>
          </cell>
          <cell r="BZ399">
            <v>-717</v>
          </cell>
        </row>
        <row r="400">
          <cell r="A400">
            <v>720</v>
          </cell>
          <cell r="B400" t="str">
            <v>NARRAGANSETT</v>
          </cell>
          <cell r="C400">
            <v>13.5</v>
          </cell>
          <cell r="D400">
            <v>13.390032458194664</v>
          </cell>
          <cell r="E400">
            <v>13.390032458194664</v>
          </cell>
          <cell r="F400">
            <v>13</v>
          </cell>
          <cell r="G400">
            <v>13</v>
          </cell>
          <cell r="H400">
            <v>13</v>
          </cell>
          <cell r="I400">
            <v>13</v>
          </cell>
          <cell r="J400">
            <v>13</v>
          </cell>
          <cell r="K400">
            <v>13</v>
          </cell>
          <cell r="L400">
            <v>0</v>
          </cell>
          <cell r="M400">
            <v>0</v>
          </cell>
          <cell r="N400">
            <v>13</v>
          </cell>
          <cell r="R400">
            <v>0</v>
          </cell>
          <cell r="S400">
            <v>0</v>
          </cell>
          <cell r="V400">
            <v>138834</v>
          </cell>
          <cell r="W400">
            <v>199410.06175274245</v>
          </cell>
          <cell r="X400">
            <v>201570</v>
          </cell>
          <cell r="Y400">
            <v>195424</v>
          </cell>
          <cell r="Z400">
            <v>193376.11000000002</v>
          </cell>
          <cell r="AA400">
            <v>195424</v>
          </cell>
          <cell r="AB400">
            <v>195424</v>
          </cell>
          <cell r="AC400">
            <v>195424</v>
          </cell>
          <cell r="AD400">
            <v>195424</v>
          </cell>
          <cell r="AE400">
            <v>0</v>
          </cell>
          <cell r="AG400">
            <v>193376.11000000002</v>
          </cell>
          <cell r="AK400">
            <v>0</v>
          </cell>
          <cell r="AL400">
            <v>0</v>
          </cell>
          <cell r="AM400">
            <v>0</v>
          </cell>
          <cell r="AO400">
            <v>23496</v>
          </cell>
          <cell r="AP400">
            <v>35532.434319647582</v>
          </cell>
          <cell r="AQ400">
            <v>62087.199999999997</v>
          </cell>
          <cell r="AR400">
            <v>24140.911610731087</v>
          </cell>
          <cell r="AS400">
            <v>28013.296865198859</v>
          </cell>
          <cell r="AT400">
            <v>65495.841640485196</v>
          </cell>
          <cell r="AU400">
            <v>65495.743650957695</v>
          </cell>
          <cell r="AV400">
            <v>65495.743650957695</v>
          </cell>
          <cell r="AW400">
            <v>65495.484535440599</v>
          </cell>
          <cell r="AX400">
            <v>0</v>
          </cell>
          <cell r="AZ400">
            <v>28165.375601549451</v>
          </cell>
          <cell r="BD400">
            <v>-0.25911551709577907</v>
          </cell>
          <cell r="BE400">
            <v>-3.9562191778141909E-4</v>
          </cell>
          <cell r="BH400">
            <v>115338</v>
          </cell>
          <cell r="BI400">
            <v>163877.62743309487</v>
          </cell>
          <cell r="BJ400">
            <v>139482.79999999999</v>
          </cell>
          <cell r="BK400">
            <v>171283.0883892689</v>
          </cell>
          <cell r="BL400">
            <v>165362.81313480117</v>
          </cell>
          <cell r="BM400">
            <v>129928.15835951481</v>
          </cell>
          <cell r="BN400">
            <v>129928.25634904231</v>
          </cell>
          <cell r="BO400">
            <v>129928.25634904231</v>
          </cell>
          <cell r="BP400">
            <v>129928.5154645594</v>
          </cell>
          <cell r="BQ400">
            <v>0</v>
          </cell>
          <cell r="BR400">
            <v>0</v>
          </cell>
          <cell r="BS400">
            <v>165210.73439845056</v>
          </cell>
          <cell r="BT400">
            <v>0</v>
          </cell>
          <cell r="BU400">
            <v>0</v>
          </cell>
          <cell r="BW400">
            <v>0.25911551709577907</v>
          </cell>
          <cell r="BX400">
            <v>1.9942968865205302E-4</v>
          </cell>
          <cell r="BZ400">
            <v>-720</v>
          </cell>
        </row>
        <row r="401">
          <cell r="A401">
            <v>725</v>
          </cell>
          <cell r="B401" t="str">
            <v>NASHOBA</v>
          </cell>
          <cell r="C401">
            <v>33.32</v>
          </cell>
          <cell r="D401">
            <v>33.080857882410939</v>
          </cell>
          <cell r="E401">
            <v>33.080857882410939</v>
          </cell>
          <cell r="F401">
            <v>36</v>
          </cell>
          <cell r="G401">
            <v>36</v>
          </cell>
          <cell r="H401">
            <v>36</v>
          </cell>
          <cell r="I401">
            <v>36</v>
          </cell>
          <cell r="J401">
            <v>36</v>
          </cell>
          <cell r="K401">
            <v>36</v>
          </cell>
          <cell r="L401">
            <v>0</v>
          </cell>
          <cell r="M401">
            <v>0</v>
          </cell>
          <cell r="N401">
            <v>36</v>
          </cell>
          <cell r="R401">
            <v>0</v>
          </cell>
          <cell r="S401">
            <v>0</v>
          </cell>
          <cell r="V401">
            <v>500890</v>
          </cell>
          <cell r="W401">
            <v>515745.83523973863</v>
          </cell>
          <cell r="X401">
            <v>519547</v>
          </cell>
          <cell r="Y401">
            <v>564927</v>
          </cell>
          <cell r="Z401">
            <v>561743.88</v>
          </cell>
          <cell r="AA401">
            <v>564928</v>
          </cell>
          <cell r="AB401">
            <v>564928</v>
          </cell>
          <cell r="AC401">
            <v>564928</v>
          </cell>
          <cell r="AD401">
            <v>564928</v>
          </cell>
          <cell r="AE401">
            <v>0</v>
          </cell>
          <cell r="AG401">
            <v>561743.88</v>
          </cell>
          <cell r="AK401">
            <v>0</v>
          </cell>
          <cell r="AL401">
            <v>0</v>
          </cell>
          <cell r="AM401">
            <v>0</v>
          </cell>
          <cell r="AO401">
            <v>69011.25778484784</v>
          </cell>
          <cell r="AP401">
            <v>45609.274118460475</v>
          </cell>
          <cell r="AQ401">
            <v>73720.2</v>
          </cell>
          <cell r="AR401">
            <v>89002.304340437098</v>
          </cell>
          <cell r="AS401">
            <v>90215.990599052369</v>
          </cell>
          <cell r="AT401">
            <v>94348.137273349392</v>
          </cell>
          <cell r="AU401">
            <v>94348.025903482136</v>
          </cell>
          <cell r="AV401">
            <v>94348.025903482136</v>
          </cell>
          <cell r="AW401">
            <v>94344.555523183371</v>
          </cell>
          <cell r="AX401">
            <v>0</v>
          </cell>
          <cell r="AZ401">
            <v>90328.934796922898</v>
          </cell>
          <cell r="BD401">
            <v>-3.4703802987642121</v>
          </cell>
          <cell r="BE401">
            <v>-3.6782754758601932E-3</v>
          </cell>
          <cell r="BH401">
            <v>431878.74221515213</v>
          </cell>
          <cell r="BI401">
            <v>470136.56112127815</v>
          </cell>
          <cell r="BJ401">
            <v>445826.8</v>
          </cell>
          <cell r="BK401">
            <v>475924.69565956289</v>
          </cell>
          <cell r="BL401">
            <v>471527.88940094761</v>
          </cell>
          <cell r="BM401">
            <v>470579.86272665061</v>
          </cell>
          <cell r="BN401">
            <v>470579.97409651789</v>
          </cell>
          <cell r="BO401">
            <v>470579.97409651789</v>
          </cell>
          <cell r="BP401">
            <v>470583.44447681663</v>
          </cell>
          <cell r="BQ401">
            <v>0</v>
          </cell>
          <cell r="BR401">
            <v>0</v>
          </cell>
          <cell r="BS401">
            <v>471414.94520307711</v>
          </cell>
          <cell r="BT401">
            <v>0</v>
          </cell>
          <cell r="BU401">
            <v>0</v>
          </cell>
          <cell r="BW401">
            <v>3.4703802987351082</v>
          </cell>
          <cell r="BX401">
            <v>7.3746875977054316E-4</v>
          </cell>
          <cell r="BZ401">
            <v>-725</v>
          </cell>
        </row>
        <row r="402">
          <cell r="A402">
            <v>728</v>
          </cell>
          <cell r="B402" t="str">
            <v>NEW SALEM WENDELL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 t="str">
            <v>--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G402">
            <v>0</v>
          </cell>
          <cell r="AK402">
            <v>0</v>
          </cell>
          <cell r="AL402" t="str">
            <v>--</v>
          </cell>
          <cell r="AM402" t="str">
            <v>--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Z402">
            <v>0</v>
          </cell>
          <cell r="BD402">
            <v>0</v>
          </cell>
          <cell r="BE402" t="str">
            <v>--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 t="str">
            <v>--</v>
          </cell>
          <cell r="BZ402">
            <v>-728</v>
          </cell>
        </row>
        <row r="403">
          <cell r="A403">
            <v>730</v>
          </cell>
          <cell r="B403" t="str">
            <v>NORTHBORO SOUTHBORO</v>
          </cell>
          <cell r="C403">
            <v>8</v>
          </cell>
          <cell r="D403">
            <v>8</v>
          </cell>
          <cell r="E403">
            <v>8</v>
          </cell>
          <cell r="F403">
            <v>6</v>
          </cell>
          <cell r="G403">
            <v>6</v>
          </cell>
          <cell r="H403">
            <v>6</v>
          </cell>
          <cell r="I403">
            <v>6</v>
          </cell>
          <cell r="J403">
            <v>6</v>
          </cell>
          <cell r="K403">
            <v>6</v>
          </cell>
          <cell r="L403">
            <v>0</v>
          </cell>
          <cell r="M403">
            <v>0</v>
          </cell>
          <cell r="N403">
            <v>6</v>
          </cell>
          <cell r="R403">
            <v>0</v>
          </cell>
          <cell r="S403">
            <v>0</v>
          </cell>
          <cell r="V403">
            <v>146016</v>
          </cell>
          <cell r="W403">
            <v>143191.76</v>
          </cell>
          <cell r="X403">
            <v>143496</v>
          </cell>
          <cell r="Y403">
            <v>106907</v>
          </cell>
          <cell r="Z403">
            <v>106845.86000000002</v>
          </cell>
          <cell r="AA403">
            <v>106907</v>
          </cell>
          <cell r="AB403">
            <v>106907</v>
          </cell>
          <cell r="AC403">
            <v>106907</v>
          </cell>
          <cell r="AD403">
            <v>106907</v>
          </cell>
          <cell r="AE403">
            <v>0</v>
          </cell>
          <cell r="AG403">
            <v>106845.86000000002</v>
          </cell>
          <cell r="AK403">
            <v>0</v>
          </cell>
          <cell r="AL403">
            <v>0</v>
          </cell>
          <cell r="AM403">
            <v>0</v>
          </cell>
          <cell r="AO403">
            <v>14933</v>
          </cell>
          <cell r="AP403">
            <v>8973.2301192404157</v>
          </cell>
          <cell r="AQ403">
            <v>11961.4</v>
          </cell>
          <cell r="AR403">
            <v>6171.6075073079301</v>
          </cell>
          <cell r="AS403">
            <v>6900.240171325705</v>
          </cell>
          <cell r="AT403">
            <v>5628</v>
          </cell>
          <cell r="AU403">
            <v>5628</v>
          </cell>
          <cell r="AV403">
            <v>5628</v>
          </cell>
          <cell r="AW403">
            <v>5628</v>
          </cell>
          <cell r="AX403">
            <v>0</v>
          </cell>
          <cell r="AZ403">
            <v>6918.9571278935546</v>
          </cell>
          <cell r="BD403">
            <v>0</v>
          </cell>
          <cell r="BE403">
            <v>0</v>
          </cell>
          <cell r="BH403">
            <v>131083</v>
          </cell>
          <cell r="BI403">
            <v>134218.5298807596</v>
          </cell>
          <cell r="BJ403">
            <v>131534.6</v>
          </cell>
          <cell r="BK403">
            <v>100735.39249269207</v>
          </cell>
          <cell r="BL403">
            <v>99945.619828674317</v>
          </cell>
          <cell r="BM403">
            <v>101279</v>
          </cell>
          <cell r="BN403">
            <v>101279</v>
          </cell>
          <cell r="BO403">
            <v>101279</v>
          </cell>
          <cell r="BP403">
            <v>101279</v>
          </cell>
          <cell r="BQ403">
            <v>0</v>
          </cell>
          <cell r="BR403">
            <v>0</v>
          </cell>
          <cell r="BS403">
            <v>99926.902872106468</v>
          </cell>
          <cell r="BT403">
            <v>0</v>
          </cell>
          <cell r="BU403">
            <v>0</v>
          </cell>
          <cell r="BW403">
            <v>0</v>
          </cell>
          <cell r="BX403">
            <v>0</v>
          </cell>
          <cell r="BZ403">
            <v>-730</v>
          </cell>
        </row>
        <row r="404">
          <cell r="A404">
            <v>735</v>
          </cell>
          <cell r="B404" t="str">
            <v>NORTH MIDDLESEX</v>
          </cell>
          <cell r="C404">
            <v>56.719999999999992</v>
          </cell>
          <cell r="D404">
            <v>56.906382335439666</v>
          </cell>
          <cell r="E404">
            <v>56.906382335439666</v>
          </cell>
          <cell r="F404">
            <v>55</v>
          </cell>
          <cell r="G404">
            <v>55</v>
          </cell>
          <cell r="H404">
            <v>55</v>
          </cell>
          <cell r="I404">
            <v>55</v>
          </cell>
          <cell r="J404">
            <v>55</v>
          </cell>
          <cell r="K404">
            <v>55</v>
          </cell>
          <cell r="L404">
            <v>0</v>
          </cell>
          <cell r="M404">
            <v>0</v>
          </cell>
          <cell r="N404">
            <v>55</v>
          </cell>
          <cell r="R404">
            <v>0</v>
          </cell>
          <cell r="S404">
            <v>0</v>
          </cell>
          <cell r="V404">
            <v>936190</v>
          </cell>
          <cell r="W404">
            <v>959133.1292122408</v>
          </cell>
          <cell r="X404">
            <v>972935</v>
          </cell>
          <cell r="Y404">
            <v>947645</v>
          </cell>
          <cell r="Z404">
            <v>934301.45000000007</v>
          </cell>
          <cell r="AA404">
            <v>947635</v>
          </cell>
          <cell r="AB404">
            <v>947635</v>
          </cell>
          <cell r="AC404">
            <v>947635</v>
          </cell>
          <cell r="AD404">
            <v>947635</v>
          </cell>
          <cell r="AE404">
            <v>0</v>
          </cell>
          <cell r="AG404">
            <v>934301.45000000007</v>
          </cell>
          <cell r="AK404">
            <v>0</v>
          </cell>
          <cell r="AL404">
            <v>0</v>
          </cell>
          <cell r="AM404">
            <v>0</v>
          </cell>
          <cell r="AO404">
            <v>108047</v>
          </cell>
          <cell r="AP404">
            <v>90179.614277361688</v>
          </cell>
          <cell r="AQ404">
            <v>124925.6</v>
          </cell>
          <cell r="AR404">
            <v>73470.245585940997</v>
          </cell>
          <cell r="AS404">
            <v>64997.912424157083</v>
          </cell>
          <cell r="AT404">
            <v>64171.782380592143</v>
          </cell>
          <cell r="AU404">
            <v>64171.759250379888</v>
          </cell>
          <cell r="AV404">
            <v>64171.759250379888</v>
          </cell>
          <cell r="AW404">
            <v>64171.698086732496</v>
          </cell>
          <cell r="AX404">
            <v>0</v>
          </cell>
          <cell r="AZ404">
            <v>65123.043177273095</v>
          </cell>
          <cell r="BD404">
            <v>-6.1163647391367704E-2</v>
          </cell>
          <cell r="BE404">
            <v>-9.531240550142428E-5</v>
          </cell>
          <cell r="BH404">
            <v>828143</v>
          </cell>
          <cell r="BI404">
            <v>868953.51493487915</v>
          </cell>
          <cell r="BJ404">
            <v>848009.4</v>
          </cell>
          <cell r="BK404">
            <v>874174.75441405899</v>
          </cell>
          <cell r="BL404">
            <v>869303.53757584305</v>
          </cell>
          <cell r="BM404">
            <v>883463.21761940781</v>
          </cell>
          <cell r="BN404">
            <v>883463.24074962013</v>
          </cell>
          <cell r="BO404">
            <v>883463.24074962013</v>
          </cell>
          <cell r="BP404">
            <v>883463.30191326747</v>
          </cell>
          <cell r="BQ404">
            <v>0</v>
          </cell>
          <cell r="BR404">
            <v>0</v>
          </cell>
          <cell r="BS404">
            <v>869178.40682272695</v>
          </cell>
          <cell r="BT404">
            <v>0</v>
          </cell>
          <cell r="BU404">
            <v>0</v>
          </cell>
          <cell r="BW404">
            <v>6.1163647333160043E-2</v>
          </cell>
          <cell r="BX404">
            <v>6.9231683275106093E-6</v>
          </cell>
          <cell r="BZ404">
            <v>-735</v>
          </cell>
        </row>
        <row r="405">
          <cell r="A405">
            <v>740</v>
          </cell>
          <cell r="B405" t="str">
            <v>OLD ROCHESTER</v>
          </cell>
          <cell r="C405">
            <v>5.5500000000000007</v>
          </cell>
          <cell r="D405">
            <v>6.3232164203037993</v>
          </cell>
          <cell r="E405">
            <v>6.3232164203037993</v>
          </cell>
          <cell r="F405">
            <v>8</v>
          </cell>
          <cell r="G405">
            <v>8</v>
          </cell>
          <cell r="H405">
            <v>8</v>
          </cell>
          <cell r="I405">
            <v>8</v>
          </cell>
          <cell r="J405">
            <v>8</v>
          </cell>
          <cell r="K405">
            <v>8</v>
          </cell>
          <cell r="L405">
            <v>0</v>
          </cell>
          <cell r="M405">
            <v>0</v>
          </cell>
          <cell r="N405">
            <v>8</v>
          </cell>
          <cell r="R405">
            <v>0</v>
          </cell>
          <cell r="S405">
            <v>0</v>
          </cell>
          <cell r="V405">
            <v>101406</v>
          </cell>
          <cell r="W405">
            <v>117029.7880054812</v>
          </cell>
          <cell r="X405">
            <v>117704</v>
          </cell>
          <cell r="Y405">
            <v>163161</v>
          </cell>
          <cell r="Z405">
            <v>162503.88</v>
          </cell>
          <cell r="AA405">
            <v>163188</v>
          </cell>
          <cell r="AB405">
            <v>163188</v>
          </cell>
          <cell r="AC405">
            <v>163188</v>
          </cell>
          <cell r="AD405">
            <v>163188</v>
          </cell>
          <cell r="AE405">
            <v>0</v>
          </cell>
          <cell r="AG405">
            <v>162503.88</v>
          </cell>
          <cell r="AK405">
            <v>0</v>
          </cell>
          <cell r="AL405">
            <v>0</v>
          </cell>
          <cell r="AM405">
            <v>0</v>
          </cell>
          <cell r="AO405">
            <v>67889.739658532446</v>
          </cell>
          <cell r="AP405">
            <v>33730.657152955442</v>
          </cell>
          <cell r="AQ405">
            <v>71339.600000000006</v>
          </cell>
          <cell r="AR405">
            <v>72939.115124093718</v>
          </cell>
          <cell r="AS405">
            <v>77675.779580278089</v>
          </cell>
          <cell r="AT405">
            <v>66921.249813393209</v>
          </cell>
          <cell r="AU405">
            <v>66921.140581365646</v>
          </cell>
          <cell r="AV405">
            <v>66921.140581365646</v>
          </cell>
          <cell r="AW405">
            <v>66913.557320949418</v>
          </cell>
          <cell r="AX405">
            <v>0</v>
          </cell>
          <cell r="AZ405">
            <v>77814.333936112293</v>
          </cell>
          <cell r="BD405">
            <v>-7.5832604162278585</v>
          </cell>
          <cell r="BE405">
            <v>-1.1331636535705236E-2</v>
          </cell>
          <cell r="BH405">
            <v>33516.260341467554</v>
          </cell>
          <cell r="BI405">
            <v>83299.130852525763</v>
          </cell>
          <cell r="BJ405">
            <v>46364.399999999994</v>
          </cell>
          <cell r="BK405">
            <v>90221.884875906282</v>
          </cell>
          <cell r="BL405">
            <v>84828.100419721915</v>
          </cell>
          <cell r="BM405">
            <v>96266.750186606791</v>
          </cell>
          <cell r="BN405">
            <v>96266.859418634354</v>
          </cell>
          <cell r="BO405">
            <v>96266.859418634354</v>
          </cell>
          <cell r="BP405">
            <v>96274.442679050582</v>
          </cell>
          <cell r="BQ405">
            <v>0</v>
          </cell>
          <cell r="BR405">
            <v>0</v>
          </cell>
          <cell r="BS405">
            <v>84689.546063887712</v>
          </cell>
          <cell r="BT405">
            <v>0</v>
          </cell>
          <cell r="BU405">
            <v>0</v>
          </cell>
          <cell r="BW405">
            <v>7.5832604162278585</v>
          </cell>
          <cell r="BX405">
            <v>7.8773323052505617E-3</v>
          </cell>
          <cell r="BZ405">
            <v>-740</v>
          </cell>
        </row>
        <row r="406">
          <cell r="A406">
            <v>745</v>
          </cell>
          <cell r="B406" t="str">
            <v>PENTUCKET</v>
          </cell>
          <cell r="C406">
            <v>36.56</v>
          </cell>
          <cell r="D406">
            <v>34.040119950696784</v>
          </cell>
          <cell r="E406">
            <v>34.040119950696784</v>
          </cell>
          <cell r="F406">
            <v>27</v>
          </cell>
          <cell r="G406">
            <v>27</v>
          </cell>
          <cell r="H406">
            <v>27</v>
          </cell>
          <cell r="I406">
            <v>27</v>
          </cell>
          <cell r="J406">
            <v>27</v>
          </cell>
          <cell r="K406">
            <v>27</v>
          </cell>
          <cell r="L406">
            <v>0</v>
          </cell>
          <cell r="M406">
            <v>0</v>
          </cell>
          <cell r="N406">
            <v>27</v>
          </cell>
          <cell r="R406">
            <v>0</v>
          </cell>
          <cell r="S406">
            <v>0</v>
          </cell>
          <cell r="V406">
            <v>534370</v>
          </cell>
          <cell r="W406">
            <v>512088.97022155183</v>
          </cell>
          <cell r="X406">
            <v>519227</v>
          </cell>
          <cell r="Y406">
            <v>409368</v>
          </cell>
          <cell r="Z406">
            <v>403568.4</v>
          </cell>
          <cell r="AA406">
            <v>409368</v>
          </cell>
          <cell r="AB406">
            <v>409368</v>
          </cell>
          <cell r="AC406">
            <v>409368</v>
          </cell>
          <cell r="AD406">
            <v>409368</v>
          </cell>
          <cell r="AE406">
            <v>0</v>
          </cell>
          <cell r="AG406">
            <v>403568.4</v>
          </cell>
          <cell r="AK406">
            <v>0</v>
          </cell>
          <cell r="AL406">
            <v>0</v>
          </cell>
          <cell r="AM406">
            <v>0</v>
          </cell>
          <cell r="AO406">
            <v>154197.13273502735</v>
          </cell>
          <cell r="AP406">
            <v>60726.334163277941</v>
          </cell>
          <cell r="AQ406">
            <v>134925.4</v>
          </cell>
          <cell r="AR406">
            <v>30461.111595147202</v>
          </cell>
          <cell r="AS406">
            <v>37344.037219427111</v>
          </cell>
          <cell r="AT406">
            <v>25326</v>
          </cell>
          <cell r="AU406">
            <v>25326</v>
          </cell>
          <cell r="AV406">
            <v>25326</v>
          </cell>
          <cell r="AW406">
            <v>25306.912163606194</v>
          </cell>
          <cell r="AX406">
            <v>0</v>
          </cell>
          <cell r="AZ406">
            <v>37520.844308007268</v>
          </cell>
          <cell r="BD406">
            <v>-19.087836393806356</v>
          </cell>
          <cell r="BE406">
            <v>-7.5368539816023095E-2</v>
          </cell>
          <cell r="BH406">
            <v>380172.86726497265</v>
          </cell>
          <cell r="BI406">
            <v>451362.6360582739</v>
          </cell>
          <cell r="BJ406">
            <v>384301.6</v>
          </cell>
          <cell r="BK406">
            <v>378906.88840485283</v>
          </cell>
          <cell r="BL406">
            <v>366224.3627805729</v>
          </cell>
          <cell r="BM406">
            <v>384042</v>
          </cell>
          <cell r="BN406">
            <v>384042</v>
          </cell>
          <cell r="BO406">
            <v>384042</v>
          </cell>
          <cell r="BP406">
            <v>384061.0878363938</v>
          </cell>
          <cell r="BQ406">
            <v>0</v>
          </cell>
          <cell r="BR406">
            <v>0</v>
          </cell>
          <cell r="BS406">
            <v>366047.55569199275</v>
          </cell>
          <cell r="BT406">
            <v>0</v>
          </cell>
          <cell r="BU406">
            <v>0</v>
          </cell>
          <cell r="BW406">
            <v>19.087836393795442</v>
          </cell>
          <cell r="BX406">
            <v>4.9702471067725185E-3</v>
          </cell>
          <cell r="BZ406">
            <v>-745</v>
          </cell>
        </row>
        <row r="407">
          <cell r="A407">
            <v>750</v>
          </cell>
          <cell r="B407" t="str">
            <v>PIONEER</v>
          </cell>
          <cell r="C407">
            <v>25.36</v>
          </cell>
          <cell r="D407">
            <v>25.620360095504317</v>
          </cell>
          <cell r="E407">
            <v>25.620360095504317</v>
          </cell>
          <cell r="F407">
            <v>27</v>
          </cell>
          <cell r="G407">
            <v>27</v>
          </cell>
          <cell r="H407">
            <v>27</v>
          </cell>
          <cell r="I407">
            <v>27</v>
          </cell>
          <cell r="J407">
            <v>27</v>
          </cell>
          <cell r="K407">
            <v>27</v>
          </cell>
          <cell r="L407">
            <v>0</v>
          </cell>
          <cell r="M407">
            <v>0</v>
          </cell>
          <cell r="N407">
            <v>27</v>
          </cell>
          <cell r="R407">
            <v>0</v>
          </cell>
          <cell r="S407">
            <v>0</v>
          </cell>
          <cell r="V407">
            <v>474130</v>
          </cell>
          <cell r="W407">
            <v>507164.13151839958</v>
          </cell>
          <cell r="X407">
            <v>509474</v>
          </cell>
          <cell r="Y407">
            <v>534042</v>
          </cell>
          <cell r="Z407">
            <v>534042</v>
          </cell>
          <cell r="AA407">
            <v>533910</v>
          </cell>
          <cell r="AB407">
            <v>533910</v>
          </cell>
          <cell r="AC407">
            <v>533910</v>
          </cell>
          <cell r="AD407">
            <v>533910</v>
          </cell>
          <cell r="AE407">
            <v>0</v>
          </cell>
          <cell r="AG407">
            <v>534042</v>
          </cell>
          <cell r="AK407">
            <v>0</v>
          </cell>
          <cell r="AL407">
            <v>0</v>
          </cell>
          <cell r="AM407">
            <v>0</v>
          </cell>
          <cell r="AO407">
            <v>79787.373093266709</v>
          </cell>
          <cell r="AP407">
            <v>69411.96036505331</v>
          </cell>
          <cell r="AQ407">
            <v>106613.20000000001</v>
          </cell>
          <cell r="AR407">
            <v>90454.821077701505</v>
          </cell>
          <cell r="AS407">
            <v>95001.100506321236</v>
          </cell>
          <cell r="AT407">
            <v>83561.364192010398</v>
          </cell>
          <cell r="AU407">
            <v>83561.257132748549</v>
          </cell>
          <cell r="AV407">
            <v>83561.257132748549</v>
          </cell>
          <cell r="AW407">
            <v>83552.983166023711</v>
          </cell>
          <cell r="AX407">
            <v>0</v>
          </cell>
          <cell r="AZ407">
            <v>95117.884338302596</v>
          </cell>
          <cell r="BD407">
            <v>-8.2739667248388287</v>
          </cell>
          <cell r="BE407">
            <v>-9.9016781325955705E-3</v>
          </cell>
          <cell r="BH407">
            <v>394342.62690673326</v>
          </cell>
          <cell r="BI407">
            <v>437752.17115334625</v>
          </cell>
          <cell r="BJ407">
            <v>402860.79999999999</v>
          </cell>
          <cell r="BK407">
            <v>443587.17892229848</v>
          </cell>
          <cell r="BL407">
            <v>439040.89949367876</v>
          </cell>
          <cell r="BM407">
            <v>450348.63580798963</v>
          </cell>
          <cell r="BN407">
            <v>450348.74286725145</v>
          </cell>
          <cell r="BO407">
            <v>450348.74286725145</v>
          </cell>
          <cell r="BP407">
            <v>450357.01683397626</v>
          </cell>
          <cell r="BQ407">
            <v>0</v>
          </cell>
          <cell r="BR407">
            <v>0</v>
          </cell>
          <cell r="BS407">
            <v>438924.1156616974</v>
          </cell>
          <cell r="BT407">
            <v>0</v>
          </cell>
          <cell r="BU407">
            <v>0</v>
          </cell>
          <cell r="BW407">
            <v>8.2739667248097248</v>
          </cell>
          <cell r="BX407">
            <v>1.8372354438245253E-3</v>
          </cell>
          <cell r="BZ407">
            <v>-750</v>
          </cell>
        </row>
        <row r="408">
          <cell r="A408">
            <v>753</v>
          </cell>
          <cell r="B408" t="str">
            <v>QUABBIN</v>
          </cell>
          <cell r="C408">
            <v>13.17</v>
          </cell>
          <cell r="D408">
            <v>13.208499938370519</v>
          </cell>
          <cell r="E408">
            <v>13.208499938370519</v>
          </cell>
          <cell r="F408">
            <v>11</v>
          </cell>
          <cell r="G408">
            <v>11</v>
          </cell>
          <cell r="H408">
            <v>11</v>
          </cell>
          <cell r="I408">
            <v>11</v>
          </cell>
          <cell r="J408">
            <v>11</v>
          </cell>
          <cell r="K408">
            <v>11</v>
          </cell>
          <cell r="L408">
            <v>0</v>
          </cell>
          <cell r="M408">
            <v>0</v>
          </cell>
          <cell r="N408">
            <v>11</v>
          </cell>
          <cell r="R408">
            <v>0</v>
          </cell>
          <cell r="S408">
            <v>0</v>
          </cell>
          <cell r="V408">
            <v>202307</v>
          </cell>
          <cell r="W408">
            <v>219145.91894776269</v>
          </cell>
          <cell r="X408">
            <v>220859</v>
          </cell>
          <cell r="Y408">
            <v>185423</v>
          </cell>
          <cell r="Z408">
            <v>183264.8</v>
          </cell>
          <cell r="AA408">
            <v>185417</v>
          </cell>
          <cell r="AB408">
            <v>185417</v>
          </cell>
          <cell r="AC408">
            <v>185417</v>
          </cell>
          <cell r="AD408">
            <v>185417</v>
          </cell>
          <cell r="AE408">
            <v>0</v>
          </cell>
          <cell r="AG408">
            <v>183264.8</v>
          </cell>
          <cell r="AK408">
            <v>0</v>
          </cell>
          <cell r="AL408">
            <v>0</v>
          </cell>
          <cell r="AM408">
            <v>0</v>
          </cell>
          <cell r="AO408">
            <v>19016.625880430365</v>
          </cell>
          <cell r="AP408">
            <v>31645.918947762708</v>
          </cell>
          <cell r="AQ408">
            <v>51443.600000000006</v>
          </cell>
          <cell r="AR408">
            <v>10318</v>
          </cell>
          <cell r="AS408">
            <v>10318</v>
          </cell>
          <cell r="AT408">
            <v>10318</v>
          </cell>
          <cell r="AU408">
            <v>10318</v>
          </cell>
          <cell r="AV408">
            <v>10318</v>
          </cell>
          <cell r="AW408">
            <v>10309.520459297177</v>
          </cell>
          <cell r="AX408">
            <v>0</v>
          </cell>
          <cell r="AZ408">
            <v>10318</v>
          </cell>
          <cell r="BD408">
            <v>-8.4795407028232148</v>
          </cell>
          <cell r="BE408">
            <v>-8.2182018829457526E-2</v>
          </cell>
          <cell r="BH408">
            <v>183290.37411956963</v>
          </cell>
          <cell r="BI408">
            <v>187500</v>
          </cell>
          <cell r="BJ408">
            <v>169415.4</v>
          </cell>
          <cell r="BK408">
            <v>175105</v>
          </cell>
          <cell r="BL408">
            <v>172946.8</v>
          </cell>
          <cell r="BM408">
            <v>175099</v>
          </cell>
          <cell r="BN408">
            <v>175099</v>
          </cell>
          <cell r="BO408">
            <v>175099</v>
          </cell>
          <cell r="BP408">
            <v>175107.47954070283</v>
          </cell>
          <cell r="BQ408">
            <v>0</v>
          </cell>
          <cell r="BR408">
            <v>0</v>
          </cell>
          <cell r="BS408">
            <v>172946.8</v>
          </cell>
          <cell r="BT408">
            <v>0</v>
          </cell>
          <cell r="BU408">
            <v>0</v>
          </cell>
          <cell r="BW408">
            <v>8.4795407028286718</v>
          </cell>
          <cell r="BX408">
            <v>4.8427122386840438E-3</v>
          </cell>
          <cell r="BZ408">
            <v>-753</v>
          </cell>
        </row>
        <row r="409">
          <cell r="A409">
            <v>755</v>
          </cell>
          <cell r="B409" t="str">
            <v>RALPH C MAHAR</v>
          </cell>
          <cell r="C409">
            <v>11.14</v>
          </cell>
          <cell r="D409">
            <v>12.331406024609667</v>
          </cell>
          <cell r="E409">
            <v>12.331406024609667</v>
          </cell>
          <cell r="F409">
            <v>14</v>
          </cell>
          <cell r="G409">
            <v>14</v>
          </cell>
          <cell r="H409">
            <v>14</v>
          </cell>
          <cell r="I409">
            <v>14</v>
          </cell>
          <cell r="J409">
            <v>14</v>
          </cell>
          <cell r="K409">
            <v>14</v>
          </cell>
          <cell r="L409">
            <v>0</v>
          </cell>
          <cell r="M409">
            <v>0</v>
          </cell>
          <cell r="N409">
            <v>14</v>
          </cell>
          <cell r="R409">
            <v>0</v>
          </cell>
          <cell r="S409">
            <v>0</v>
          </cell>
          <cell r="V409">
            <v>199862</v>
          </cell>
          <cell r="W409">
            <v>239147.4562967516</v>
          </cell>
          <cell r="X409">
            <v>241524</v>
          </cell>
          <cell r="Y409">
            <v>260038</v>
          </cell>
          <cell r="Z409">
            <v>256610.09999999995</v>
          </cell>
          <cell r="AA409">
            <v>260014</v>
          </cell>
          <cell r="AB409">
            <v>260014</v>
          </cell>
          <cell r="AC409">
            <v>260014</v>
          </cell>
          <cell r="AD409">
            <v>260014</v>
          </cell>
          <cell r="AE409">
            <v>0</v>
          </cell>
          <cell r="AG409">
            <v>256610.09999999995</v>
          </cell>
          <cell r="AK409">
            <v>0</v>
          </cell>
          <cell r="AL409">
            <v>0</v>
          </cell>
          <cell r="AM409">
            <v>0</v>
          </cell>
          <cell r="AO409">
            <v>22291.476693199249</v>
          </cell>
          <cell r="AP409">
            <v>30359.390466646408</v>
          </cell>
          <cell r="AQ409">
            <v>67314.399999999994</v>
          </cell>
          <cell r="AR409">
            <v>51596.019795872831</v>
          </cell>
          <cell r="AS409">
            <v>48819.563887191405</v>
          </cell>
          <cell r="AT409">
            <v>70595.438896149542</v>
          </cell>
          <cell r="AU409">
            <v>70595.333255986785</v>
          </cell>
          <cell r="AV409">
            <v>70595.333255986785</v>
          </cell>
          <cell r="AW409">
            <v>70579.993262239324</v>
          </cell>
          <cell r="AX409">
            <v>0</v>
          </cell>
          <cell r="AZ409">
            <v>48836.298040579968</v>
          </cell>
          <cell r="BD409">
            <v>-15.339993747460539</v>
          </cell>
          <cell r="BE409">
            <v>-2.1729472813503126E-2</v>
          </cell>
          <cell r="BH409">
            <v>177570.52330680075</v>
          </cell>
          <cell r="BI409">
            <v>208788.06583010519</v>
          </cell>
          <cell r="BJ409">
            <v>174209.6</v>
          </cell>
          <cell r="BK409">
            <v>208441.98020412718</v>
          </cell>
          <cell r="BL409">
            <v>207790.53611280854</v>
          </cell>
          <cell r="BM409">
            <v>189418.56110385046</v>
          </cell>
          <cell r="BN409">
            <v>189418.6667440132</v>
          </cell>
          <cell r="BO409">
            <v>189418.6667440132</v>
          </cell>
          <cell r="BP409">
            <v>189434.00673776068</v>
          </cell>
          <cell r="BQ409">
            <v>0</v>
          </cell>
          <cell r="BR409">
            <v>0</v>
          </cell>
          <cell r="BS409">
            <v>207773.80195941997</v>
          </cell>
          <cell r="BT409">
            <v>0</v>
          </cell>
          <cell r="BU409">
            <v>0</v>
          </cell>
          <cell r="BW409">
            <v>15.339993747475091</v>
          </cell>
          <cell r="BX409">
            <v>8.098459360494914E-3</v>
          </cell>
          <cell r="BZ409">
            <v>-755</v>
          </cell>
        </row>
        <row r="410">
          <cell r="A410">
            <v>760</v>
          </cell>
          <cell r="B410" t="str">
            <v>SILVER LAKE</v>
          </cell>
          <cell r="C410">
            <v>73.899999999999991</v>
          </cell>
          <cell r="D410">
            <v>79.095852471004591</v>
          </cell>
          <cell r="E410">
            <v>79.095852471004591</v>
          </cell>
          <cell r="F410">
            <v>69</v>
          </cell>
          <cell r="G410">
            <v>69</v>
          </cell>
          <cell r="H410">
            <v>69</v>
          </cell>
          <cell r="I410">
            <v>69</v>
          </cell>
          <cell r="J410">
            <v>69</v>
          </cell>
          <cell r="K410">
            <v>69</v>
          </cell>
          <cell r="L410">
            <v>0</v>
          </cell>
          <cell r="M410">
            <v>0</v>
          </cell>
          <cell r="N410">
            <v>69</v>
          </cell>
          <cell r="R410">
            <v>0</v>
          </cell>
          <cell r="S410">
            <v>0</v>
          </cell>
          <cell r="V410">
            <v>1038867</v>
          </cell>
          <cell r="W410">
            <v>1218589.0898259643</v>
          </cell>
          <cell r="X410">
            <v>1226966</v>
          </cell>
          <cell r="Y410">
            <v>1093363</v>
          </cell>
          <cell r="Z410">
            <v>1087503.52</v>
          </cell>
          <cell r="AA410">
            <v>1094162</v>
          </cell>
          <cell r="AB410">
            <v>1094162</v>
          </cell>
          <cell r="AC410">
            <v>1094162</v>
          </cell>
          <cell r="AD410">
            <v>1094162</v>
          </cell>
          <cell r="AE410">
            <v>0</v>
          </cell>
          <cell r="AG410">
            <v>1087503.52</v>
          </cell>
          <cell r="AK410">
            <v>0</v>
          </cell>
          <cell r="AL410">
            <v>0</v>
          </cell>
          <cell r="AM410">
            <v>0</v>
          </cell>
          <cell r="AO410">
            <v>263611.71071766695</v>
          </cell>
          <cell r="AP410">
            <v>240557.20832929446</v>
          </cell>
          <cell r="AQ410">
            <v>380624.19999999995</v>
          </cell>
          <cell r="AR410">
            <v>85726.066789094926</v>
          </cell>
          <cell r="AS410">
            <v>104997.50353110119</v>
          </cell>
          <cell r="AT410">
            <v>119347.71352095122</v>
          </cell>
          <cell r="AU410">
            <v>119347.61309763201</v>
          </cell>
          <cell r="AV410">
            <v>119347.61309763201</v>
          </cell>
          <cell r="AW410">
            <v>119329.02202382663</v>
          </cell>
          <cell r="AX410">
            <v>0</v>
          </cell>
          <cell r="AZ410">
            <v>105590.02911497297</v>
          </cell>
          <cell r="BD410">
            <v>-18.591073805378983</v>
          </cell>
          <cell r="BE410">
            <v>-1.5577248109832631E-2</v>
          </cell>
          <cell r="BH410">
            <v>775255.28928233311</v>
          </cell>
          <cell r="BI410">
            <v>978031.88149666984</v>
          </cell>
          <cell r="BJ410">
            <v>846341.8</v>
          </cell>
          <cell r="BK410">
            <v>1007636.9332109051</v>
          </cell>
          <cell r="BL410">
            <v>982506.01646889886</v>
          </cell>
          <cell r="BM410">
            <v>974814.28647904878</v>
          </cell>
          <cell r="BN410">
            <v>974814.38690236793</v>
          </cell>
          <cell r="BO410">
            <v>974814.38690236793</v>
          </cell>
          <cell r="BP410">
            <v>974832.9779761734</v>
          </cell>
          <cell r="BQ410">
            <v>0</v>
          </cell>
          <cell r="BR410">
            <v>0</v>
          </cell>
          <cell r="BS410">
            <v>981913.49088502699</v>
          </cell>
          <cell r="BT410">
            <v>0</v>
          </cell>
          <cell r="BU410">
            <v>0</v>
          </cell>
          <cell r="BW410">
            <v>18.591073805466294</v>
          </cell>
          <cell r="BX410">
            <v>1.9071398673631279E-3</v>
          </cell>
          <cell r="BZ410">
            <v>-760</v>
          </cell>
        </row>
        <row r="411">
          <cell r="A411">
            <v>763</v>
          </cell>
          <cell r="B411" t="str">
            <v>SOMERSET BERKLEY</v>
          </cell>
          <cell r="C411">
            <v>5.4</v>
          </cell>
          <cell r="D411">
            <v>6.2547686510868177</v>
          </cell>
          <cell r="E411">
            <v>6.2547686510868177</v>
          </cell>
          <cell r="F411">
            <v>3</v>
          </cell>
          <cell r="G411">
            <v>3</v>
          </cell>
          <cell r="H411">
            <v>3</v>
          </cell>
          <cell r="I411">
            <v>3</v>
          </cell>
          <cell r="J411">
            <v>3</v>
          </cell>
          <cell r="K411">
            <v>3</v>
          </cell>
          <cell r="L411">
            <v>0</v>
          </cell>
          <cell r="M411">
            <v>0</v>
          </cell>
          <cell r="N411">
            <v>3</v>
          </cell>
          <cell r="R411">
            <v>0</v>
          </cell>
          <cell r="S411">
            <v>0</v>
          </cell>
          <cell r="V411">
            <v>82947</v>
          </cell>
          <cell r="W411">
            <v>102211.63650168295</v>
          </cell>
          <cell r="X411">
            <v>102492</v>
          </cell>
          <cell r="Y411">
            <v>48279</v>
          </cell>
          <cell r="Z411">
            <v>48027.990000000005</v>
          </cell>
          <cell r="AA411">
            <v>48279</v>
          </cell>
          <cell r="AB411">
            <v>48279</v>
          </cell>
          <cell r="AC411">
            <v>48279</v>
          </cell>
          <cell r="AD411">
            <v>48279</v>
          </cell>
          <cell r="AE411">
            <v>0</v>
          </cell>
          <cell r="AG411">
            <v>48027.990000000005</v>
          </cell>
          <cell r="AK411">
            <v>0</v>
          </cell>
          <cell r="AL411">
            <v>0</v>
          </cell>
          <cell r="AM411">
            <v>0</v>
          </cell>
          <cell r="AO411">
            <v>5312.799955213467</v>
          </cell>
          <cell r="AP411">
            <v>16256.636501682955</v>
          </cell>
          <cell r="AQ411">
            <v>17547.2</v>
          </cell>
          <cell r="AR411">
            <v>2814</v>
          </cell>
          <cell r="AS411">
            <v>2814</v>
          </cell>
          <cell r="AT411">
            <v>2814</v>
          </cell>
          <cell r="AU411">
            <v>2814</v>
          </cell>
          <cell r="AV411">
            <v>2814</v>
          </cell>
          <cell r="AW411">
            <v>2813.6632411538071</v>
          </cell>
          <cell r="AX411">
            <v>0</v>
          </cell>
          <cell r="AZ411">
            <v>2814</v>
          </cell>
          <cell r="BD411">
            <v>-0.33675884619287899</v>
          </cell>
          <cell r="BE411">
            <v>-1.1967265323131748E-2</v>
          </cell>
          <cell r="BH411">
            <v>77634.200044786528</v>
          </cell>
          <cell r="BI411">
            <v>85955</v>
          </cell>
          <cell r="BJ411">
            <v>84944.8</v>
          </cell>
          <cell r="BK411">
            <v>45465</v>
          </cell>
          <cell r="BL411">
            <v>45213.990000000005</v>
          </cell>
          <cell r="BM411">
            <v>45465</v>
          </cell>
          <cell r="BN411">
            <v>45465</v>
          </cell>
          <cell r="BO411">
            <v>45465</v>
          </cell>
          <cell r="BP411">
            <v>45465.336758846192</v>
          </cell>
          <cell r="BQ411">
            <v>0</v>
          </cell>
          <cell r="BR411">
            <v>0</v>
          </cell>
          <cell r="BS411">
            <v>45213.990000000005</v>
          </cell>
          <cell r="BT411">
            <v>0</v>
          </cell>
          <cell r="BU411">
            <v>0</v>
          </cell>
          <cell r="BW411">
            <v>0.33675884619151475</v>
          </cell>
          <cell r="BX411">
            <v>7.406991008318542E-4</v>
          </cell>
          <cell r="BZ411">
            <v>-763</v>
          </cell>
        </row>
        <row r="412">
          <cell r="A412">
            <v>765</v>
          </cell>
          <cell r="B412" t="str">
            <v>SOUTHERN BERKSHIRE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 t="str">
            <v>--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G412">
            <v>0</v>
          </cell>
          <cell r="AK412">
            <v>0</v>
          </cell>
          <cell r="AL412" t="str">
            <v>--</v>
          </cell>
          <cell r="AM412" t="str">
            <v>--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Z412">
            <v>0</v>
          </cell>
          <cell r="BD412">
            <v>0</v>
          </cell>
          <cell r="BE412" t="str">
            <v>--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 t="str">
            <v>--</v>
          </cell>
          <cell r="BZ412">
            <v>-765</v>
          </cell>
        </row>
        <row r="413">
          <cell r="A413">
            <v>766</v>
          </cell>
          <cell r="B413" t="str">
            <v>SOUTHWICK TOLLAND GRANVILLE</v>
          </cell>
          <cell r="C413">
            <v>6</v>
          </cell>
          <cell r="D413">
            <v>7.2545014140922053</v>
          </cell>
          <cell r="E413">
            <v>7.2545014140922053</v>
          </cell>
          <cell r="F413">
            <v>6</v>
          </cell>
          <cell r="G413">
            <v>6</v>
          </cell>
          <cell r="H413">
            <v>6</v>
          </cell>
          <cell r="I413">
            <v>6</v>
          </cell>
          <cell r="J413">
            <v>6</v>
          </cell>
          <cell r="K413">
            <v>6</v>
          </cell>
          <cell r="L413">
            <v>0</v>
          </cell>
          <cell r="M413">
            <v>0</v>
          </cell>
          <cell r="N413">
            <v>6</v>
          </cell>
          <cell r="R413">
            <v>0</v>
          </cell>
          <cell r="S413">
            <v>0</v>
          </cell>
          <cell r="V413">
            <v>115103</v>
          </cell>
          <cell r="W413">
            <v>124240.00233930096</v>
          </cell>
          <cell r="X413">
            <v>124575</v>
          </cell>
          <cell r="Y413">
            <v>96761</v>
          </cell>
          <cell r="Z413">
            <v>96339.44</v>
          </cell>
          <cell r="AA413">
            <v>96761</v>
          </cell>
          <cell r="AB413">
            <v>96761</v>
          </cell>
          <cell r="AC413">
            <v>96761</v>
          </cell>
          <cell r="AD413">
            <v>96761</v>
          </cell>
          <cell r="AE413">
            <v>0</v>
          </cell>
          <cell r="AG413">
            <v>96339.44</v>
          </cell>
          <cell r="AK413">
            <v>0</v>
          </cell>
          <cell r="AL413">
            <v>0</v>
          </cell>
          <cell r="AM413">
            <v>0</v>
          </cell>
          <cell r="AO413">
            <v>50815.581147730969</v>
          </cell>
          <cell r="AP413">
            <v>19182.602898797129</v>
          </cell>
          <cell r="AQ413">
            <v>51072.6</v>
          </cell>
          <cell r="AR413">
            <v>10168.062968221901</v>
          </cell>
          <cell r="AS413">
            <v>16253.406034446545</v>
          </cell>
          <cell r="AT413">
            <v>5628</v>
          </cell>
          <cell r="AU413">
            <v>5628</v>
          </cell>
          <cell r="AV413">
            <v>5628</v>
          </cell>
          <cell r="AW413">
            <v>5624.5502800150516</v>
          </cell>
          <cell r="AX413">
            <v>0</v>
          </cell>
          <cell r="AZ413">
            <v>16409.724996655757</v>
          </cell>
          <cell r="BD413">
            <v>-3.4497199849483877</v>
          </cell>
          <cell r="BE413">
            <v>-6.1295664267024819E-2</v>
          </cell>
          <cell r="BH413">
            <v>64287.418852269031</v>
          </cell>
          <cell r="BI413">
            <v>105057.39944050382</v>
          </cell>
          <cell r="BJ413">
            <v>73502.399999999994</v>
          </cell>
          <cell r="BK413">
            <v>86592.937031778099</v>
          </cell>
          <cell r="BL413">
            <v>80086.033965553463</v>
          </cell>
          <cell r="BM413">
            <v>91133</v>
          </cell>
          <cell r="BN413">
            <v>91133</v>
          </cell>
          <cell r="BO413">
            <v>91133</v>
          </cell>
          <cell r="BP413">
            <v>91136.449719984943</v>
          </cell>
          <cell r="BQ413">
            <v>0</v>
          </cell>
          <cell r="BR413">
            <v>0</v>
          </cell>
          <cell r="BS413">
            <v>79929.715003344245</v>
          </cell>
          <cell r="BT413">
            <v>0</v>
          </cell>
          <cell r="BU413">
            <v>0</v>
          </cell>
          <cell r="BW413">
            <v>3.4497199849429308</v>
          </cell>
          <cell r="BX413">
            <v>3.7853686205346904E-3</v>
          </cell>
          <cell r="BZ413">
            <v>-766</v>
          </cell>
        </row>
        <row r="414">
          <cell r="A414">
            <v>767</v>
          </cell>
          <cell r="B414" t="str">
            <v>SPENCER EAST BROOKFIELD</v>
          </cell>
          <cell r="C414">
            <v>67.23</v>
          </cell>
          <cell r="D414">
            <v>73.589373433583958</v>
          </cell>
          <cell r="E414">
            <v>73.589373433583958</v>
          </cell>
          <cell r="F414">
            <v>80</v>
          </cell>
          <cell r="G414">
            <v>80</v>
          </cell>
          <cell r="H414">
            <v>80</v>
          </cell>
          <cell r="I414">
            <v>80</v>
          </cell>
          <cell r="J414">
            <v>80</v>
          </cell>
          <cell r="K414">
            <v>80</v>
          </cell>
          <cell r="L414">
            <v>0</v>
          </cell>
          <cell r="M414">
            <v>0</v>
          </cell>
          <cell r="N414">
            <v>80</v>
          </cell>
          <cell r="R414">
            <v>0</v>
          </cell>
          <cell r="S414">
            <v>0</v>
          </cell>
          <cell r="V414">
            <v>953933</v>
          </cell>
          <cell r="W414">
            <v>1086683.3988892231</v>
          </cell>
          <cell r="X414">
            <v>1102247</v>
          </cell>
          <cell r="Y414">
            <v>1195404</v>
          </cell>
          <cell r="Z414">
            <v>1181368.8</v>
          </cell>
          <cell r="AA414">
            <v>1195151</v>
          </cell>
          <cell r="AB414">
            <v>1195151</v>
          </cell>
          <cell r="AC414">
            <v>1195151</v>
          </cell>
          <cell r="AD414">
            <v>1195151</v>
          </cell>
          <cell r="AE414">
            <v>0</v>
          </cell>
          <cell r="AG414">
            <v>1181368.8</v>
          </cell>
          <cell r="AK414">
            <v>0</v>
          </cell>
          <cell r="AL414">
            <v>0</v>
          </cell>
          <cell r="AM414">
            <v>0</v>
          </cell>
          <cell r="AO414">
            <v>308483.32384829107</v>
          </cell>
          <cell r="AP414">
            <v>250161.25751437785</v>
          </cell>
          <cell r="AQ414">
            <v>413481.2</v>
          </cell>
          <cell r="AR414">
            <v>332761.47209030663</v>
          </cell>
          <cell r="AS414">
            <v>339077.67189526354</v>
          </cell>
          <cell r="AT414">
            <v>304209.82177323964</v>
          </cell>
          <cell r="AU414">
            <v>304209.40046992502</v>
          </cell>
          <cell r="AV414">
            <v>304209.40046992502</v>
          </cell>
          <cell r="AW414">
            <v>304176.64871986432</v>
          </cell>
          <cell r="AX414">
            <v>0</v>
          </cell>
          <cell r="AZ414">
            <v>339600.45420390164</v>
          </cell>
          <cell r="BD414">
            <v>-32.751750060706399</v>
          </cell>
          <cell r="BE414">
            <v>-1.0766186058064342E-2</v>
          </cell>
          <cell r="BH414">
            <v>645449.67615170893</v>
          </cell>
          <cell r="BI414">
            <v>836522.14137484529</v>
          </cell>
          <cell r="BJ414">
            <v>688765.8</v>
          </cell>
          <cell r="BK414">
            <v>862642.52790969331</v>
          </cell>
          <cell r="BL414">
            <v>842291.12810473656</v>
          </cell>
          <cell r="BM414">
            <v>890941.17822676036</v>
          </cell>
          <cell r="BN414">
            <v>890941.59953007498</v>
          </cell>
          <cell r="BO414">
            <v>890941.59953007498</v>
          </cell>
          <cell r="BP414">
            <v>890974.35128013568</v>
          </cell>
          <cell r="BQ414">
            <v>0</v>
          </cell>
          <cell r="BR414">
            <v>0</v>
          </cell>
          <cell r="BS414">
            <v>841768.34579609847</v>
          </cell>
          <cell r="BT414">
            <v>0</v>
          </cell>
          <cell r="BU414">
            <v>0</v>
          </cell>
          <cell r="BW414">
            <v>32.751750060706399</v>
          </cell>
          <cell r="BX414">
            <v>3.6760827059723056E-3</v>
          </cell>
          <cell r="BZ414">
            <v>-767</v>
          </cell>
        </row>
        <row r="415">
          <cell r="A415">
            <v>770</v>
          </cell>
          <cell r="B415" t="str">
            <v>TANTASQUA</v>
          </cell>
          <cell r="C415">
            <v>2</v>
          </cell>
          <cell r="D415">
            <v>2.0407576317843787</v>
          </cell>
          <cell r="E415">
            <v>2.0407576317843787</v>
          </cell>
          <cell r="F415">
            <v>6</v>
          </cell>
          <cell r="G415">
            <v>6</v>
          </cell>
          <cell r="H415">
            <v>6</v>
          </cell>
          <cell r="I415">
            <v>6</v>
          </cell>
          <cell r="J415">
            <v>6</v>
          </cell>
          <cell r="K415">
            <v>6</v>
          </cell>
          <cell r="L415">
            <v>0</v>
          </cell>
          <cell r="M415">
            <v>0</v>
          </cell>
          <cell r="N415">
            <v>6</v>
          </cell>
          <cell r="R415">
            <v>0</v>
          </cell>
          <cell r="S415">
            <v>0</v>
          </cell>
          <cell r="V415">
            <v>29058</v>
          </cell>
          <cell r="W415">
            <v>27412.140239944125</v>
          </cell>
          <cell r="X415">
            <v>27906</v>
          </cell>
          <cell r="Y415">
            <v>92070</v>
          </cell>
          <cell r="Z415">
            <v>90881.94</v>
          </cell>
          <cell r="AA415">
            <v>92070</v>
          </cell>
          <cell r="AB415">
            <v>92070</v>
          </cell>
          <cell r="AC415">
            <v>92070</v>
          </cell>
          <cell r="AD415">
            <v>92070</v>
          </cell>
          <cell r="AE415">
            <v>0</v>
          </cell>
          <cell r="AG415">
            <v>90881.94</v>
          </cell>
          <cell r="AK415">
            <v>0</v>
          </cell>
          <cell r="AL415">
            <v>0</v>
          </cell>
          <cell r="AM415">
            <v>0</v>
          </cell>
          <cell r="AO415">
            <v>6302.0742222991366</v>
          </cell>
          <cell r="AP415">
            <v>1914.2306586137472</v>
          </cell>
          <cell r="AQ415">
            <v>13400.400000000001</v>
          </cell>
          <cell r="AR415">
            <v>64888</v>
          </cell>
          <cell r="AS415">
            <v>63699.94</v>
          </cell>
          <cell r="AT415">
            <v>64882.265586417408</v>
          </cell>
          <cell r="AU415">
            <v>64882.15665401829</v>
          </cell>
          <cell r="AV415">
            <v>64882.15665401829</v>
          </cell>
          <cell r="AW415">
            <v>64876.239750476234</v>
          </cell>
          <cell r="AX415">
            <v>0</v>
          </cell>
          <cell r="AZ415">
            <v>63699.94</v>
          </cell>
          <cell r="BD415">
            <v>-5.9169035420563887</v>
          </cell>
          <cell r="BE415">
            <v>-9.1194618785706005E-3</v>
          </cell>
          <cell r="BH415">
            <v>22755.925777700864</v>
          </cell>
          <cell r="BI415">
            <v>25497.909581330379</v>
          </cell>
          <cell r="BJ415">
            <v>14505.599999999999</v>
          </cell>
          <cell r="BK415">
            <v>27182</v>
          </cell>
          <cell r="BL415">
            <v>27182</v>
          </cell>
          <cell r="BM415">
            <v>27187.734413582592</v>
          </cell>
          <cell r="BN415">
            <v>27187.84334598171</v>
          </cell>
          <cell r="BO415">
            <v>27187.84334598171</v>
          </cell>
          <cell r="BP415">
            <v>27193.760249523766</v>
          </cell>
          <cell r="BQ415">
            <v>0</v>
          </cell>
          <cell r="BR415">
            <v>0</v>
          </cell>
          <cell r="BS415">
            <v>27182</v>
          </cell>
          <cell r="BT415">
            <v>0</v>
          </cell>
          <cell r="BU415">
            <v>0</v>
          </cell>
          <cell r="BW415">
            <v>5.9169035420563887</v>
          </cell>
          <cell r="BX415">
            <v>2.1763048531497908E-2</v>
          </cell>
          <cell r="BZ415">
            <v>-770</v>
          </cell>
        </row>
        <row r="416">
          <cell r="A416">
            <v>773</v>
          </cell>
          <cell r="B416" t="str">
            <v>TRITON</v>
          </cell>
          <cell r="C416">
            <v>46.82</v>
          </cell>
          <cell r="D416">
            <v>46.982043343653245</v>
          </cell>
          <cell r="E416">
            <v>46.982043343653245</v>
          </cell>
          <cell r="F416">
            <v>47</v>
          </cell>
          <cell r="G416">
            <v>47</v>
          </cell>
          <cell r="H416">
            <v>47</v>
          </cell>
          <cell r="I416">
            <v>47</v>
          </cell>
          <cell r="J416">
            <v>47</v>
          </cell>
          <cell r="K416">
            <v>47</v>
          </cell>
          <cell r="L416">
            <v>0</v>
          </cell>
          <cell r="M416">
            <v>0</v>
          </cell>
          <cell r="N416">
            <v>47</v>
          </cell>
          <cell r="R416">
            <v>0</v>
          </cell>
          <cell r="S416">
            <v>0</v>
          </cell>
          <cell r="V416">
            <v>740791</v>
          </cell>
          <cell r="W416">
            <v>759222.15665634675</v>
          </cell>
          <cell r="X416">
            <v>758278</v>
          </cell>
          <cell r="Y416">
            <v>758663</v>
          </cell>
          <cell r="Z416">
            <v>758663</v>
          </cell>
          <cell r="AA416">
            <v>758616</v>
          </cell>
          <cell r="AB416">
            <v>758616</v>
          </cell>
          <cell r="AC416">
            <v>758616</v>
          </cell>
          <cell r="AD416">
            <v>758616</v>
          </cell>
          <cell r="AE416">
            <v>0</v>
          </cell>
          <cell r="AG416">
            <v>758663</v>
          </cell>
          <cell r="AK416">
            <v>0</v>
          </cell>
          <cell r="AL416">
            <v>0</v>
          </cell>
          <cell r="AM416">
            <v>0</v>
          </cell>
          <cell r="AO416">
            <v>70576.35683888114</v>
          </cell>
          <cell r="AP416">
            <v>57369.156656346742</v>
          </cell>
          <cell r="AQ416">
            <v>127922.40000000001</v>
          </cell>
          <cell r="AR416">
            <v>59083</v>
          </cell>
          <cell r="AS416">
            <v>59083</v>
          </cell>
          <cell r="AT416">
            <v>61725.292933006909</v>
          </cell>
          <cell r="AU416">
            <v>61725.260505122118</v>
          </cell>
          <cell r="AV416">
            <v>61725.260505122118</v>
          </cell>
          <cell r="AW416">
            <v>61691.25169220737</v>
          </cell>
          <cell r="AX416">
            <v>0</v>
          </cell>
          <cell r="AZ416">
            <v>59083</v>
          </cell>
          <cell r="BD416">
            <v>-34.008812914747978</v>
          </cell>
          <cell r="BE416">
            <v>-5.5097074741261576E-2</v>
          </cell>
          <cell r="BH416">
            <v>670214.64316111885</v>
          </cell>
          <cell r="BI416">
            <v>701853</v>
          </cell>
          <cell r="BJ416">
            <v>630355.6</v>
          </cell>
          <cell r="BK416">
            <v>699580</v>
          </cell>
          <cell r="BL416">
            <v>699580</v>
          </cell>
          <cell r="BM416">
            <v>696890.70706699311</v>
          </cell>
          <cell r="BN416">
            <v>696890.73949487787</v>
          </cell>
          <cell r="BO416">
            <v>696890.73949487787</v>
          </cell>
          <cell r="BP416">
            <v>696924.74830779259</v>
          </cell>
          <cell r="BQ416">
            <v>0</v>
          </cell>
          <cell r="BR416">
            <v>0</v>
          </cell>
          <cell r="BS416">
            <v>699580</v>
          </cell>
          <cell r="BT416">
            <v>0</v>
          </cell>
          <cell r="BU416">
            <v>0</v>
          </cell>
          <cell r="BW416">
            <v>34.008812914718874</v>
          </cell>
          <cell r="BX416">
            <v>4.8800781797364579E-3</v>
          </cell>
          <cell r="BZ416">
            <v>-773</v>
          </cell>
        </row>
        <row r="417">
          <cell r="A417">
            <v>774</v>
          </cell>
          <cell r="B417" t="str">
            <v>UPISLAND</v>
          </cell>
          <cell r="C417">
            <v>38.28</v>
          </cell>
          <cell r="D417">
            <v>43.97727272727272</v>
          </cell>
          <cell r="E417">
            <v>43.97727272727272</v>
          </cell>
          <cell r="F417">
            <v>37</v>
          </cell>
          <cell r="G417">
            <v>37</v>
          </cell>
          <cell r="H417">
            <v>37</v>
          </cell>
          <cell r="I417">
            <v>37</v>
          </cell>
          <cell r="J417">
            <v>37</v>
          </cell>
          <cell r="K417">
            <v>37</v>
          </cell>
          <cell r="L417">
            <v>0</v>
          </cell>
          <cell r="M417">
            <v>0</v>
          </cell>
          <cell r="N417">
            <v>37</v>
          </cell>
          <cell r="R417">
            <v>0</v>
          </cell>
          <cell r="S417">
            <v>0</v>
          </cell>
          <cell r="V417">
            <v>1140332</v>
          </cell>
          <cell r="W417">
            <v>1174499.1645677874</v>
          </cell>
          <cell r="X417">
            <v>1174464.7748640105</v>
          </cell>
          <cell r="Y417">
            <v>1159210</v>
          </cell>
          <cell r="Z417">
            <v>1158796.3399999999</v>
          </cell>
          <cell r="AA417">
            <v>1159099</v>
          </cell>
          <cell r="AB417">
            <v>1159099</v>
          </cell>
          <cell r="AC417">
            <v>1159099</v>
          </cell>
          <cell r="AD417">
            <v>1159099</v>
          </cell>
          <cell r="AE417">
            <v>0</v>
          </cell>
          <cell r="AG417">
            <v>1158796.3399999999</v>
          </cell>
          <cell r="AK417">
            <v>0</v>
          </cell>
          <cell r="AL417">
            <v>0</v>
          </cell>
          <cell r="AM417">
            <v>0</v>
          </cell>
          <cell r="AO417">
            <v>38642.269602424974</v>
          </cell>
          <cell r="AP417">
            <v>67102.164567787549</v>
          </cell>
          <cell r="AQ417">
            <v>79815.225737897592</v>
          </cell>
          <cell r="AR417">
            <v>52936</v>
          </cell>
          <cell r="AS417">
            <v>52522.339999999851</v>
          </cell>
          <cell r="AT417">
            <v>52928.236517834477</v>
          </cell>
          <cell r="AU417">
            <v>52928.203018272514</v>
          </cell>
          <cell r="AV417">
            <v>52928.203018272514</v>
          </cell>
          <cell r="AW417">
            <v>52922.417932049881</v>
          </cell>
          <cell r="AX417">
            <v>0</v>
          </cell>
          <cell r="AZ417">
            <v>52522.339999999851</v>
          </cell>
          <cell r="BD417">
            <v>-5.7850862226332538</v>
          </cell>
          <cell r="BE417">
            <v>-1.0930063544067892E-2</v>
          </cell>
          <cell r="BH417">
            <v>1101689.7303975751</v>
          </cell>
          <cell r="BI417">
            <v>1107397</v>
          </cell>
          <cell r="BJ417">
            <v>1094649.5491261128</v>
          </cell>
          <cell r="BK417">
            <v>1106274</v>
          </cell>
          <cell r="BL417">
            <v>1106274</v>
          </cell>
          <cell r="BM417">
            <v>1106170.7634821655</v>
          </cell>
          <cell r="BN417">
            <v>1106170.7969817275</v>
          </cell>
          <cell r="BO417">
            <v>1106170.7969817275</v>
          </cell>
          <cell r="BP417">
            <v>1106176.5820679502</v>
          </cell>
          <cell r="BQ417">
            <v>0</v>
          </cell>
          <cell r="BR417">
            <v>0</v>
          </cell>
          <cell r="BS417">
            <v>1106274</v>
          </cell>
          <cell r="BT417">
            <v>0</v>
          </cell>
          <cell r="BU417">
            <v>0</v>
          </cell>
          <cell r="BW417">
            <v>5.7850862226914614</v>
          </cell>
          <cell r="BX417">
            <v>5.2298309072273952E-4</v>
          </cell>
          <cell r="BZ417">
            <v>-774</v>
          </cell>
        </row>
        <row r="418">
          <cell r="A418">
            <v>775</v>
          </cell>
          <cell r="B418" t="str">
            <v>WACHUSETT</v>
          </cell>
          <cell r="C418">
            <v>49.35</v>
          </cell>
          <cell r="D418">
            <v>49.227391429393151</v>
          </cell>
          <cell r="E418">
            <v>49.227391429393151</v>
          </cell>
          <cell r="F418">
            <v>47</v>
          </cell>
          <cell r="G418">
            <v>47</v>
          </cell>
          <cell r="H418">
            <v>47</v>
          </cell>
          <cell r="I418">
            <v>47</v>
          </cell>
          <cell r="J418">
            <v>47</v>
          </cell>
          <cell r="K418">
            <v>47</v>
          </cell>
          <cell r="L418">
            <v>0</v>
          </cell>
          <cell r="M418">
            <v>0</v>
          </cell>
          <cell r="N418">
            <v>47</v>
          </cell>
          <cell r="R418">
            <v>0</v>
          </cell>
          <cell r="S418">
            <v>0</v>
          </cell>
          <cell r="V418">
            <v>651740</v>
          </cell>
          <cell r="W418">
            <v>674644.62966534379</v>
          </cell>
          <cell r="X418">
            <v>682571</v>
          </cell>
          <cell r="Y418">
            <v>649394</v>
          </cell>
          <cell r="Z418">
            <v>646210.22000000009</v>
          </cell>
          <cell r="AA418">
            <v>649403</v>
          </cell>
          <cell r="AB418">
            <v>649403</v>
          </cell>
          <cell r="AC418">
            <v>649403</v>
          </cell>
          <cell r="AD418">
            <v>649403</v>
          </cell>
          <cell r="AE418">
            <v>0</v>
          </cell>
          <cell r="AG418">
            <v>646210.22000000009</v>
          </cell>
          <cell r="AK418">
            <v>0</v>
          </cell>
          <cell r="AL418">
            <v>0</v>
          </cell>
          <cell r="AM418">
            <v>0</v>
          </cell>
          <cell r="AO418">
            <v>209063.63162825591</v>
          </cell>
          <cell r="AP418">
            <v>97019.381351888209</v>
          </cell>
          <cell r="AQ418">
            <v>171575.40000000002</v>
          </cell>
          <cell r="AR418">
            <v>56646.853074365943</v>
          </cell>
          <cell r="AS418">
            <v>73482.985237505432</v>
          </cell>
          <cell r="AT418">
            <v>44086</v>
          </cell>
          <cell r="AU418">
            <v>44086</v>
          </cell>
          <cell r="AV418">
            <v>44086</v>
          </cell>
          <cell r="AW418">
            <v>44085.725770881356</v>
          </cell>
          <cell r="AX418">
            <v>0</v>
          </cell>
          <cell r="AZ418">
            <v>73915.468119525089</v>
          </cell>
          <cell r="BD418">
            <v>-0.27422911864414345</v>
          </cell>
          <cell r="BE418">
            <v>-6.2203220669854176E-4</v>
          </cell>
          <cell r="BH418">
            <v>442676.36837174406</v>
          </cell>
          <cell r="BI418">
            <v>577625.24831345561</v>
          </cell>
          <cell r="BJ418">
            <v>510995.6</v>
          </cell>
          <cell r="BK418">
            <v>592747.14692563401</v>
          </cell>
          <cell r="BL418">
            <v>572727.23476249469</v>
          </cell>
          <cell r="BM418">
            <v>605317</v>
          </cell>
          <cell r="BN418">
            <v>605317</v>
          </cell>
          <cell r="BO418">
            <v>605317</v>
          </cell>
          <cell r="BP418">
            <v>605317.2742291186</v>
          </cell>
          <cell r="BQ418">
            <v>0</v>
          </cell>
          <cell r="BR418">
            <v>0</v>
          </cell>
          <cell r="BS418">
            <v>572294.75188047497</v>
          </cell>
          <cell r="BT418">
            <v>0</v>
          </cell>
          <cell r="BU418">
            <v>0</v>
          </cell>
          <cell r="BW418">
            <v>0.27422911860048771</v>
          </cell>
          <cell r="BX418">
            <v>4.5303389573092545E-5</v>
          </cell>
          <cell r="BZ418">
            <v>-775</v>
          </cell>
        </row>
        <row r="419">
          <cell r="A419">
            <v>778</v>
          </cell>
          <cell r="B419" t="str">
            <v>QUABOAG</v>
          </cell>
          <cell r="C419">
            <v>3</v>
          </cell>
          <cell r="D419">
            <v>3.4285714285714288</v>
          </cell>
          <cell r="E419">
            <v>3.4285714285714288</v>
          </cell>
          <cell r="F419">
            <v>4</v>
          </cell>
          <cell r="G419">
            <v>4</v>
          </cell>
          <cell r="H419">
            <v>4</v>
          </cell>
          <cell r="I419">
            <v>4</v>
          </cell>
          <cell r="J419">
            <v>4</v>
          </cell>
          <cell r="K419">
            <v>4</v>
          </cell>
          <cell r="L419">
            <v>0</v>
          </cell>
          <cell r="M419">
            <v>0</v>
          </cell>
          <cell r="N419">
            <v>4</v>
          </cell>
          <cell r="R419">
            <v>0</v>
          </cell>
          <cell r="S419">
            <v>0</v>
          </cell>
          <cell r="V419">
            <v>41844</v>
          </cell>
          <cell r="W419">
            <v>55083.56</v>
          </cell>
          <cell r="X419">
            <v>55902</v>
          </cell>
          <cell r="Y419">
            <v>65224</v>
          </cell>
          <cell r="Z419">
            <v>64236.12</v>
          </cell>
          <cell r="AA419">
            <v>65224</v>
          </cell>
          <cell r="AB419">
            <v>65224</v>
          </cell>
          <cell r="AC419">
            <v>65224</v>
          </cell>
          <cell r="AD419">
            <v>65224</v>
          </cell>
          <cell r="AE419">
            <v>0</v>
          </cell>
          <cell r="AG419">
            <v>64236.12</v>
          </cell>
          <cell r="AK419">
            <v>0</v>
          </cell>
          <cell r="AL419">
            <v>0</v>
          </cell>
          <cell r="AM419">
            <v>0</v>
          </cell>
          <cell r="AO419">
            <v>13743</v>
          </cell>
          <cell r="AP419">
            <v>18173.774584935112</v>
          </cell>
          <cell r="AQ419">
            <v>23429.4</v>
          </cell>
          <cell r="AR419">
            <v>26993.715499713064</v>
          </cell>
          <cell r="AS419">
            <v>27077.746441300129</v>
          </cell>
          <cell r="AT419">
            <v>26191.828354545723</v>
          </cell>
          <cell r="AU419">
            <v>26191.787101408681</v>
          </cell>
          <cell r="AV419">
            <v>26191.787101408681</v>
          </cell>
          <cell r="AW419">
            <v>26191.678014976605</v>
          </cell>
          <cell r="AX419">
            <v>0</v>
          </cell>
          <cell r="AZ419">
            <v>27105.281455209137</v>
          </cell>
          <cell r="BD419">
            <v>-0.10908643207585556</v>
          </cell>
          <cell r="BE419">
            <v>-4.1649098495577519E-4</v>
          </cell>
          <cell r="BH419">
            <v>28101</v>
          </cell>
          <cell r="BI419">
            <v>36909.785415064885</v>
          </cell>
          <cell r="BJ419">
            <v>32472.6</v>
          </cell>
          <cell r="BK419">
            <v>38230.284500286936</v>
          </cell>
          <cell r="BL419">
            <v>37158.373558699874</v>
          </cell>
          <cell r="BM419">
            <v>39032.171645454277</v>
          </cell>
          <cell r="BN419">
            <v>39032.212898591315</v>
          </cell>
          <cell r="BO419">
            <v>39032.212898591315</v>
          </cell>
          <cell r="BP419">
            <v>39032.321985023395</v>
          </cell>
          <cell r="BQ419">
            <v>0</v>
          </cell>
          <cell r="BR419">
            <v>0</v>
          </cell>
          <cell r="BS419">
            <v>37130.838544790866</v>
          </cell>
          <cell r="BT419">
            <v>0</v>
          </cell>
          <cell r="BU419">
            <v>0</v>
          </cell>
          <cell r="BW419">
            <v>0.10908643207949353</v>
          </cell>
          <cell r="BX419">
            <v>2.7947795930849395E-4</v>
          </cell>
          <cell r="BZ419">
            <v>-778</v>
          </cell>
        </row>
        <row r="420">
          <cell r="A420">
            <v>780</v>
          </cell>
          <cell r="B420" t="str">
            <v>WHITMAN HANSON</v>
          </cell>
          <cell r="C420">
            <v>52.180000000000007</v>
          </cell>
          <cell r="D420">
            <v>54.239811668118911</v>
          </cell>
          <cell r="E420">
            <v>54.239811668118911</v>
          </cell>
          <cell r="F420">
            <v>61</v>
          </cell>
          <cell r="G420">
            <v>61</v>
          </cell>
          <cell r="H420">
            <v>61</v>
          </cell>
          <cell r="I420">
            <v>61</v>
          </cell>
          <cell r="J420">
            <v>61</v>
          </cell>
          <cell r="K420">
            <v>61</v>
          </cell>
          <cell r="L420">
            <v>0</v>
          </cell>
          <cell r="M420">
            <v>0</v>
          </cell>
          <cell r="N420">
            <v>61</v>
          </cell>
          <cell r="R420">
            <v>0</v>
          </cell>
          <cell r="S420">
            <v>0</v>
          </cell>
          <cell r="V420">
            <v>743283</v>
          </cell>
          <cell r="W420">
            <v>814154.10624882311</v>
          </cell>
          <cell r="X420">
            <v>828790</v>
          </cell>
          <cell r="Y420">
            <v>929554</v>
          </cell>
          <cell r="Z420">
            <v>916693.98000000033</v>
          </cell>
          <cell r="AA420">
            <v>929555</v>
          </cell>
          <cell r="AB420">
            <v>929555</v>
          </cell>
          <cell r="AC420">
            <v>929555</v>
          </cell>
          <cell r="AD420">
            <v>929555</v>
          </cell>
          <cell r="AE420">
            <v>0</v>
          </cell>
          <cell r="AG420">
            <v>916693.98000000033</v>
          </cell>
          <cell r="AK420">
            <v>0</v>
          </cell>
          <cell r="AL420">
            <v>0</v>
          </cell>
          <cell r="AM420">
            <v>0</v>
          </cell>
          <cell r="AO420">
            <v>114446</v>
          </cell>
          <cell r="AP420">
            <v>124969.15699591539</v>
          </cell>
          <cell r="AQ420">
            <v>169149.4</v>
          </cell>
          <cell r="AR420">
            <v>229343.03439632204</v>
          </cell>
          <cell r="AS420">
            <v>224036.01921841752</v>
          </cell>
          <cell r="AT420">
            <v>233197.96929484821</v>
          </cell>
          <cell r="AU420">
            <v>233197.6457751815</v>
          </cell>
          <cell r="AV420">
            <v>233197.6457751815</v>
          </cell>
          <cell r="AW420">
            <v>233196.79028615265</v>
          </cell>
          <cell r="AX420">
            <v>0</v>
          </cell>
          <cell r="AZ420">
            <v>224230.03915492762</v>
          </cell>
          <cell r="BD420">
            <v>-0.85548902885057032</v>
          </cell>
          <cell r="BE420">
            <v>-3.6685148600001938E-4</v>
          </cell>
          <cell r="BH420">
            <v>628837</v>
          </cell>
          <cell r="BI420">
            <v>689184.94925290777</v>
          </cell>
          <cell r="BJ420">
            <v>659640.6</v>
          </cell>
          <cell r="BK420">
            <v>700210.96560367802</v>
          </cell>
          <cell r="BL420">
            <v>692657.96078158286</v>
          </cell>
          <cell r="BM420">
            <v>696357.03070515185</v>
          </cell>
          <cell r="BN420">
            <v>696357.35422481853</v>
          </cell>
          <cell r="BO420">
            <v>696357.35422481853</v>
          </cell>
          <cell r="BP420">
            <v>696358.20971384738</v>
          </cell>
          <cell r="BQ420">
            <v>0</v>
          </cell>
          <cell r="BR420">
            <v>0</v>
          </cell>
          <cell r="BS420">
            <v>692463.94084507274</v>
          </cell>
          <cell r="BT420">
            <v>0</v>
          </cell>
          <cell r="BU420">
            <v>0</v>
          </cell>
          <cell r="BW420">
            <v>0.85548902885057032</v>
          </cell>
          <cell r="BX420">
            <v>1.2285201320683115E-4</v>
          </cell>
          <cell r="BZ420">
            <v>-780</v>
          </cell>
        </row>
        <row r="421">
          <cell r="A421">
            <v>801</v>
          </cell>
          <cell r="B421" t="str">
            <v>ASSABET VALLEY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 t="str">
            <v>--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G421">
            <v>0</v>
          </cell>
          <cell r="AK421">
            <v>0</v>
          </cell>
          <cell r="AL421" t="str">
            <v>--</v>
          </cell>
          <cell r="AM421" t="str">
            <v>--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Z421">
            <v>0</v>
          </cell>
          <cell r="BD421">
            <v>0</v>
          </cell>
          <cell r="BE421" t="str">
            <v>--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 t="str">
            <v>--</v>
          </cell>
          <cell r="BZ421">
            <v>-801</v>
          </cell>
        </row>
        <row r="422">
          <cell r="A422">
            <v>805</v>
          </cell>
          <cell r="B422" t="str">
            <v>BLACKSTONE VALLEY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 t="str">
            <v>--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G422">
            <v>0</v>
          </cell>
          <cell r="AK422">
            <v>0</v>
          </cell>
          <cell r="AL422" t="str">
            <v>--</v>
          </cell>
          <cell r="AM422" t="str">
            <v>--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Z422">
            <v>0</v>
          </cell>
          <cell r="BD422">
            <v>0</v>
          </cell>
          <cell r="BE422" t="str">
            <v>--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 t="str">
            <v>--</v>
          </cell>
          <cell r="BZ422">
            <v>-805</v>
          </cell>
        </row>
        <row r="423">
          <cell r="A423">
            <v>806</v>
          </cell>
          <cell r="B423" t="str">
            <v>BLUE HILLS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 t="str">
            <v>--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G423">
            <v>0</v>
          </cell>
          <cell r="AK423">
            <v>0</v>
          </cell>
          <cell r="AL423" t="str">
            <v>--</v>
          </cell>
          <cell r="AM423" t="str">
            <v>--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Z423">
            <v>0</v>
          </cell>
          <cell r="BD423">
            <v>0</v>
          </cell>
          <cell r="BE423" t="str">
            <v>--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 t="str">
            <v>--</v>
          </cell>
          <cell r="BZ423">
            <v>-806</v>
          </cell>
        </row>
        <row r="424">
          <cell r="A424">
            <v>810</v>
          </cell>
          <cell r="B424" t="str">
            <v>BRISTOL PLYMOUTH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 t="str">
            <v>--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G424">
            <v>0</v>
          </cell>
          <cell r="AK424">
            <v>0</v>
          </cell>
          <cell r="AL424" t="str">
            <v>--</v>
          </cell>
          <cell r="AM424" t="str">
            <v>--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Z424">
            <v>0</v>
          </cell>
          <cell r="BD424">
            <v>0</v>
          </cell>
          <cell r="BE424" t="str">
            <v>--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 t="str">
            <v>--</v>
          </cell>
          <cell r="BZ424">
            <v>-810</v>
          </cell>
        </row>
        <row r="425">
          <cell r="A425">
            <v>815</v>
          </cell>
          <cell r="B425" t="str">
            <v>CAPE COD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 t="str">
            <v>--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G425">
            <v>0</v>
          </cell>
          <cell r="AK425">
            <v>0</v>
          </cell>
          <cell r="AL425" t="str">
            <v>--</v>
          </cell>
          <cell r="AM425" t="str">
            <v>--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Z425">
            <v>0</v>
          </cell>
          <cell r="BD425">
            <v>0</v>
          </cell>
          <cell r="BE425" t="str">
            <v>--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 t="str">
            <v>--</v>
          </cell>
          <cell r="BZ425">
            <v>-815</v>
          </cell>
        </row>
        <row r="426">
          <cell r="A426">
            <v>817</v>
          </cell>
          <cell r="B426" t="str">
            <v>ESSEX NORTH SHORE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 t="str">
            <v>--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G426">
            <v>0</v>
          </cell>
          <cell r="AK426">
            <v>0</v>
          </cell>
          <cell r="AL426" t="str">
            <v>--</v>
          </cell>
          <cell r="AM426" t="str">
            <v>--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Z426">
            <v>0</v>
          </cell>
          <cell r="BD426">
            <v>0</v>
          </cell>
          <cell r="BE426" t="str">
            <v>--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 t="str">
            <v>--</v>
          </cell>
          <cell r="BZ426">
            <v>-817</v>
          </cell>
        </row>
        <row r="427">
          <cell r="A427">
            <v>818</v>
          </cell>
          <cell r="B427" t="str">
            <v>FRANKLIN COUNTY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 t="str">
            <v>--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G427">
            <v>0</v>
          </cell>
          <cell r="AK427">
            <v>0</v>
          </cell>
          <cell r="AL427" t="str">
            <v>--</v>
          </cell>
          <cell r="AM427" t="str">
            <v>--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Z427">
            <v>0</v>
          </cell>
          <cell r="BD427">
            <v>0</v>
          </cell>
          <cell r="BE427" t="str">
            <v>--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 t="str">
            <v>--</v>
          </cell>
          <cell r="BZ427">
            <v>-818</v>
          </cell>
        </row>
        <row r="428">
          <cell r="A428">
            <v>821</v>
          </cell>
          <cell r="B428" t="str">
            <v>GREATER FALL RIVER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 t="str">
            <v>--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G428">
            <v>0</v>
          </cell>
          <cell r="AK428">
            <v>0</v>
          </cell>
          <cell r="AL428" t="str">
            <v>--</v>
          </cell>
          <cell r="AM428" t="str">
            <v>--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Z428">
            <v>0</v>
          </cell>
          <cell r="BD428">
            <v>0</v>
          </cell>
          <cell r="BE428" t="str">
            <v>--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 t="str">
            <v>--</v>
          </cell>
          <cell r="BZ428">
            <v>-821</v>
          </cell>
        </row>
        <row r="429">
          <cell r="A429">
            <v>823</v>
          </cell>
          <cell r="B429" t="str">
            <v>GREATER LAWRENCE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 t="str">
            <v>--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G429">
            <v>0</v>
          </cell>
          <cell r="AK429">
            <v>0</v>
          </cell>
          <cell r="AL429" t="str">
            <v>--</v>
          </cell>
          <cell r="AM429" t="str">
            <v>--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Z429">
            <v>0</v>
          </cell>
          <cell r="BD429">
            <v>0</v>
          </cell>
          <cell r="BE429" t="str">
            <v>--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 t="str">
            <v>--</v>
          </cell>
          <cell r="BZ429">
            <v>-823</v>
          </cell>
        </row>
        <row r="430">
          <cell r="A430">
            <v>825</v>
          </cell>
          <cell r="B430" t="str">
            <v>GREATER NEW BEDFORD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 t="str">
            <v>--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G430">
            <v>0</v>
          </cell>
          <cell r="AK430">
            <v>0</v>
          </cell>
          <cell r="AL430" t="str">
            <v>--</v>
          </cell>
          <cell r="AM430" t="str">
            <v>--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Z430">
            <v>0</v>
          </cell>
          <cell r="BD430">
            <v>0</v>
          </cell>
          <cell r="BE430" t="str">
            <v>--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 t="str">
            <v>--</v>
          </cell>
          <cell r="BZ430">
            <v>-825</v>
          </cell>
        </row>
        <row r="431">
          <cell r="A431">
            <v>828</v>
          </cell>
          <cell r="B431" t="str">
            <v>GREATER LOWELL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 t="str">
            <v>--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G431">
            <v>0</v>
          </cell>
          <cell r="AK431">
            <v>0</v>
          </cell>
          <cell r="AL431" t="str">
            <v>--</v>
          </cell>
          <cell r="AM431" t="str">
            <v>--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Z431">
            <v>0</v>
          </cell>
          <cell r="BD431">
            <v>0</v>
          </cell>
          <cell r="BE431" t="str">
            <v>--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 t="str">
            <v>--</v>
          </cell>
          <cell r="BZ431">
            <v>-828</v>
          </cell>
        </row>
        <row r="432">
          <cell r="A432">
            <v>829</v>
          </cell>
          <cell r="B432" t="str">
            <v>SOUTH MIDDLESEX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 t="str">
            <v>--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G432">
            <v>0</v>
          </cell>
          <cell r="AK432">
            <v>0</v>
          </cell>
          <cell r="AL432" t="str">
            <v>--</v>
          </cell>
          <cell r="AM432" t="str">
            <v>--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Z432">
            <v>0</v>
          </cell>
          <cell r="BD432">
            <v>0</v>
          </cell>
          <cell r="BE432" t="str">
            <v>--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 t="str">
            <v>--</v>
          </cell>
          <cell r="BZ432">
            <v>-829</v>
          </cell>
        </row>
        <row r="433">
          <cell r="A433">
            <v>830</v>
          </cell>
          <cell r="B433" t="str">
            <v>MINUTEMAN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 t="str">
            <v>--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G433">
            <v>0</v>
          </cell>
          <cell r="AK433">
            <v>0</v>
          </cell>
          <cell r="AL433" t="str">
            <v>--</v>
          </cell>
          <cell r="AM433" t="str">
            <v>--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Z433">
            <v>0</v>
          </cell>
          <cell r="BD433">
            <v>0</v>
          </cell>
          <cell r="BE433" t="str">
            <v>--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 t="str">
            <v>--</v>
          </cell>
          <cell r="BZ433">
            <v>-830</v>
          </cell>
        </row>
        <row r="434">
          <cell r="A434">
            <v>832</v>
          </cell>
          <cell r="B434" t="str">
            <v>MONTACHUSETT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 t="str">
            <v>--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G434">
            <v>0</v>
          </cell>
          <cell r="AK434">
            <v>0</v>
          </cell>
          <cell r="AL434" t="str">
            <v>--</v>
          </cell>
          <cell r="AM434" t="str">
            <v>--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Z434">
            <v>0</v>
          </cell>
          <cell r="BD434">
            <v>0</v>
          </cell>
          <cell r="BE434" t="str">
            <v>--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 t="str">
            <v>--</v>
          </cell>
          <cell r="BZ434">
            <v>-832</v>
          </cell>
        </row>
        <row r="435">
          <cell r="A435">
            <v>851</v>
          </cell>
          <cell r="B435" t="str">
            <v>NORTHERN BERKSHIRE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 t="str">
            <v>--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G435">
            <v>0</v>
          </cell>
          <cell r="AK435">
            <v>0</v>
          </cell>
          <cell r="AL435" t="str">
            <v>--</v>
          </cell>
          <cell r="AM435" t="str">
            <v>--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Z435">
            <v>0</v>
          </cell>
          <cell r="BD435">
            <v>0</v>
          </cell>
          <cell r="BE435" t="str">
            <v>--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 t="str">
            <v>--</v>
          </cell>
          <cell r="BZ435">
            <v>-851</v>
          </cell>
        </row>
        <row r="436">
          <cell r="A436">
            <v>852</v>
          </cell>
          <cell r="B436" t="str">
            <v>NASHOBA VALLEY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 t="str">
            <v>--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G436">
            <v>0</v>
          </cell>
          <cell r="AK436">
            <v>0</v>
          </cell>
          <cell r="AL436" t="str">
            <v>--</v>
          </cell>
          <cell r="AM436" t="str">
            <v>--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Z436">
            <v>0</v>
          </cell>
          <cell r="BD436">
            <v>0</v>
          </cell>
          <cell r="BE436" t="str">
            <v>--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 t="str">
            <v>--</v>
          </cell>
          <cell r="BZ436">
            <v>-852</v>
          </cell>
        </row>
        <row r="437">
          <cell r="A437">
            <v>853</v>
          </cell>
          <cell r="B437" t="str">
            <v>NORTHEAST METROPOLITAN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 t="str">
            <v>--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G437">
            <v>0</v>
          </cell>
          <cell r="AK437">
            <v>0</v>
          </cell>
          <cell r="AL437" t="str">
            <v>--</v>
          </cell>
          <cell r="AM437" t="str">
            <v>--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Z437">
            <v>0</v>
          </cell>
          <cell r="BD437">
            <v>0</v>
          </cell>
          <cell r="BE437" t="str">
            <v>--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 t="str">
            <v>--</v>
          </cell>
          <cell r="BZ437">
            <v>-853</v>
          </cell>
        </row>
        <row r="438">
          <cell r="A438">
            <v>855</v>
          </cell>
          <cell r="B438" t="str">
            <v>OLD COLONY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 t="str">
            <v>--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G438">
            <v>0</v>
          </cell>
          <cell r="AK438">
            <v>0</v>
          </cell>
          <cell r="AL438" t="str">
            <v>--</v>
          </cell>
          <cell r="AM438" t="str">
            <v>--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Z438">
            <v>0</v>
          </cell>
          <cell r="BD438">
            <v>0</v>
          </cell>
          <cell r="BE438" t="str">
            <v>--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 t="str">
            <v>--</v>
          </cell>
          <cell r="BZ438">
            <v>-855</v>
          </cell>
        </row>
        <row r="439">
          <cell r="A439">
            <v>860</v>
          </cell>
          <cell r="B439" t="str">
            <v>PATHFINDER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 t="str">
            <v>--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G439">
            <v>0</v>
          </cell>
          <cell r="AK439">
            <v>0</v>
          </cell>
          <cell r="AL439" t="str">
            <v>--</v>
          </cell>
          <cell r="AM439" t="str">
            <v>--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Z439">
            <v>0</v>
          </cell>
          <cell r="BD439">
            <v>0</v>
          </cell>
          <cell r="BE439" t="str">
            <v>--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 t="str">
            <v>--</v>
          </cell>
          <cell r="BZ439">
            <v>-860</v>
          </cell>
        </row>
        <row r="440">
          <cell r="A440">
            <v>871</v>
          </cell>
          <cell r="B440" t="str">
            <v>SHAWSHEEN VALLEY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 t="str">
            <v>--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G440">
            <v>0</v>
          </cell>
          <cell r="AK440">
            <v>0</v>
          </cell>
          <cell r="AL440" t="str">
            <v>--</v>
          </cell>
          <cell r="AM440" t="str">
            <v>--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Z440">
            <v>0</v>
          </cell>
          <cell r="BD440">
            <v>0</v>
          </cell>
          <cell r="BE440" t="str">
            <v>--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 t="str">
            <v>--</v>
          </cell>
          <cell r="BZ440">
            <v>-871</v>
          </cell>
        </row>
        <row r="441">
          <cell r="A441">
            <v>872</v>
          </cell>
          <cell r="B441" t="str">
            <v>SOUTHEASTERN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 t="str">
            <v>--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G441">
            <v>0</v>
          </cell>
          <cell r="AK441">
            <v>0</v>
          </cell>
          <cell r="AL441" t="str">
            <v>--</v>
          </cell>
          <cell r="AM441" t="str">
            <v>--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Z441">
            <v>0</v>
          </cell>
          <cell r="BD441">
            <v>0</v>
          </cell>
          <cell r="BE441" t="str">
            <v>--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 t="str">
            <v>--</v>
          </cell>
          <cell r="BZ441">
            <v>-872</v>
          </cell>
        </row>
        <row r="442">
          <cell r="A442">
            <v>873</v>
          </cell>
          <cell r="B442" t="str">
            <v>SOUTH SHORE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 t="str">
            <v>--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G442">
            <v>0</v>
          </cell>
          <cell r="AK442">
            <v>0</v>
          </cell>
          <cell r="AL442" t="str">
            <v>--</v>
          </cell>
          <cell r="AM442" t="str">
            <v>--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Z442">
            <v>0</v>
          </cell>
          <cell r="BD442">
            <v>0</v>
          </cell>
          <cell r="BE442" t="str">
            <v>--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 t="str">
            <v>--</v>
          </cell>
          <cell r="BZ442">
            <v>-873</v>
          </cell>
        </row>
        <row r="443">
          <cell r="A443">
            <v>876</v>
          </cell>
          <cell r="B443" t="str">
            <v>SOUTHERN WORCESTER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 t="str">
            <v>--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G443">
            <v>0</v>
          </cell>
          <cell r="AK443">
            <v>0</v>
          </cell>
          <cell r="AL443" t="str">
            <v>--</v>
          </cell>
          <cell r="AM443" t="str">
            <v>--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Z443">
            <v>0</v>
          </cell>
          <cell r="BD443">
            <v>0</v>
          </cell>
          <cell r="BE443" t="str">
            <v>--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 t="str">
            <v>--</v>
          </cell>
          <cell r="BZ443">
            <v>-876</v>
          </cell>
        </row>
        <row r="444">
          <cell r="A444">
            <v>878</v>
          </cell>
          <cell r="B444" t="str">
            <v>TRI COUNTY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 t="str">
            <v>--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G444">
            <v>0</v>
          </cell>
          <cell r="AK444">
            <v>0</v>
          </cell>
          <cell r="AL444" t="str">
            <v>--</v>
          </cell>
          <cell r="AM444" t="str">
            <v>--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Z444">
            <v>0</v>
          </cell>
          <cell r="BD444">
            <v>0</v>
          </cell>
          <cell r="BE444" t="str">
            <v>--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 t="str">
            <v>--</v>
          </cell>
          <cell r="BZ444">
            <v>-878</v>
          </cell>
        </row>
        <row r="445">
          <cell r="A445">
            <v>879</v>
          </cell>
          <cell r="B445" t="str">
            <v>UPPER CAPE COD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 t="str">
            <v>--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G445">
            <v>0</v>
          </cell>
          <cell r="AK445">
            <v>0</v>
          </cell>
          <cell r="AL445" t="str">
            <v>--</v>
          </cell>
          <cell r="AM445" t="str">
            <v>--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Z445">
            <v>0</v>
          </cell>
          <cell r="BD445">
            <v>0</v>
          </cell>
          <cell r="BE445" t="str">
            <v>--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 t="str">
            <v>--</v>
          </cell>
          <cell r="BZ445">
            <v>-879</v>
          </cell>
        </row>
        <row r="446">
          <cell r="A446">
            <v>885</v>
          </cell>
          <cell r="B446" t="str">
            <v>WHITTIER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 t="str">
            <v>--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G446">
            <v>0</v>
          </cell>
          <cell r="AK446">
            <v>0</v>
          </cell>
          <cell r="AL446" t="str">
            <v>--</v>
          </cell>
          <cell r="AM446" t="str">
            <v>--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Z446">
            <v>0</v>
          </cell>
          <cell r="BD446">
            <v>0</v>
          </cell>
          <cell r="BE446" t="str">
            <v>--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 t="str">
            <v>--</v>
          </cell>
          <cell r="BZ446">
            <v>-885</v>
          </cell>
        </row>
        <row r="447">
          <cell r="A447">
            <v>910</v>
          </cell>
          <cell r="B447" t="str">
            <v>BRISTOL COUNTY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 t="str">
            <v>--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G447">
            <v>0</v>
          </cell>
          <cell r="AK447">
            <v>0</v>
          </cell>
          <cell r="AL447" t="str">
            <v>--</v>
          </cell>
          <cell r="AM447" t="str">
            <v>--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Z447">
            <v>0</v>
          </cell>
          <cell r="BD447">
            <v>0</v>
          </cell>
          <cell r="BE447" t="str">
            <v>--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 t="str">
            <v>--</v>
          </cell>
          <cell r="BZ447">
            <v>-910</v>
          </cell>
        </row>
        <row r="448">
          <cell r="A448">
            <v>915</v>
          </cell>
          <cell r="B448" t="str">
            <v>NORFOLK COUNTY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 t="str">
            <v>--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G448">
            <v>0</v>
          </cell>
          <cell r="AK448">
            <v>0</v>
          </cell>
          <cell r="AL448" t="str">
            <v>--</v>
          </cell>
          <cell r="AM448" t="str">
            <v>--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Z448">
            <v>0</v>
          </cell>
          <cell r="BD448">
            <v>0</v>
          </cell>
          <cell r="BE448" t="str">
            <v>--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 t="str">
            <v>--</v>
          </cell>
          <cell r="BZ448">
            <v>-915</v>
          </cell>
        </row>
        <row r="449">
          <cell r="A449">
            <v>998</v>
          </cell>
          <cell r="B449" t="str">
            <v>OUT OF STATE</v>
          </cell>
          <cell r="BZ449">
            <v>-998</v>
          </cell>
        </row>
        <row r="451">
          <cell r="A451">
            <v>999</v>
          </cell>
          <cell r="B451" t="str">
            <v>STATE TOTALS</v>
          </cell>
          <cell r="C451">
            <v>45929.180000000022</v>
          </cell>
          <cell r="D451">
            <v>47444.000000000029</v>
          </cell>
          <cell r="E451">
            <v>47444.000000000029</v>
          </cell>
          <cell r="F451">
            <v>47497</v>
          </cell>
          <cell r="G451">
            <v>47497</v>
          </cell>
          <cell r="H451">
            <v>47497</v>
          </cell>
          <cell r="I451">
            <v>47497</v>
          </cell>
          <cell r="J451">
            <v>47497</v>
          </cell>
          <cell r="K451">
            <v>47497</v>
          </cell>
          <cell r="L451">
            <v>0</v>
          </cell>
          <cell r="M451">
            <v>0</v>
          </cell>
          <cell r="N451">
            <v>47497</v>
          </cell>
          <cell r="O451">
            <v>0</v>
          </cell>
          <cell r="P451">
            <v>0</v>
          </cell>
          <cell r="R451">
            <v>0</v>
          </cell>
          <cell r="S451">
            <v>0</v>
          </cell>
          <cell r="T451" t="str">
            <v xml:space="preserve"> </v>
          </cell>
          <cell r="V451">
            <v>736452744</v>
          </cell>
          <cell r="W451">
            <v>824546239.70504892</v>
          </cell>
          <cell r="X451">
            <v>834211907.10465646</v>
          </cell>
          <cell r="Y451">
            <v>838795072.95140052</v>
          </cell>
          <cell r="Z451">
            <v>830455120.53318906</v>
          </cell>
          <cell r="AA451">
            <v>839290360.49892497</v>
          </cell>
          <cell r="AB451">
            <v>839290360.49892497</v>
          </cell>
          <cell r="AC451">
            <v>839290360.49892497</v>
          </cell>
          <cell r="AD451">
            <v>840234912.49892497</v>
          </cell>
          <cell r="AE451">
            <v>0</v>
          </cell>
          <cell r="AF451">
            <v>0</v>
          </cell>
          <cell r="AG451">
            <v>830455120.53318906</v>
          </cell>
          <cell r="AH451">
            <v>0</v>
          </cell>
          <cell r="AI451">
            <v>0</v>
          </cell>
          <cell r="AK451">
            <v>944552</v>
          </cell>
          <cell r="AL451">
            <v>0.11254174293608976</v>
          </cell>
          <cell r="AM451">
            <v>0.11254174293608976</v>
          </cell>
          <cell r="AO451">
            <v>107174233.00000001</v>
          </cell>
          <cell r="AP451">
            <v>135624168.17537329</v>
          </cell>
          <cell r="AQ451">
            <v>192449195.8736628</v>
          </cell>
          <cell r="AR451">
            <v>147939674.77815595</v>
          </cell>
          <cell r="AS451">
            <v>142764897.04318917</v>
          </cell>
          <cell r="AT451">
            <v>145177228.49892509</v>
          </cell>
          <cell r="AU451">
            <v>148077228.498925</v>
          </cell>
          <cell r="AV451">
            <v>148077228.498925</v>
          </cell>
          <cell r="AW451">
            <v>148077228.49892497</v>
          </cell>
          <cell r="AX451">
            <v>0</v>
          </cell>
          <cell r="AY451">
            <v>0</v>
          </cell>
          <cell r="AZ451">
            <v>142764897.45994392</v>
          </cell>
          <cell r="BA451">
            <v>0</v>
          </cell>
          <cell r="BB451">
            <v>0</v>
          </cell>
          <cell r="BD451">
            <v>1.2319219422352035E-8</v>
          </cell>
          <cell r="BE451" t="str">
            <v>--</v>
          </cell>
          <cell r="BH451">
            <v>629278510.99999988</v>
          </cell>
          <cell r="BI451">
            <v>688922071.52967536</v>
          </cell>
          <cell r="BJ451">
            <v>641762711.23099315</v>
          </cell>
          <cell r="BK451">
            <v>690855398.17324436</v>
          </cell>
          <cell r="BL451">
            <v>687690223.48999977</v>
          </cell>
          <cell r="BM451">
            <v>694113131.99999928</v>
          </cell>
          <cell r="BN451">
            <v>691213131.99999976</v>
          </cell>
          <cell r="BO451">
            <v>691213131.99999976</v>
          </cell>
          <cell r="BP451">
            <v>692157683.99999976</v>
          </cell>
          <cell r="BQ451">
            <v>0</v>
          </cell>
          <cell r="BR451">
            <v>0</v>
          </cell>
          <cell r="BS451">
            <v>687690223.07324529</v>
          </cell>
          <cell r="BT451">
            <v>0</v>
          </cell>
          <cell r="BU451">
            <v>0</v>
          </cell>
          <cell r="BW451">
            <v>944551.99999997811</v>
          </cell>
          <cell r="BX451" t="str">
            <v>--</v>
          </cell>
        </row>
      </sheetData>
      <sheetData sheetId="5"/>
      <sheetData sheetId="6">
        <row r="9">
          <cell r="AB9" t="str">
            <v xml:space="preserve"> </v>
          </cell>
          <cell r="CA9" t="str">
            <v xml:space="preserve"> </v>
          </cell>
          <cell r="DA9" t="str">
            <v xml:space="preserve"> </v>
          </cell>
          <cell r="EE9" t="str">
            <v xml:space="preserve"> </v>
          </cell>
        </row>
        <row r="10">
          <cell r="A10">
            <v>1</v>
          </cell>
          <cell r="B10">
            <v>1</v>
          </cell>
          <cell r="C10" t="str">
            <v>ABINGTON</v>
          </cell>
          <cell r="D10">
            <v>32.090000000000003</v>
          </cell>
          <cell r="E10">
            <v>409015</v>
          </cell>
          <cell r="F10">
            <v>0</v>
          </cell>
          <cell r="G10">
            <v>29067</v>
          </cell>
          <cell r="H10">
            <v>438082</v>
          </cell>
          <cell r="J10">
            <v>29067</v>
          </cell>
          <cell r="K10">
            <v>51780</v>
          </cell>
          <cell r="L10">
            <v>80847</v>
          </cell>
          <cell r="N10">
            <v>357235</v>
          </cell>
          <cell r="P10">
            <v>30005</v>
          </cell>
          <cell r="Q10">
            <v>1</v>
          </cell>
          <cell r="R10">
            <v>13897</v>
          </cell>
          <cell r="S10">
            <v>938</v>
          </cell>
          <cell r="T10">
            <v>51780</v>
          </cell>
          <cell r="U10">
            <v>94745</v>
          </cell>
          <cell r="W10">
            <v>106111.6</v>
          </cell>
          <cell r="AB10">
            <v>1</v>
          </cell>
          <cell r="AC10">
            <v>32.090000000000003</v>
          </cell>
          <cell r="AD10">
            <v>0.1017685173115729</v>
          </cell>
          <cell r="AE10">
            <v>0</v>
          </cell>
          <cell r="AF10">
            <v>1</v>
          </cell>
          <cell r="AG10">
            <v>409015</v>
          </cell>
          <cell r="AH10">
            <v>0</v>
          </cell>
          <cell r="AI10">
            <v>0</v>
          </cell>
          <cell r="AJ10">
            <v>409015</v>
          </cell>
          <cell r="AK10">
            <v>0</v>
          </cell>
          <cell r="AL10">
            <v>29067</v>
          </cell>
          <cell r="AM10">
            <v>438082</v>
          </cell>
          <cell r="AN10">
            <v>12959</v>
          </cell>
          <cell r="AO10">
            <v>0</v>
          </cell>
          <cell r="AP10">
            <v>938</v>
          </cell>
          <cell r="AQ10">
            <v>13897</v>
          </cell>
          <cell r="AR10">
            <v>451979</v>
          </cell>
          <cell r="AS10" t="str">
            <v xml:space="preserve"> </v>
          </cell>
          <cell r="AT10">
            <v>1</v>
          </cell>
          <cell r="AU10">
            <v>2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 t="str">
            <v xml:space="preserve"> </v>
          </cell>
          <cell r="BB10">
            <v>1</v>
          </cell>
          <cell r="BC10">
            <v>12959</v>
          </cell>
          <cell r="BD10">
            <v>0</v>
          </cell>
          <cell r="BE10">
            <v>938</v>
          </cell>
          <cell r="BF10">
            <v>13897</v>
          </cell>
          <cell r="BG10" t="str">
            <v xml:space="preserve"> </v>
          </cell>
          <cell r="BH10">
            <v>9</v>
          </cell>
          <cell r="BI10">
            <v>1.3355256496601202</v>
          </cell>
          <cell r="CA10">
            <v>1</v>
          </cell>
          <cell r="CB10">
            <v>1</v>
          </cell>
          <cell r="CC10" t="str">
            <v>ABINGTON</v>
          </cell>
          <cell r="CD10">
            <v>409015</v>
          </cell>
          <cell r="CE10">
            <v>357235</v>
          </cell>
          <cell r="CF10">
            <v>51780</v>
          </cell>
          <cell r="CG10">
            <v>0</v>
          </cell>
          <cell r="CH10">
            <v>11367.6</v>
          </cell>
          <cell r="CI10">
            <v>0</v>
          </cell>
          <cell r="CJ10">
            <v>63147.6</v>
          </cell>
          <cell r="CK10">
            <v>51780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51780</v>
          </cell>
          <cell r="DQ10">
            <v>51780</v>
          </cell>
          <cell r="DR10">
            <v>0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B11">
            <v>2</v>
          </cell>
          <cell r="AT11">
            <v>2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2.94</v>
          </cell>
          <cell r="E12">
            <v>31405</v>
          </cell>
          <cell r="F12">
            <v>0</v>
          </cell>
          <cell r="G12">
            <v>2757</v>
          </cell>
          <cell r="H12">
            <v>34162</v>
          </cell>
          <cell r="J12">
            <v>2757</v>
          </cell>
          <cell r="K12">
            <v>3765.461528442956</v>
          </cell>
          <cell r="L12">
            <v>6522.4615284429565</v>
          </cell>
          <cell r="N12">
            <v>27639.538471557044</v>
          </cell>
          <cell r="P12">
            <v>2757</v>
          </cell>
          <cell r="Q12">
            <v>0</v>
          </cell>
          <cell r="R12">
            <v>0</v>
          </cell>
          <cell r="S12">
            <v>0</v>
          </cell>
          <cell r="T12">
            <v>3765.461528442956</v>
          </cell>
          <cell r="U12">
            <v>6522.4615284429565</v>
          </cell>
          <cell r="W12">
            <v>26336.6</v>
          </cell>
          <cell r="AB12">
            <v>3</v>
          </cell>
          <cell r="AC12">
            <v>2.94</v>
          </cell>
          <cell r="AD12">
            <v>8.264727040203511E-4</v>
          </cell>
          <cell r="AE12">
            <v>0</v>
          </cell>
          <cell r="AF12">
            <v>0</v>
          </cell>
          <cell r="AG12">
            <v>31405</v>
          </cell>
          <cell r="AH12">
            <v>0</v>
          </cell>
          <cell r="AI12">
            <v>0</v>
          </cell>
          <cell r="AJ12">
            <v>31405</v>
          </cell>
          <cell r="AK12">
            <v>0</v>
          </cell>
          <cell r="AL12">
            <v>2757</v>
          </cell>
          <cell r="AM12">
            <v>34162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34162</v>
          </cell>
          <cell r="AS12" t="str">
            <v xml:space="preserve"> 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 t="str">
            <v xml:space="preserve"> 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H12">
            <v>9</v>
          </cell>
          <cell r="BI12">
            <v>0.20056469156619897</v>
          </cell>
          <cell r="CA12">
            <v>3</v>
          </cell>
          <cell r="CB12">
            <v>3</v>
          </cell>
          <cell r="CC12" t="str">
            <v>ACUSHNET</v>
          </cell>
          <cell r="CD12">
            <v>31405</v>
          </cell>
          <cell r="CE12">
            <v>47888</v>
          </cell>
          <cell r="CF12">
            <v>0</v>
          </cell>
          <cell r="CG12">
            <v>14658</v>
          </cell>
          <cell r="CH12">
            <v>8921.6</v>
          </cell>
          <cell r="CI12">
            <v>0</v>
          </cell>
          <cell r="CJ12">
            <v>23579.599999999999</v>
          </cell>
          <cell r="CK12">
            <v>3765.461528442956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B13">
            <v>4</v>
          </cell>
          <cell r="AT13">
            <v>4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59.910000000000004</v>
          </cell>
          <cell r="E14">
            <v>943167</v>
          </cell>
          <cell r="F14">
            <v>0</v>
          </cell>
          <cell r="G14">
            <v>55251</v>
          </cell>
          <cell r="H14">
            <v>998418</v>
          </cell>
          <cell r="J14">
            <v>55251</v>
          </cell>
          <cell r="K14">
            <v>177513.80875257513</v>
          </cell>
          <cell r="L14">
            <v>232764.80875257513</v>
          </cell>
          <cell r="N14">
            <v>765653.19124742481</v>
          </cell>
          <cell r="P14">
            <v>56189</v>
          </cell>
          <cell r="Q14">
            <v>1</v>
          </cell>
          <cell r="R14">
            <v>16860</v>
          </cell>
          <cell r="S14">
            <v>938</v>
          </cell>
          <cell r="T14">
            <v>177513.80875257513</v>
          </cell>
          <cell r="U14">
            <v>249625.80875257513</v>
          </cell>
          <cell r="W14">
            <v>471901.2</v>
          </cell>
          <cell r="AB14">
            <v>5</v>
          </cell>
          <cell r="AC14">
            <v>59.910000000000004</v>
          </cell>
          <cell r="AD14">
            <v>7.1978158351948748E-3</v>
          </cell>
          <cell r="AE14">
            <v>0</v>
          </cell>
          <cell r="AF14">
            <v>1</v>
          </cell>
          <cell r="AG14">
            <v>943167</v>
          </cell>
          <cell r="AH14">
            <v>0</v>
          </cell>
          <cell r="AI14">
            <v>0</v>
          </cell>
          <cell r="AJ14">
            <v>943167</v>
          </cell>
          <cell r="AK14">
            <v>0</v>
          </cell>
          <cell r="AL14">
            <v>55251</v>
          </cell>
          <cell r="AM14">
            <v>998418</v>
          </cell>
          <cell r="AN14">
            <v>15922</v>
          </cell>
          <cell r="AO14">
            <v>0</v>
          </cell>
          <cell r="AP14">
            <v>938</v>
          </cell>
          <cell r="AQ14">
            <v>16860</v>
          </cell>
          <cell r="AR14">
            <v>1015278</v>
          </cell>
          <cell r="AS14" t="str">
            <v xml:space="preserve"> </v>
          </cell>
          <cell r="AT14">
            <v>5</v>
          </cell>
          <cell r="AU14">
            <v>0.57999999999999996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 t="str">
            <v xml:space="preserve"> </v>
          </cell>
          <cell r="BB14">
            <v>1</v>
          </cell>
          <cell r="BC14">
            <v>15922</v>
          </cell>
          <cell r="BD14">
            <v>0</v>
          </cell>
          <cell r="BE14">
            <v>938</v>
          </cell>
          <cell r="BF14">
            <v>16860</v>
          </cell>
          <cell r="BH14">
            <v>9</v>
          </cell>
          <cell r="BI14">
            <v>1.4867245081966523</v>
          </cell>
          <cell r="CA14">
            <v>5</v>
          </cell>
          <cell r="CB14">
            <v>5</v>
          </cell>
          <cell r="CC14" t="str">
            <v>AGAWAM</v>
          </cell>
          <cell r="CD14">
            <v>943167</v>
          </cell>
          <cell r="CE14">
            <v>781357</v>
          </cell>
          <cell r="CF14">
            <v>161810</v>
          </cell>
          <cell r="CG14">
            <v>61131</v>
          </cell>
          <cell r="CH14">
            <v>176849.2</v>
          </cell>
          <cell r="CI14">
            <v>0</v>
          </cell>
          <cell r="CJ14">
            <v>399790.2</v>
          </cell>
          <cell r="CK14">
            <v>177513.80875257513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161810</v>
          </cell>
          <cell r="DQ14">
            <v>161810</v>
          </cell>
          <cell r="DR14">
            <v>0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B15">
            <v>6</v>
          </cell>
          <cell r="AT15">
            <v>6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62.93</v>
          </cell>
          <cell r="E16">
            <v>895208</v>
          </cell>
          <cell r="F16">
            <v>0</v>
          </cell>
          <cell r="G16">
            <v>58373</v>
          </cell>
          <cell r="H16">
            <v>953581</v>
          </cell>
          <cell r="J16">
            <v>58373</v>
          </cell>
          <cell r="K16">
            <v>192939.45772517656</v>
          </cell>
          <cell r="L16">
            <v>251312.45772517656</v>
          </cell>
          <cell r="N16">
            <v>702268.54227482341</v>
          </cell>
          <cell r="P16">
            <v>59030</v>
          </cell>
          <cell r="Q16">
            <v>0.7</v>
          </cell>
          <cell r="R16">
            <v>10706</v>
          </cell>
          <cell r="S16">
            <v>657</v>
          </cell>
          <cell r="T16">
            <v>192939.45772517656</v>
          </cell>
          <cell r="U16">
            <v>262019.15772517654</v>
          </cell>
          <cell r="W16">
            <v>343666</v>
          </cell>
          <cell r="AB16">
            <v>7</v>
          </cell>
          <cell r="AC16">
            <v>62.93</v>
          </cell>
          <cell r="AD16">
            <v>0</v>
          </cell>
          <cell r="AE16">
            <v>0</v>
          </cell>
          <cell r="AF16">
            <v>0.7</v>
          </cell>
          <cell r="AG16">
            <v>895208</v>
          </cell>
          <cell r="AH16">
            <v>0</v>
          </cell>
          <cell r="AI16">
            <v>0</v>
          </cell>
          <cell r="AJ16">
            <v>895208</v>
          </cell>
          <cell r="AK16">
            <v>0</v>
          </cell>
          <cell r="AL16">
            <v>58373</v>
          </cell>
          <cell r="AM16">
            <v>953581</v>
          </cell>
          <cell r="AN16">
            <v>10049</v>
          </cell>
          <cell r="AO16">
            <v>0</v>
          </cell>
          <cell r="AP16">
            <v>657</v>
          </cell>
          <cell r="AQ16">
            <v>10706</v>
          </cell>
          <cell r="AR16">
            <v>964287</v>
          </cell>
          <cell r="AS16" t="str">
            <v xml:space="preserve"> 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 t="str">
            <v xml:space="preserve"> </v>
          </cell>
          <cell r="BB16">
            <v>0.7</v>
          </cell>
          <cell r="BC16">
            <v>10049</v>
          </cell>
          <cell r="BD16">
            <v>0</v>
          </cell>
          <cell r="BE16">
            <v>657</v>
          </cell>
          <cell r="BF16">
            <v>10706</v>
          </cell>
          <cell r="BH16">
            <v>9</v>
          </cell>
          <cell r="BI16">
            <v>2.5708886322353517</v>
          </cell>
          <cell r="CA16">
            <v>7</v>
          </cell>
          <cell r="CB16">
            <v>7</v>
          </cell>
          <cell r="CC16" t="str">
            <v>AMESBURY</v>
          </cell>
          <cell r="CD16">
            <v>895208</v>
          </cell>
          <cell r="CE16">
            <v>710625</v>
          </cell>
          <cell r="CF16">
            <v>184583</v>
          </cell>
          <cell r="CG16">
            <v>32529.599999999999</v>
          </cell>
          <cell r="CH16">
            <v>57474.400000000001</v>
          </cell>
          <cell r="CI16">
            <v>0</v>
          </cell>
          <cell r="CJ16">
            <v>274587</v>
          </cell>
          <cell r="CK16">
            <v>192939.45772517656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184583</v>
          </cell>
          <cell r="DQ16">
            <v>184583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76.95</v>
          </cell>
          <cell r="E17">
            <v>1536597</v>
          </cell>
          <cell r="F17">
            <v>0</v>
          </cell>
          <cell r="G17">
            <v>72179</v>
          </cell>
          <cell r="H17">
            <v>1608776</v>
          </cell>
          <cell r="J17">
            <v>72179</v>
          </cell>
          <cell r="K17">
            <v>0</v>
          </cell>
          <cell r="L17">
            <v>72179</v>
          </cell>
          <cell r="N17">
            <v>1536597</v>
          </cell>
          <cell r="P17">
            <v>72179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72179</v>
          </cell>
          <cell r="W17">
            <v>136782.6</v>
          </cell>
          <cell r="AB17">
            <v>8</v>
          </cell>
          <cell r="AC17">
            <v>76.95</v>
          </cell>
          <cell r="AD17">
            <v>0</v>
          </cell>
          <cell r="AE17">
            <v>0</v>
          </cell>
          <cell r="AF17">
            <v>0</v>
          </cell>
          <cell r="AG17">
            <v>1536597</v>
          </cell>
          <cell r="AH17">
            <v>0</v>
          </cell>
          <cell r="AI17">
            <v>0</v>
          </cell>
          <cell r="AJ17">
            <v>1536597</v>
          </cell>
          <cell r="AK17">
            <v>0</v>
          </cell>
          <cell r="AL17">
            <v>72179</v>
          </cell>
          <cell r="AM17">
            <v>1608776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1608776</v>
          </cell>
          <cell r="AS17" t="str">
            <v xml:space="preserve"> </v>
          </cell>
          <cell r="AT17">
            <v>8</v>
          </cell>
          <cell r="AU17">
            <v>3.9699999999999998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 t="str">
            <v xml:space="preserve"> 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H17">
            <v>9</v>
          </cell>
          <cell r="BI17">
            <v>5.8630032554497875</v>
          </cell>
          <cell r="CA17">
            <v>8</v>
          </cell>
          <cell r="CB17">
            <v>8</v>
          </cell>
          <cell r="CC17" t="str">
            <v>AMHERST</v>
          </cell>
          <cell r="CD17">
            <v>1536597</v>
          </cell>
          <cell r="CE17">
            <v>1649245</v>
          </cell>
          <cell r="CF17">
            <v>0</v>
          </cell>
          <cell r="CG17">
            <v>0</v>
          </cell>
          <cell r="CH17">
            <v>64603.600000000006</v>
          </cell>
          <cell r="CI17">
            <v>0</v>
          </cell>
          <cell r="CJ17">
            <v>64603.600000000006</v>
          </cell>
          <cell r="CK17">
            <v>0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0</v>
          </cell>
          <cell r="DQ17">
            <v>0</v>
          </cell>
          <cell r="DR17">
            <v>0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252451</v>
          </cell>
          <cell r="F18">
            <v>0</v>
          </cell>
          <cell r="G18">
            <v>13124</v>
          </cell>
          <cell r="H18">
            <v>265575</v>
          </cell>
          <cell r="J18">
            <v>13124</v>
          </cell>
          <cell r="K18">
            <v>57293.363019554985</v>
          </cell>
          <cell r="L18">
            <v>70417.363019554992</v>
          </cell>
          <cell r="N18">
            <v>195157.63698044501</v>
          </cell>
          <cell r="P18">
            <v>13124</v>
          </cell>
          <cell r="Q18">
            <v>0</v>
          </cell>
          <cell r="R18">
            <v>0</v>
          </cell>
          <cell r="S18">
            <v>0</v>
          </cell>
          <cell r="T18">
            <v>57293.363019554985</v>
          </cell>
          <cell r="U18">
            <v>70417.363019554992</v>
          </cell>
          <cell r="W18">
            <v>89655.2</v>
          </cell>
          <cell r="AB18">
            <v>9</v>
          </cell>
          <cell r="AC18">
            <v>14</v>
          </cell>
          <cell r="AD18">
            <v>9.3312597200624903E-3</v>
          </cell>
          <cell r="AE18">
            <v>0</v>
          </cell>
          <cell r="AF18">
            <v>0</v>
          </cell>
          <cell r="AG18">
            <v>252451</v>
          </cell>
          <cell r="AH18">
            <v>0</v>
          </cell>
          <cell r="AI18">
            <v>0</v>
          </cell>
          <cell r="AJ18">
            <v>252451</v>
          </cell>
          <cell r="AK18">
            <v>0</v>
          </cell>
          <cell r="AL18">
            <v>13124</v>
          </cell>
          <cell r="AM18">
            <v>265575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265575</v>
          </cell>
          <cell r="AS18" t="str">
            <v xml:space="preserve"> 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 t="str">
            <v xml:space="preserve"> 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H18">
            <v>9</v>
          </cell>
          <cell r="BI18">
            <v>0.23044046509210817</v>
          </cell>
          <cell r="CA18">
            <v>9</v>
          </cell>
          <cell r="CB18">
            <v>9</v>
          </cell>
          <cell r="CC18" t="str">
            <v>ANDOVER</v>
          </cell>
          <cell r="CD18">
            <v>252451</v>
          </cell>
          <cell r="CE18">
            <v>201808</v>
          </cell>
          <cell r="CF18">
            <v>50643</v>
          </cell>
          <cell r="CG18">
            <v>25888.2</v>
          </cell>
          <cell r="CH18">
            <v>0</v>
          </cell>
          <cell r="CI18">
            <v>0</v>
          </cell>
          <cell r="CJ18">
            <v>76531.199999999997</v>
          </cell>
          <cell r="CK18">
            <v>57293.363019554985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50643</v>
          </cell>
          <cell r="DQ18">
            <v>50643</v>
          </cell>
          <cell r="DR18">
            <v>0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11.98</v>
          </cell>
          <cell r="E19">
            <v>193483</v>
          </cell>
          <cell r="F19">
            <v>0</v>
          </cell>
          <cell r="G19">
            <v>11237</v>
          </cell>
          <cell r="H19">
            <v>204720</v>
          </cell>
          <cell r="J19">
            <v>11237</v>
          </cell>
          <cell r="K19">
            <v>46232.461304510289</v>
          </cell>
          <cell r="L19">
            <v>57469.461304510289</v>
          </cell>
          <cell r="N19">
            <v>147250.5386954897</v>
          </cell>
          <cell r="P19">
            <v>11237</v>
          </cell>
          <cell r="Q19">
            <v>0</v>
          </cell>
          <cell r="R19">
            <v>0</v>
          </cell>
          <cell r="S19">
            <v>0</v>
          </cell>
          <cell r="T19">
            <v>46232.461304510289</v>
          </cell>
          <cell r="U19">
            <v>57469.461304510289</v>
          </cell>
          <cell r="W19">
            <v>72192</v>
          </cell>
          <cell r="AB19">
            <v>10</v>
          </cell>
          <cell r="AC19">
            <v>11.98</v>
          </cell>
          <cell r="AD19">
            <v>0</v>
          </cell>
          <cell r="AE19">
            <v>0</v>
          </cell>
          <cell r="AF19">
            <v>0</v>
          </cell>
          <cell r="AG19">
            <v>193483</v>
          </cell>
          <cell r="AH19">
            <v>0</v>
          </cell>
          <cell r="AI19">
            <v>0</v>
          </cell>
          <cell r="AJ19">
            <v>193483</v>
          </cell>
          <cell r="AK19">
            <v>0</v>
          </cell>
          <cell r="AL19">
            <v>11237</v>
          </cell>
          <cell r="AM19">
            <v>204720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204720</v>
          </cell>
          <cell r="AS19" t="str">
            <v xml:space="preserve"> 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 t="str">
            <v xml:space="preserve"> 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9</v>
          </cell>
          <cell r="BI19">
            <v>0.21107392352116922</v>
          </cell>
          <cell r="CA19">
            <v>10</v>
          </cell>
          <cell r="CB19">
            <v>10</v>
          </cell>
          <cell r="CC19" t="str">
            <v>ARLINGTON</v>
          </cell>
          <cell r="CD19">
            <v>193483</v>
          </cell>
          <cell r="CE19">
            <v>152340</v>
          </cell>
          <cell r="CF19">
            <v>41143</v>
          </cell>
          <cell r="CG19">
            <v>19812</v>
          </cell>
          <cell r="CH19">
            <v>0</v>
          </cell>
          <cell r="CI19">
            <v>0</v>
          </cell>
          <cell r="CJ19">
            <v>60955</v>
          </cell>
          <cell r="CK19">
            <v>46232.461304510289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41143</v>
          </cell>
          <cell r="DQ19">
            <v>41143</v>
          </cell>
          <cell r="DR19">
            <v>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B20">
            <v>11</v>
          </cell>
          <cell r="AT20">
            <v>11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B21">
            <v>12</v>
          </cell>
          <cell r="AT21">
            <v>12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B22">
            <v>13</v>
          </cell>
          <cell r="AT22">
            <v>13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5</v>
          </cell>
          <cell r="E23">
            <v>71549</v>
          </cell>
          <cell r="F23">
            <v>0</v>
          </cell>
          <cell r="G23">
            <v>4684</v>
          </cell>
          <cell r="H23">
            <v>76233</v>
          </cell>
          <cell r="J23">
            <v>4684</v>
          </cell>
          <cell r="K23">
            <v>0</v>
          </cell>
          <cell r="L23">
            <v>4684</v>
          </cell>
          <cell r="N23">
            <v>71549</v>
          </cell>
          <cell r="P23">
            <v>4684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4684</v>
          </cell>
          <cell r="W23">
            <v>4684</v>
          </cell>
          <cell r="AB23">
            <v>14</v>
          </cell>
          <cell r="AC23">
            <v>5</v>
          </cell>
          <cell r="AD23">
            <v>6.8467383944024142E-3</v>
          </cell>
          <cell r="AE23">
            <v>0</v>
          </cell>
          <cell r="AF23">
            <v>0</v>
          </cell>
          <cell r="AG23">
            <v>71549</v>
          </cell>
          <cell r="AH23">
            <v>0</v>
          </cell>
          <cell r="AI23">
            <v>0</v>
          </cell>
          <cell r="AJ23">
            <v>71549</v>
          </cell>
          <cell r="AK23">
            <v>0</v>
          </cell>
          <cell r="AL23">
            <v>4684</v>
          </cell>
          <cell r="AM23">
            <v>76233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76233</v>
          </cell>
          <cell r="AS23" t="str">
            <v xml:space="preserve"> 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 t="str">
            <v xml:space="preserve"> 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H23">
            <v>9</v>
          </cell>
          <cell r="BI23">
            <v>0.17914588109319524</v>
          </cell>
          <cell r="CA23">
            <v>14</v>
          </cell>
          <cell r="CB23">
            <v>14</v>
          </cell>
          <cell r="CC23" t="str">
            <v>ASHLAND</v>
          </cell>
          <cell r="CD23">
            <v>71549</v>
          </cell>
          <cell r="CE23">
            <v>194307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B24">
            <v>15</v>
          </cell>
          <cell r="AT24">
            <v>15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341.59000000000003</v>
          </cell>
          <cell r="E25">
            <v>3922779</v>
          </cell>
          <cell r="F25">
            <v>0</v>
          </cell>
          <cell r="G25">
            <v>318400</v>
          </cell>
          <cell r="H25">
            <v>4241179</v>
          </cell>
          <cell r="J25">
            <v>318400</v>
          </cell>
          <cell r="K25">
            <v>308423</v>
          </cell>
          <cell r="L25">
            <v>626823</v>
          </cell>
          <cell r="N25">
            <v>3614356</v>
          </cell>
          <cell r="P25">
            <v>319335</v>
          </cell>
          <cell r="Q25">
            <v>0.99716192375546564</v>
          </cell>
          <cell r="R25">
            <v>12400</v>
          </cell>
          <cell r="S25">
            <v>935</v>
          </cell>
          <cell r="T25">
            <v>308423</v>
          </cell>
          <cell r="U25">
            <v>639223.99716192367</v>
          </cell>
          <cell r="W25">
            <v>806806.2</v>
          </cell>
          <cell r="AB25">
            <v>16</v>
          </cell>
          <cell r="AC25">
            <v>341.59000000000003</v>
          </cell>
          <cell r="AD25">
            <v>1.0288106621273987</v>
          </cell>
          <cell r="AE25">
            <v>0</v>
          </cell>
          <cell r="AF25">
            <v>0.99716192375546564</v>
          </cell>
          <cell r="AG25">
            <v>3922779</v>
          </cell>
          <cell r="AH25">
            <v>0</v>
          </cell>
          <cell r="AI25">
            <v>0</v>
          </cell>
          <cell r="AJ25">
            <v>3922779</v>
          </cell>
          <cell r="AK25">
            <v>0</v>
          </cell>
          <cell r="AL25">
            <v>318400</v>
          </cell>
          <cell r="AM25">
            <v>4241179</v>
          </cell>
          <cell r="AN25">
            <v>11465</v>
          </cell>
          <cell r="AO25">
            <v>0</v>
          </cell>
          <cell r="AP25">
            <v>935</v>
          </cell>
          <cell r="AQ25">
            <v>12400</v>
          </cell>
          <cell r="AR25">
            <v>4253579</v>
          </cell>
          <cell r="AS25" t="str">
            <v xml:space="preserve"> </v>
          </cell>
          <cell r="AT25">
            <v>16</v>
          </cell>
          <cell r="AU25">
            <v>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 t="str">
            <v xml:space="preserve"> </v>
          </cell>
          <cell r="BB25">
            <v>0.99716192375546564</v>
          </cell>
          <cell r="BC25">
            <v>11465</v>
          </cell>
          <cell r="BD25">
            <v>0</v>
          </cell>
          <cell r="BE25">
            <v>935</v>
          </cell>
          <cell r="BF25">
            <v>12400</v>
          </cell>
          <cell r="BH25">
            <v>9</v>
          </cell>
          <cell r="BI25">
            <v>4.7137046774485984</v>
          </cell>
          <cell r="CA25">
            <v>16</v>
          </cell>
          <cell r="CB25">
            <v>16</v>
          </cell>
          <cell r="CC25" t="str">
            <v>ATTLEBORO</v>
          </cell>
          <cell r="CD25">
            <v>3922779</v>
          </cell>
          <cell r="CE25">
            <v>3614356</v>
          </cell>
          <cell r="CF25">
            <v>308423</v>
          </cell>
          <cell r="CG25">
            <v>0</v>
          </cell>
          <cell r="CH25">
            <v>167583.20000000001</v>
          </cell>
          <cell r="CI25">
            <v>0</v>
          </cell>
          <cell r="CJ25">
            <v>476006.2</v>
          </cell>
          <cell r="CK25">
            <v>308423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308423</v>
          </cell>
          <cell r="DQ25">
            <v>308423</v>
          </cell>
          <cell r="DR25">
            <v>0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8.44</v>
          </cell>
          <cell r="E26">
            <v>138431</v>
          </cell>
          <cell r="F26">
            <v>0</v>
          </cell>
          <cell r="G26">
            <v>7909</v>
          </cell>
          <cell r="H26">
            <v>146340</v>
          </cell>
          <cell r="J26">
            <v>7909</v>
          </cell>
          <cell r="K26">
            <v>0</v>
          </cell>
          <cell r="L26">
            <v>7909</v>
          </cell>
          <cell r="N26">
            <v>138431</v>
          </cell>
          <cell r="P26">
            <v>7909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7909</v>
          </cell>
          <cell r="W26">
            <v>7909</v>
          </cell>
          <cell r="AB26">
            <v>17</v>
          </cell>
          <cell r="AC26">
            <v>8.44</v>
          </cell>
          <cell r="AD26">
            <v>7.6284496297963685E-3</v>
          </cell>
          <cell r="AE26">
            <v>0</v>
          </cell>
          <cell r="AF26">
            <v>0</v>
          </cell>
          <cell r="AG26">
            <v>138431</v>
          </cell>
          <cell r="AH26">
            <v>0</v>
          </cell>
          <cell r="AI26">
            <v>0</v>
          </cell>
          <cell r="AJ26">
            <v>138431</v>
          </cell>
          <cell r="AK26">
            <v>0</v>
          </cell>
          <cell r="AL26">
            <v>7909</v>
          </cell>
          <cell r="AM26">
            <v>146340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146340</v>
          </cell>
          <cell r="AS26" t="str">
            <v xml:space="preserve"> 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 t="str">
            <v xml:space="preserve"> 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9</v>
          </cell>
          <cell r="BI26">
            <v>0.39634029476798116</v>
          </cell>
          <cell r="CA26">
            <v>17</v>
          </cell>
          <cell r="CB26">
            <v>17</v>
          </cell>
          <cell r="CC26" t="str">
            <v>AUBURN</v>
          </cell>
          <cell r="CD26">
            <v>138431</v>
          </cell>
          <cell r="CE26">
            <v>152821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0</v>
          </cell>
          <cell r="DQ26">
            <v>0</v>
          </cell>
          <cell r="DR26">
            <v>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18.55</v>
          </cell>
          <cell r="E27">
            <v>384359</v>
          </cell>
          <cell r="F27">
            <v>0</v>
          </cell>
          <cell r="G27">
            <v>17350</v>
          </cell>
          <cell r="H27">
            <v>401709</v>
          </cell>
          <cell r="J27">
            <v>17350</v>
          </cell>
          <cell r="K27">
            <v>78590.266899502574</v>
          </cell>
          <cell r="L27">
            <v>95940.266899502574</v>
          </cell>
          <cell r="N27">
            <v>305768.7331004974</v>
          </cell>
          <cell r="P27">
            <v>17350</v>
          </cell>
          <cell r="Q27">
            <v>0</v>
          </cell>
          <cell r="R27">
            <v>0</v>
          </cell>
          <cell r="S27">
            <v>0</v>
          </cell>
          <cell r="T27">
            <v>78590.266899502574</v>
          </cell>
          <cell r="U27">
            <v>95940.266899502574</v>
          </cell>
          <cell r="W27">
            <v>162309.4</v>
          </cell>
          <cell r="AB27">
            <v>18</v>
          </cell>
          <cell r="AC27">
            <v>18.55</v>
          </cell>
          <cell r="AD27">
            <v>5.0005587510825997E-2</v>
          </cell>
          <cell r="AE27">
            <v>0</v>
          </cell>
          <cell r="AF27">
            <v>0</v>
          </cell>
          <cell r="AG27">
            <v>384359</v>
          </cell>
          <cell r="AH27">
            <v>0</v>
          </cell>
          <cell r="AI27">
            <v>0</v>
          </cell>
          <cell r="AJ27">
            <v>384359</v>
          </cell>
          <cell r="AK27">
            <v>0</v>
          </cell>
          <cell r="AL27">
            <v>17350</v>
          </cell>
          <cell r="AM27">
            <v>401709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401709</v>
          </cell>
          <cell r="AS27" t="str">
            <v xml:space="preserve"> </v>
          </cell>
          <cell r="AT27">
            <v>18</v>
          </cell>
          <cell r="AU27">
            <v>1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 t="str">
            <v xml:space="preserve"> 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H27">
            <v>9</v>
          </cell>
          <cell r="BI27">
            <v>3.2906244359349737</v>
          </cell>
          <cell r="CA27">
            <v>18</v>
          </cell>
          <cell r="CB27">
            <v>18</v>
          </cell>
          <cell r="CC27" t="str">
            <v>AVON</v>
          </cell>
          <cell r="CD27">
            <v>384359</v>
          </cell>
          <cell r="CE27">
            <v>328712</v>
          </cell>
          <cell r="CF27">
            <v>55647</v>
          </cell>
          <cell r="CG27">
            <v>89312.4</v>
          </cell>
          <cell r="CH27">
            <v>0</v>
          </cell>
          <cell r="CI27">
            <v>0</v>
          </cell>
          <cell r="CJ27">
            <v>144959.4</v>
          </cell>
          <cell r="CK27">
            <v>78590.266899502574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55647</v>
          </cell>
          <cell r="DQ27">
            <v>55647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B28">
            <v>19</v>
          </cell>
          <cell r="AT28">
            <v>19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304.45</v>
          </cell>
          <cell r="E29">
            <v>4151695</v>
          </cell>
          <cell r="F29">
            <v>0</v>
          </cell>
          <cell r="G29">
            <v>273229</v>
          </cell>
          <cell r="H29">
            <v>4424924</v>
          </cell>
          <cell r="J29">
            <v>273229</v>
          </cell>
          <cell r="K29">
            <v>827259.96959280549</v>
          </cell>
          <cell r="L29">
            <v>1100488.9695928055</v>
          </cell>
          <cell r="N29">
            <v>3324435.0304071945</v>
          </cell>
          <cell r="P29">
            <v>284455</v>
          </cell>
          <cell r="Q29">
            <v>11.973029959261515</v>
          </cell>
          <cell r="R29">
            <v>189445</v>
          </cell>
          <cell r="S29">
            <v>11226</v>
          </cell>
          <cell r="T29">
            <v>827259.96959280549</v>
          </cell>
          <cell r="U29">
            <v>1289945.9426227647</v>
          </cell>
          <cell r="W29">
            <v>1592491.6</v>
          </cell>
          <cell r="AB29">
            <v>20</v>
          </cell>
          <cell r="AC29">
            <v>304.45</v>
          </cell>
          <cell r="AD29">
            <v>1.0763879421608984</v>
          </cell>
          <cell r="AE29">
            <v>0</v>
          </cell>
          <cell r="AF29">
            <v>11.973029959261515</v>
          </cell>
          <cell r="AG29">
            <v>4151695</v>
          </cell>
          <cell r="AH29">
            <v>0</v>
          </cell>
          <cell r="AI29">
            <v>0</v>
          </cell>
          <cell r="AJ29">
            <v>4151695</v>
          </cell>
          <cell r="AK29">
            <v>0</v>
          </cell>
          <cell r="AL29">
            <v>273229</v>
          </cell>
          <cell r="AM29">
            <v>4424924</v>
          </cell>
          <cell r="AN29">
            <v>178219</v>
          </cell>
          <cell r="AO29">
            <v>0</v>
          </cell>
          <cell r="AP29">
            <v>11226</v>
          </cell>
          <cell r="AQ29">
            <v>189445</v>
          </cell>
          <cell r="AR29">
            <v>4614369</v>
          </cell>
          <cell r="AS29" t="str">
            <v xml:space="preserve"> </v>
          </cell>
          <cell r="AT29">
            <v>20</v>
          </cell>
          <cell r="AU29">
            <v>3.83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 t="str">
            <v xml:space="preserve"> </v>
          </cell>
          <cell r="BB29">
            <v>11.973029959261515</v>
          </cell>
          <cell r="BC29">
            <v>178219</v>
          </cell>
          <cell r="BD29">
            <v>0</v>
          </cell>
          <cell r="BE29">
            <v>11226</v>
          </cell>
          <cell r="BF29">
            <v>189445</v>
          </cell>
          <cell r="BH29">
            <v>9</v>
          </cell>
          <cell r="BI29">
            <v>4.885799982881645</v>
          </cell>
          <cell r="CA29">
            <v>20</v>
          </cell>
          <cell r="CB29">
            <v>20</v>
          </cell>
          <cell r="CC29" t="str">
            <v>BARNSTABLE</v>
          </cell>
          <cell r="CD29">
            <v>4151695</v>
          </cell>
          <cell r="CE29">
            <v>3395466</v>
          </cell>
          <cell r="CF29">
            <v>756229</v>
          </cell>
          <cell r="CG29">
            <v>276505.8</v>
          </cell>
          <cell r="CH29">
            <v>97082.8</v>
          </cell>
          <cell r="CI29">
            <v>0</v>
          </cell>
          <cell r="CJ29">
            <v>1129817.6000000001</v>
          </cell>
          <cell r="CK29">
            <v>827259.96959280549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756229</v>
          </cell>
          <cell r="DQ29">
            <v>756229</v>
          </cell>
          <cell r="DR29">
            <v>0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B30">
            <v>21</v>
          </cell>
          <cell r="AT30">
            <v>21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B31">
            <v>22</v>
          </cell>
          <cell r="AT31">
            <v>22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1.65</v>
          </cell>
          <cell r="E32">
            <v>18456</v>
          </cell>
          <cell r="F32">
            <v>0</v>
          </cell>
          <cell r="G32">
            <v>994</v>
          </cell>
          <cell r="H32">
            <v>19450</v>
          </cell>
          <cell r="J32">
            <v>994</v>
          </cell>
          <cell r="K32">
            <v>11528</v>
          </cell>
          <cell r="L32">
            <v>12522</v>
          </cell>
          <cell r="N32">
            <v>6928</v>
          </cell>
          <cell r="P32">
            <v>1547</v>
          </cell>
          <cell r="Q32">
            <v>0.59</v>
          </cell>
          <cell r="R32">
            <v>10887</v>
          </cell>
          <cell r="S32">
            <v>553</v>
          </cell>
          <cell r="T32">
            <v>11528</v>
          </cell>
          <cell r="U32">
            <v>23409.59</v>
          </cell>
          <cell r="W32">
            <v>30267.8</v>
          </cell>
          <cell r="AB32">
            <v>23</v>
          </cell>
          <cell r="AC32">
            <v>1.65</v>
          </cell>
          <cell r="AD32">
            <v>0</v>
          </cell>
          <cell r="AE32">
            <v>0</v>
          </cell>
          <cell r="AF32">
            <v>0.59</v>
          </cell>
          <cell r="AG32">
            <v>18456</v>
          </cell>
          <cell r="AH32">
            <v>0</v>
          </cell>
          <cell r="AI32">
            <v>0</v>
          </cell>
          <cell r="AJ32">
            <v>18456</v>
          </cell>
          <cell r="AK32">
            <v>0</v>
          </cell>
          <cell r="AL32">
            <v>994</v>
          </cell>
          <cell r="AM32">
            <v>19450</v>
          </cell>
          <cell r="AN32">
            <v>10334</v>
          </cell>
          <cell r="AO32">
            <v>0</v>
          </cell>
          <cell r="AP32">
            <v>553</v>
          </cell>
          <cell r="AQ32">
            <v>10887</v>
          </cell>
          <cell r="AR32">
            <v>30337</v>
          </cell>
          <cell r="AS32" t="str">
            <v xml:space="preserve"> 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 t="str">
            <v xml:space="preserve"> </v>
          </cell>
          <cell r="BB32">
            <v>0.59</v>
          </cell>
          <cell r="BC32">
            <v>10334</v>
          </cell>
          <cell r="BD32">
            <v>0</v>
          </cell>
          <cell r="BE32">
            <v>553</v>
          </cell>
          <cell r="BF32">
            <v>10887</v>
          </cell>
          <cell r="BH32">
            <v>9</v>
          </cell>
          <cell r="BI32">
            <v>3.7777662191567751E-2</v>
          </cell>
          <cell r="CA32">
            <v>23</v>
          </cell>
          <cell r="CB32">
            <v>23</v>
          </cell>
          <cell r="CC32" t="str">
            <v>BEDFORD</v>
          </cell>
          <cell r="CD32">
            <v>18456</v>
          </cell>
          <cell r="CE32">
            <v>6928</v>
          </cell>
          <cell r="CF32">
            <v>11528</v>
          </cell>
          <cell r="CG32">
            <v>0</v>
          </cell>
          <cell r="CH32">
            <v>6858.8</v>
          </cell>
          <cell r="CI32">
            <v>0</v>
          </cell>
          <cell r="CJ32">
            <v>18386.8</v>
          </cell>
          <cell r="CK32">
            <v>11528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11528</v>
          </cell>
          <cell r="DQ32">
            <v>11528</v>
          </cell>
          <cell r="DR32">
            <v>0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47.959999999999994</v>
          </cell>
          <cell r="E33">
            <v>588399</v>
          </cell>
          <cell r="F33">
            <v>0</v>
          </cell>
          <cell r="G33">
            <v>43392</v>
          </cell>
          <cell r="H33">
            <v>631791</v>
          </cell>
          <cell r="J33">
            <v>43392</v>
          </cell>
          <cell r="K33">
            <v>15126.976598044401</v>
          </cell>
          <cell r="L33">
            <v>58518.976598044399</v>
          </cell>
          <cell r="N33">
            <v>573272.02340195561</v>
          </cell>
          <cell r="P33">
            <v>44987</v>
          </cell>
          <cell r="Q33">
            <v>1.7</v>
          </cell>
          <cell r="R33">
            <v>23054</v>
          </cell>
          <cell r="S33">
            <v>1595</v>
          </cell>
          <cell r="T33">
            <v>15126.976598044401</v>
          </cell>
          <cell r="U33">
            <v>81574.676598044403</v>
          </cell>
          <cell r="W33">
            <v>123431</v>
          </cell>
          <cell r="AB33">
            <v>24</v>
          </cell>
          <cell r="AC33">
            <v>47.959999999999994</v>
          </cell>
          <cell r="AD33">
            <v>0</v>
          </cell>
          <cell r="AE33">
            <v>0</v>
          </cell>
          <cell r="AF33">
            <v>1.7</v>
          </cell>
          <cell r="AG33">
            <v>588399</v>
          </cell>
          <cell r="AH33">
            <v>0</v>
          </cell>
          <cell r="AI33">
            <v>0</v>
          </cell>
          <cell r="AJ33">
            <v>588399</v>
          </cell>
          <cell r="AK33">
            <v>0</v>
          </cell>
          <cell r="AL33">
            <v>43392</v>
          </cell>
          <cell r="AM33">
            <v>631791</v>
          </cell>
          <cell r="AN33">
            <v>21459</v>
          </cell>
          <cell r="AO33">
            <v>0</v>
          </cell>
          <cell r="AP33">
            <v>1595</v>
          </cell>
          <cell r="AQ33">
            <v>23054</v>
          </cell>
          <cell r="AR33">
            <v>654845</v>
          </cell>
          <cell r="AS33" t="str">
            <v xml:space="preserve"> </v>
          </cell>
          <cell r="AT33">
            <v>24</v>
          </cell>
          <cell r="AU33">
            <v>1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 xml:space="preserve"> </v>
          </cell>
          <cell r="BB33">
            <v>1.7</v>
          </cell>
          <cell r="BC33">
            <v>21459</v>
          </cell>
          <cell r="BD33">
            <v>0</v>
          </cell>
          <cell r="BE33">
            <v>1595</v>
          </cell>
          <cell r="BF33">
            <v>23054</v>
          </cell>
          <cell r="BH33">
            <v>9</v>
          </cell>
          <cell r="BI33">
            <v>1.9495042053103211</v>
          </cell>
          <cell r="CA33">
            <v>24</v>
          </cell>
          <cell r="CB33">
            <v>24</v>
          </cell>
          <cell r="CC33" t="str">
            <v>BELCHERTOWN</v>
          </cell>
          <cell r="CD33">
            <v>588399</v>
          </cell>
          <cell r="CE33">
            <v>587742</v>
          </cell>
          <cell r="CF33">
            <v>657</v>
          </cell>
          <cell r="CG33">
            <v>56328</v>
          </cell>
          <cell r="CH33">
            <v>0</v>
          </cell>
          <cell r="CI33">
            <v>0</v>
          </cell>
          <cell r="CJ33">
            <v>56985</v>
          </cell>
          <cell r="CK33">
            <v>15126.976598044401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657</v>
          </cell>
          <cell r="DQ33">
            <v>657</v>
          </cell>
          <cell r="DR33">
            <v>0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138.99</v>
          </cell>
          <cell r="E34">
            <v>2228250</v>
          </cell>
          <cell r="F34">
            <v>0</v>
          </cell>
          <cell r="G34">
            <v>130334</v>
          </cell>
          <cell r="H34">
            <v>2358584</v>
          </cell>
          <cell r="J34">
            <v>130334</v>
          </cell>
          <cell r="K34">
            <v>667544.52129631839</v>
          </cell>
          <cell r="L34">
            <v>797878.52129631839</v>
          </cell>
          <cell r="N34">
            <v>1560705.4787036816</v>
          </cell>
          <cell r="P34">
            <v>130334</v>
          </cell>
          <cell r="Q34">
            <v>0</v>
          </cell>
          <cell r="R34">
            <v>0</v>
          </cell>
          <cell r="S34">
            <v>0</v>
          </cell>
          <cell r="T34">
            <v>667544.52129631839</v>
          </cell>
          <cell r="U34">
            <v>797878.52129631839</v>
          </cell>
          <cell r="W34">
            <v>1295516.9999999998</v>
          </cell>
          <cell r="AB34">
            <v>25</v>
          </cell>
          <cell r="AC34">
            <v>138.99</v>
          </cell>
          <cell r="AD34">
            <v>4.3782358508992078E-2</v>
          </cell>
          <cell r="AE34">
            <v>0</v>
          </cell>
          <cell r="AF34">
            <v>0</v>
          </cell>
          <cell r="AG34">
            <v>2228250</v>
          </cell>
          <cell r="AH34">
            <v>0</v>
          </cell>
          <cell r="AI34">
            <v>0</v>
          </cell>
          <cell r="AJ34">
            <v>2228250</v>
          </cell>
          <cell r="AK34">
            <v>0</v>
          </cell>
          <cell r="AL34">
            <v>130334</v>
          </cell>
          <cell r="AM34">
            <v>2358584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2358584</v>
          </cell>
          <cell r="AS34" t="str">
            <v xml:space="preserve"> 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 t="str">
            <v xml:space="preserve"> 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9</v>
          </cell>
          <cell r="BI34">
            <v>5.9360099745720509</v>
          </cell>
          <cell r="CA34">
            <v>25</v>
          </cell>
          <cell r="CB34">
            <v>25</v>
          </cell>
          <cell r="CC34" t="str">
            <v>BELLINGHAM</v>
          </cell>
          <cell r="CD34">
            <v>2228250</v>
          </cell>
          <cell r="CE34">
            <v>1708046</v>
          </cell>
          <cell r="CF34">
            <v>520204</v>
          </cell>
          <cell r="CG34">
            <v>573559.79999999993</v>
          </cell>
          <cell r="CH34">
            <v>71419.199999999997</v>
          </cell>
          <cell r="CI34">
            <v>0</v>
          </cell>
          <cell r="CJ34">
            <v>1165182.9999999998</v>
          </cell>
          <cell r="CK34">
            <v>667544.52129631839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520204</v>
          </cell>
          <cell r="DQ34">
            <v>520204</v>
          </cell>
          <cell r="DR34">
            <v>0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2.94</v>
          </cell>
          <cell r="E35">
            <v>55954</v>
          </cell>
          <cell r="F35">
            <v>0</v>
          </cell>
          <cell r="G35">
            <v>2757</v>
          </cell>
          <cell r="H35">
            <v>58711</v>
          </cell>
          <cell r="J35">
            <v>2757</v>
          </cell>
          <cell r="K35">
            <v>24388.936366523852</v>
          </cell>
          <cell r="L35">
            <v>27145.936366523852</v>
          </cell>
          <cell r="N35">
            <v>31565.063633476148</v>
          </cell>
          <cell r="P35">
            <v>2757</v>
          </cell>
          <cell r="Q35">
            <v>0</v>
          </cell>
          <cell r="R35">
            <v>0</v>
          </cell>
          <cell r="S35">
            <v>0</v>
          </cell>
          <cell r="T35">
            <v>24388.936366523852</v>
          </cell>
          <cell r="U35">
            <v>27145.936366523852</v>
          </cell>
          <cell r="W35">
            <v>28363.599999999999</v>
          </cell>
          <cell r="AB35">
            <v>26</v>
          </cell>
          <cell r="AC35">
            <v>2.94</v>
          </cell>
          <cell r="AD35">
            <v>0</v>
          </cell>
          <cell r="AE35">
            <v>0</v>
          </cell>
          <cell r="AF35">
            <v>0</v>
          </cell>
          <cell r="AG35">
            <v>55954</v>
          </cell>
          <cell r="AH35">
            <v>0</v>
          </cell>
          <cell r="AI35">
            <v>0</v>
          </cell>
          <cell r="AJ35">
            <v>55954</v>
          </cell>
          <cell r="AK35">
            <v>0</v>
          </cell>
          <cell r="AL35">
            <v>2757</v>
          </cell>
          <cell r="AM35">
            <v>58711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58711</v>
          </cell>
          <cell r="AS35" t="str">
            <v xml:space="preserve"> 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 t="str">
            <v xml:space="preserve"> 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H35">
            <v>9</v>
          </cell>
          <cell r="BI35">
            <v>8.2169972066212307E-2</v>
          </cell>
          <cell r="CA35">
            <v>26</v>
          </cell>
          <cell r="CB35">
            <v>26</v>
          </cell>
          <cell r="CC35" t="str">
            <v>BELMONT</v>
          </cell>
          <cell r="CD35">
            <v>55954</v>
          </cell>
          <cell r="CE35">
            <v>31986</v>
          </cell>
          <cell r="CF35">
            <v>23968</v>
          </cell>
          <cell r="CG35">
            <v>1638.6</v>
          </cell>
          <cell r="CH35">
            <v>0</v>
          </cell>
          <cell r="CI35">
            <v>0</v>
          </cell>
          <cell r="CJ35">
            <v>25606.6</v>
          </cell>
          <cell r="CK35">
            <v>24388.936366523852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23968</v>
          </cell>
          <cell r="DQ35">
            <v>23968</v>
          </cell>
          <cell r="DR35">
            <v>0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24421</v>
          </cell>
          <cell r="F36">
            <v>0</v>
          </cell>
          <cell r="G36">
            <v>1873</v>
          </cell>
          <cell r="H36">
            <v>26294</v>
          </cell>
          <cell r="J36">
            <v>1873</v>
          </cell>
          <cell r="K36">
            <v>24421</v>
          </cell>
          <cell r="L36">
            <v>26294</v>
          </cell>
          <cell r="N36">
            <v>0</v>
          </cell>
          <cell r="P36">
            <v>1873</v>
          </cell>
          <cell r="Q36">
            <v>0</v>
          </cell>
          <cell r="R36">
            <v>0</v>
          </cell>
          <cell r="S36">
            <v>0</v>
          </cell>
          <cell r="T36">
            <v>24421</v>
          </cell>
          <cell r="U36">
            <v>26294</v>
          </cell>
          <cell r="W36">
            <v>26294</v>
          </cell>
          <cell r="AB36">
            <v>27</v>
          </cell>
          <cell r="AC36">
            <v>2</v>
          </cell>
          <cell r="AD36">
            <v>2.8380762445343521E-3</v>
          </cell>
          <cell r="AE36">
            <v>0</v>
          </cell>
          <cell r="AF36">
            <v>0</v>
          </cell>
          <cell r="AG36">
            <v>24421</v>
          </cell>
          <cell r="AH36">
            <v>0</v>
          </cell>
          <cell r="AI36">
            <v>0</v>
          </cell>
          <cell r="AJ36">
            <v>24421</v>
          </cell>
          <cell r="AK36">
            <v>0</v>
          </cell>
          <cell r="AL36">
            <v>1873</v>
          </cell>
          <cell r="AM36">
            <v>26294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26294</v>
          </cell>
          <cell r="AS36" t="str">
            <v xml:space="preserve"> 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 t="str">
            <v xml:space="preserve"> 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H36">
            <v>9</v>
          </cell>
          <cell r="BI36">
            <v>0.26023401347321884</v>
          </cell>
          <cell r="CA36">
            <v>27</v>
          </cell>
          <cell r="CB36">
            <v>27</v>
          </cell>
          <cell r="CC36" t="str">
            <v>BERKLEY</v>
          </cell>
          <cell r="CD36">
            <v>24421</v>
          </cell>
          <cell r="CE36">
            <v>0</v>
          </cell>
          <cell r="CF36">
            <v>24421</v>
          </cell>
          <cell r="CG36">
            <v>0</v>
          </cell>
          <cell r="CH36">
            <v>0</v>
          </cell>
          <cell r="CI36">
            <v>0</v>
          </cell>
          <cell r="CJ36">
            <v>24421</v>
          </cell>
          <cell r="CK36">
            <v>24421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24421</v>
          </cell>
          <cell r="DQ36">
            <v>24421</v>
          </cell>
          <cell r="DR36">
            <v>0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B37">
            <v>28</v>
          </cell>
          <cell r="AT37">
            <v>28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B38">
            <v>29</v>
          </cell>
          <cell r="AT38">
            <v>29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</v>
          </cell>
          <cell r="E39">
            <v>134916</v>
          </cell>
          <cell r="F39">
            <v>0</v>
          </cell>
          <cell r="G39">
            <v>9292</v>
          </cell>
          <cell r="H39">
            <v>144208</v>
          </cell>
          <cell r="J39">
            <v>9292</v>
          </cell>
          <cell r="K39">
            <v>0</v>
          </cell>
          <cell r="L39">
            <v>9292</v>
          </cell>
          <cell r="N39">
            <v>134916</v>
          </cell>
          <cell r="P39">
            <v>10230</v>
          </cell>
          <cell r="Q39">
            <v>1</v>
          </cell>
          <cell r="R39">
            <v>12318</v>
          </cell>
          <cell r="S39">
            <v>938</v>
          </cell>
          <cell r="T39">
            <v>0</v>
          </cell>
          <cell r="U39">
            <v>21611</v>
          </cell>
          <cell r="W39">
            <v>27138.400000000001</v>
          </cell>
          <cell r="AB39">
            <v>30</v>
          </cell>
          <cell r="AC39">
            <v>11</v>
          </cell>
          <cell r="AD39">
            <v>9.378988662208565E-2</v>
          </cell>
          <cell r="AE39">
            <v>0</v>
          </cell>
          <cell r="AF39">
            <v>1</v>
          </cell>
          <cell r="AG39">
            <v>134916</v>
          </cell>
          <cell r="AH39">
            <v>0</v>
          </cell>
          <cell r="AI39">
            <v>0</v>
          </cell>
          <cell r="AJ39">
            <v>134916</v>
          </cell>
          <cell r="AK39">
            <v>0</v>
          </cell>
          <cell r="AL39">
            <v>9292</v>
          </cell>
          <cell r="AM39">
            <v>144208</v>
          </cell>
          <cell r="AN39">
            <v>11380</v>
          </cell>
          <cell r="AO39">
            <v>0</v>
          </cell>
          <cell r="AP39">
            <v>938</v>
          </cell>
          <cell r="AQ39">
            <v>12318</v>
          </cell>
          <cell r="AR39">
            <v>156526</v>
          </cell>
          <cell r="AS39" t="str">
            <v xml:space="preserve"> </v>
          </cell>
          <cell r="AT39">
            <v>30</v>
          </cell>
          <cell r="AU39">
            <v>3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 t="str">
            <v xml:space="preserve"> </v>
          </cell>
          <cell r="BB39">
            <v>1</v>
          </cell>
          <cell r="BC39">
            <v>11380</v>
          </cell>
          <cell r="BD39">
            <v>0</v>
          </cell>
          <cell r="BE39">
            <v>938</v>
          </cell>
          <cell r="BF39">
            <v>12318</v>
          </cell>
          <cell r="BH39">
            <v>9</v>
          </cell>
          <cell r="BI39">
            <v>0.20308216954948033</v>
          </cell>
          <cell r="CA39">
            <v>30</v>
          </cell>
          <cell r="CB39">
            <v>30</v>
          </cell>
          <cell r="CC39" t="str">
            <v>BEVERLY</v>
          </cell>
          <cell r="CD39">
            <v>134916</v>
          </cell>
          <cell r="CE39">
            <v>138279</v>
          </cell>
          <cell r="CF39">
            <v>0</v>
          </cell>
          <cell r="CG39">
            <v>0</v>
          </cell>
          <cell r="CH39">
            <v>5528.4000000000005</v>
          </cell>
          <cell r="CI39">
            <v>0</v>
          </cell>
          <cell r="CJ39">
            <v>5528.4000000000005</v>
          </cell>
          <cell r="CK39">
            <v>0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0</v>
          </cell>
          <cell r="DQ39">
            <v>0</v>
          </cell>
          <cell r="DR39">
            <v>0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96.759999999999991</v>
          </cell>
          <cell r="E40">
            <v>1517670</v>
          </cell>
          <cell r="F40">
            <v>0</v>
          </cell>
          <cell r="G40">
            <v>90727</v>
          </cell>
          <cell r="H40">
            <v>1608397</v>
          </cell>
          <cell r="J40">
            <v>90727</v>
          </cell>
          <cell r="K40">
            <v>0</v>
          </cell>
          <cell r="L40">
            <v>90727</v>
          </cell>
          <cell r="N40">
            <v>1517670</v>
          </cell>
          <cell r="P40">
            <v>90727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90727</v>
          </cell>
          <cell r="W40">
            <v>90727</v>
          </cell>
          <cell r="AB40">
            <v>31</v>
          </cell>
          <cell r="AC40">
            <v>96.759999999999991</v>
          </cell>
          <cell r="AD40">
            <v>3.7994462257294227E-2</v>
          </cell>
          <cell r="AE40">
            <v>0</v>
          </cell>
          <cell r="AF40">
            <v>0</v>
          </cell>
          <cell r="AG40">
            <v>1517670</v>
          </cell>
          <cell r="AH40">
            <v>0</v>
          </cell>
          <cell r="AI40">
            <v>0</v>
          </cell>
          <cell r="AJ40">
            <v>1517670</v>
          </cell>
          <cell r="AK40">
            <v>0</v>
          </cell>
          <cell r="AL40">
            <v>90727</v>
          </cell>
          <cell r="AM40">
            <v>1608397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1608397</v>
          </cell>
          <cell r="AS40" t="str">
            <v xml:space="preserve"> </v>
          </cell>
          <cell r="AT40">
            <v>31</v>
          </cell>
          <cell r="AU40">
            <v>4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 t="str">
            <v xml:space="preserve"> 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9</v>
          </cell>
          <cell r="BI40">
            <v>1.8841346395931886</v>
          </cell>
          <cell r="CA40">
            <v>31</v>
          </cell>
          <cell r="CB40">
            <v>31</v>
          </cell>
          <cell r="CC40" t="str">
            <v>BILLERICA</v>
          </cell>
          <cell r="CD40">
            <v>1517670</v>
          </cell>
          <cell r="CE40">
            <v>1771748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B41">
            <v>32</v>
          </cell>
          <cell r="AT41">
            <v>32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B42">
            <v>33</v>
          </cell>
          <cell r="AT42">
            <v>33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B43">
            <v>34</v>
          </cell>
          <cell r="AT43">
            <v>34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10914.169999999989</v>
          </cell>
          <cell r="E44">
            <v>207570438</v>
          </cell>
          <cell r="F44">
            <v>91266</v>
          </cell>
          <cell r="G44">
            <v>10036684</v>
          </cell>
          <cell r="H44">
            <v>217698388</v>
          </cell>
          <cell r="J44">
            <v>10036684</v>
          </cell>
          <cell r="K44">
            <v>20269547.075058535</v>
          </cell>
          <cell r="L44">
            <v>30306231.075058535</v>
          </cell>
          <cell r="N44">
            <v>187392156.92494148</v>
          </cell>
          <cell r="P44">
            <v>10120962</v>
          </cell>
          <cell r="Q44">
            <v>89.851010023715503</v>
          </cell>
          <cell r="R44">
            <v>1779622</v>
          </cell>
          <cell r="S44">
            <v>84278</v>
          </cell>
          <cell r="T44">
            <v>20269547.075058535</v>
          </cell>
          <cell r="U44">
            <v>32085942.926068559</v>
          </cell>
          <cell r="W44">
            <v>43113014</v>
          </cell>
          <cell r="AB44">
            <v>35</v>
          </cell>
          <cell r="AC44">
            <v>10914.169999999989</v>
          </cell>
          <cell r="AD44">
            <v>124.43373878536256</v>
          </cell>
          <cell r="AE44">
            <v>112.05000000000001</v>
          </cell>
          <cell r="AF44">
            <v>89.851010023715503</v>
          </cell>
          <cell r="AG44">
            <v>207570438</v>
          </cell>
          <cell r="AH44">
            <v>0</v>
          </cell>
          <cell r="AI44">
            <v>0</v>
          </cell>
          <cell r="AJ44">
            <v>207570438</v>
          </cell>
          <cell r="AK44">
            <v>91266</v>
          </cell>
          <cell r="AL44">
            <v>10036684</v>
          </cell>
          <cell r="AM44">
            <v>217698388</v>
          </cell>
          <cell r="AN44">
            <v>1695052</v>
          </cell>
          <cell r="AO44">
            <v>292</v>
          </cell>
          <cell r="AP44">
            <v>84278</v>
          </cell>
          <cell r="AQ44">
            <v>1779622</v>
          </cell>
          <cell r="AR44">
            <v>219478010</v>
          </cell>
          <cell r="AS44" t="str">
            <v xml:space="preserve"> </v>
          </cell>
          <cell r="AT44">
            <v>35</v>
          </cell>
          <cell r="AU44">
            <v>109.16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 t="str">
            <v xml:space="preserve"> </v>
          </cell>
          <cell r="BB44">
            <v>89.851010023715503</v>
          </cell>
          <cell r="BC44">
            <v>1695052</v>
          </cell>
          <cell r="BD44">
            <v>292</v>
          </cell>
          <cell r="BE44">
            <v>84278</v>
          </cell>
          <cell r="BF44">
            <v>1779622</v>
          </cell>
          <cell r="BH44">
            <v>18</v>
          </cell>
          <cell r="BI44">
            <v>15.581142511821138</v>
          </cell>
          <cell r="CA44">
            <v>35</v>
          </cell>
          <cell r="CB44">
            <v>35</v>
          </cell>
          <cell r="CC44" t="str">
            <v>BOSTON</v>
          </cell>
          <cell r="CD44">
            <v>207570438</v>
          </cell>
          <cell r="CE44">
            <v>189658486</v>
          </cell>
          <cell r="CF44">
            <v>17911952</v>
          </cell>
          <cell r="CG44">
            <v>9177528</v>
          </cell>
          <cell r="CH44">
            <v>4207228</v>
          </cell>
          <cell r="CI44">
            <v>0</v>
          </cell>
          <cell r="CJ44">
            <v>31296708</v>
          </cell>
          <cell r="CK44">
            <v>20269547.075058535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17911952</v>
          </cell>
          <cell r="DQ44">
            <v>17911952</v>
          </cell>
          <cell r="DR44">
            <v>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137.07</v>
          </cell>
          <cell r="E45">
            <v>2110663</v>
          </cell>
          <cell r="F45">
            <v>0</v>
          </cell>
          <cell r="G45">
            <v>127264</v>
          </cell>
          <cell r="H45">
            <v>2237927</v>
          </cell>
          <cell r="J45">
            <v>127264</v>
          </cell>
          <cell r="K45">
            <v>217398</v>
          </cell>
          <cell r="L45">
            <v>344662</v>
          </cell>
          <cell r="N45">
            <v>1893265</v>
          </cell>
          <cell r="P45">
            <v>128200</v>
          </cell>
          <cell r="Q45">
            <v>0.99828529819369083</v>
          </cell>
          <cell r="R45">
            <v>16510</v>
          </cell>
          <cell r="S45">
            <v>936</v>
          </cell>
          <cell r="T45">
            <v>217398</v>
          </cell>
          <cell r="U45">
            <v>361172.99828529818</v>
          </cell>
          <cell r="W45">
            <v>456834.4</v>
          </cell>
          <cell r="AB45">
            <v>36</v>
          </cell>
          <cell r="AC45">
            <v>137.07</v>
          </cell>
          <cell r="AD45">
            <v>0.35625929557508107</v>
          </cell>
          <cell r="AE45">
            <v>0</v>
          </cell>
          <cell r="AF45">
            <v>0.99828529819369083</v>
          </cell>
          <cell r="AG45">
            <v>2110663</v>
          </cell>
          <cell r="AH45">
            <v>0</v>
          </cell>
          <cell r="AI45">
            <v>0</v>
          </cell>
          <cell r="AJ45">
            <v>2110663</v>
          </cell>
          <cell r="AK45">
            <v>0</v>
          </cell>
          <cell r="AL45">
            <v>127264</v>
          </cell>
          <cell r="AM45">
            <v>2237927</v>
          </cell>
          <cell r="AN45">
            <v>15574</v>
          </cell>
          <cell r="AO45">
            <v>0</v>
          </cell>
          <cell r="AP45">
            <v>936</v>
          </cell>
          <cell r="AQ45">
            <v>16510</v>
          </cell>
          <cell r="AR45">
            <v>2254437</v>
          </cell>
          <cell r="AS45" t="str">
            <v xml:space="preserve"> </v>
          </cell>
          <cell r="AT45">
            <v>36</v>
          </cell>
          <cell r="AU45">
            <v>4.05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 t="str">
            <v xml:space="preserve"> </v>
          </cell>
          <cell r="BB45">
            <v>0.99828529819369083</v>
          </cell>
          <cell r="BC45">
            <v>15574</v>
          </cell>
          <cell r="BD45">
            <v>0</v>
          </cell>
          <cell r="BE45">
            <v>936</v>
          </cell>
          <cell r="BF45">
            <v>16510</v>
          </cell>
          <cell r="BH45">
            <v>9</v>
          </cell>
          <cell r="BI45">
            <v>6.7588447715652435</v>
          </cell>
          <cell r="CA45">
            <v>36</v>
          </cell>
          <cell r="CB45">
            <v>36</v>
          </cell>
          <cell r="CC45" t="str">
            <v>BOURNE</v>
          </cell>
          <cell r="CD45">
            <v>2110663</v>
          </cell>
          <cell r="CE45">
            <v>1893265</v>
          </cell>
          <cell r="CF45">
            <v>217398</v>
          </cell>
          <cell r="CG45">
            <v>0</v>
          </cell>
          <cell r="CH45">
            <v>95662.400000000009</v>
          </cell>
          <cell r="CI45">
            <v>0</v>
          </cell>
          <cell r="CJ45">
            <v>313060.40000000002</v>
          </cell>
          <cell r="CK45">
            <v>217398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217398</v>
          </cell>
          <cell r="DQ45">
            <v>217398</v>
          </cell>
          <cell r="DR45">
            <v>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B46">
            <v>37</v>
          </cell>
          <cell r="AT46">
            <v>37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17660</v>
          </cell>
          <cell r="F47">
            <v>0</v>
          </cell>
          <cell r="G47">
            <v>938</v>
          </cell>
          <cell r="H47">
            <v>18598</v>
          </cell>
          <cell r="J47">
            <v>938</v>
          </cell>
          <cell r="K47">
            <v>2689</v>
          </cell>
          <cell r="L47">
            <v>3627</v>
          </cell>
          <cell r="N47">
            <v>14971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2689</v>
          </cell>
          <cell r="U47">
            <v>3627</v>
          </cell>
          <cell r="W47">
            <v>10786.6</v>
          </cell>
          <cell r="AB47">
            <v>38</v>
          </cell>
          <cell r="AC47">
            <v>1</v>
          </cell>
          <cell r="AD47">
            <v>0</v>
          </cell>
          <cell r="AE47">
            <v>0</v>
          </cell>
          <cell r="AF47">
            <v>0</v>
          </cell>
          <cell r="AG47">
            <v>17660</v>
          </cell>
          <cell r="AH47">
            <v>0</v>
          </cell>
          <cell r="AI47">
            <v>0</v>
          </cell>
          <cell r="AJ47">
            <v>17660</v>
          </cell>
          <cell r="AK47">
            <v>0</v>
          </cell>
          <cell r="AL47">
            <v>938</v>
          </cell>
          <cell r="AM47">
            <v>18598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18598</v>
          </cell>
          <cell r="AS47" t="str">
            <v xml:space="preserve"> 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 t="str">
            <v xml:space="preserve"> 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9</v>
          </cell>
          <cell r="BI47">
            <v>0.13299933379835402</v>
          </cell>
          <cell r="CA47">
            <v>38</v>
          </cell>
          <cell r="CB47">
            <v>38</v>
          </cell>
          <cell r="CC47" t="str">
            <v>BOXFORD</v>
          </cell>
          <cell r="CD47">
            <v>17660</v>
          </cell>
          <cell r="CE47">
            <v>14971</v>
          </cell>
          <cell r="CF47">
            <v>2689</v>
          </cell>
          <cell r="CG47">
            <v>0</v>
          </cell>
          <cell r="CH47">
            <v>7159.6</v>
          </cell>
          <cell r="CI47">
            <v>0</v>
          </cell>
          <cell r="CJ47">
            <v>9848.6</v>
          </cell>
          <cell r="CK47">
            <v>2689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2689</v>
          </cell>
          <cell r="DQ47">
            <v>2689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B48">
            <v>39</v>
          </cell>
          <cell r="AT48">
            <v>39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12.79</v>
          </cell>
          <cell r="E49">
            <v>200292</v>
          </cell>
          <cell r="F49">
            <v>0</v>
          </cell>
          <cell r="G49">
            <v>11973</v>
          </cell>
          <cell r="H49">
            <v>212265</v>
          </cell>
          <cell r="J49">
            <v>11973</v>
          </cell>
          <cell r="K49">
            <v>1231.520164234925</v>
          </cell>
          <cell r="L49">
            <v>13204.520164234926</v>
          </cell>
          <cell r="N49">
            <v>199060.47983576509</v>
          </cell>
          <cell r="P49">
            <v>11973</v>
          </cell>
          <cell r="Q49">
            <v>0</v>
          </cell>
          <cell r="R49">
            <v>0</v>
          </cell>
          <cell r="S49">
            <v>0</v>
          </cell>
          <cell r="T49">
            <v>1231.520164234925</v>
          </cell>
          <cell r="U49">
            <v>13204.520164234926</v>
          </cell>
          <cell r="W49">
            <v>36138.600000000006</v>
          </cell>
          <cell r="AB49">
            <v>40</v>
          </cell>
          <cell r="AC49">
            <v>12.79</v>
          </cell>
          <cell r="AD49">
            <v>2.3918325101658353E-2</v>
          </cell>
          <cell r="AE49">
            <v>0</v>
          </cell>
          <cell r="AF49">
            <v>0</v>
          </cell>
          <cell r="AG49">
            <v>200292</v>
          </cell>
          <cell r="AH49">
            <v>0</v>
          </cell>
          <cell r="AI49">
            <v>0</v>
          </cell>
          <cell r="AJ49">
            <v>200292</v>
          </cell>
          <cell r="AK49">
            <v>0</v>
          </cell>
          <cell r="AL49">
            <v>11973</v>
          </cell>
          <cell r="AM49">
            <v>212265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212265</v>
          </cell>
          <cell r="AS49" t="str">
            <v xml:space="preserve"> 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 t="str">
            <v xml:space="preserve"> 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H49">
            <v>9</v>
          </cell>
          <cell r="BI49">
            <v>0.24124629974567172</v>
          </cell>
          <cell r="CA49">
            <v>40</v>
          </cell>
          <cell r="CB49">
            <v>40</v>
          </cell>
          <cell r="CC49" t="str">
            <v>BRAINTREE</v>
          </cell>
          <cell r="CD49">
            <v>200292</v>
          </cell>
          <cell r="CE49">
            <v>246437</v>
          </cell>
          <cell r="CF49">
            <v>0</v>
          </cell>
          <cell r="CG49">
            <v>4794</v>
          </cell>
          <cell r="CH49">
            <v>19371.600000000002</v>
          </cell>
          <cell r="CI49">
            <v>0</v>
          </cell>
          <cell r="CJ49">
            <v>24165.600000000002</v>
          </cell>
          <cell r="CK49">
            <v>1231.520164234925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0</v>
          </cell>
          <cell r="DQ49">
            <v>0</v>
          </cell>
          <cell r="DR49">
            <v>0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B50">
            <v>41</v>
          </cell>
          <cell r="AT50">
            <v>41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B51">
            <v>42</v>
          </cell>
          <cell r="AT51">
            <v>42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</v>
          </cell>
          <cell r="E52">
            <v>41511</v>
          </cell>
          <cell r="F52">
            <v>0</v>
          </cell>
          <cell r="G52">
            <v>2814</v>
          </cell>
          <cell r="H52">
            <v>44325</v>
          </cell>
          <cell r="J52">
            <v>2814</v>
          </cell>
          <cell r="K52">
            <v>5013.4738901213277</v>
          </cell>
          <cell r="L52">
            <v>7827.4738901213277</v>
          </cell>
          <cell r="N52">
            <v>36497.526109878672</v>
          </cell>
          <cell r="P52">
            <v>2814</v>
          </cell>
          <cell r="Q52">
            <v>0</v>
          </cell>
          <cell r="R52">
            <v>0</v>
          </cell>
          <cell r="S52">
            <v>0</v>
          </cell>
          <cell r="T52">
            <v>5013.4738901213277</v>
          </cell>
          <cell r="U52">
            <v>7827.4738901213277</v>
          </cell>
          <cell r="W52">
            <v>22330.2</v>
          </cell>
          <cell r="AB52">
            <v>43</v>
          </cell>
          <cell r="AC52">
            <v>3</v>
          </cell>
          <cell r="AD52">
            <v>0</v>
          </cell>
          <cell r="AE52">
            <v>0</v>
          </cell>
          <cell r="AF52">
            <v>0</v>
          </cell>
          <cell r="AG52">
            <v>41511</v>
          </cell>
          <cell r="AH52">
            <v>0</v>
          </cell>
          <cell r="AI52">
            <v>0</v>
          </cell>
          <cell r="AJ52">
            <v>41511</v>
          </cell>
          <cell r="AK52">
            <v>0</v>
          </cell>
          <cell r="AL52">
            <v>2814</v>
          </cell>
          <cell r="AM52">
            <v>44325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44325</v>
          </cell>
          <cell r="AS52" t="str">
            <v xml:space="preserve"> 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 t="str">
            <v xml:space="preserve"> 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H52">
            <v>9</v>
          </cell>
          <cell r="BI52">
            <v>0.98788095620783667</v>
          </cell>
          <cell r="CA52">
            <v>43</v>
          </cell>
          <cell r="CB52">
            <v>43</v>
          </cell>
          <cell r="CC52" t="str">
            <v>BRIMFIELD</v>
          </cell>
          <cell r="CD52">
            <v>41511</v>
          </cell>
          <cell r="CE52">
            <v>45583</v>
          </cell>
          <cell r="CF52">
            <v>0</v>
          </cell>
          <cell r="CG52">
            <v>19516.2</v>
          </cell>
          <cell r="CH52">
            <v>0</v>
          </cell>
          <cell r="CI52">
            <v>0</v>
          </cell>
          <cell r="CJ52">
            <v>19516.2</v>
          </cell>
          <cell r="CK52">
            <v>5013.4738901213277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1407.2899999999997</v>
          </cell>
          <cell r="E53">
            <v>17465311</v>
          </cell>
          <cell r="F53">
            <v>0</v>
          </cell>
          <cell r="G53">
            <v>1300148</v>
          </cell>
          <cell r="H53">
            <v>18765459</v>
          </cell>
          <cell r="J53">
            <v>1300148</v>
          </cell>
          <cell r="K53">
            <v>3044877.2275144602</v>
          </cell>
          <cell r="L53">
            <v>4345025.2275144607</v>
          </cell>
          <cell r="N53">
            <v>14420433.772485539</v>
          </cell>
          <cell r="P53">
            <v>1313184</v>
          </cell>
          <cell r="Q53">
            <v>13.901174581421435</v>
          </cell>
          <cell r="R53">
            <v>188415</v>
          </cell>
          <cell r="S53">
            <v>13036</v>
          </cell>
          <cell r="T53">
            <v>3044877.2275144602</v>
          </cell>
          <cell r="U53">
            <v>4533454.1286890414</v>
          </cell>
          <cell r="W53">
            <v>6617541.1999999993</v>
          </cell>
          <cell r="AB53">
            <v>44</v>
          </cell>
          <cell r="AC53">
            <v>1407.2899999999997</v>
          </cell>
          <cell r="AD53">
            <v>6.9662459884338794</v>
          </cell>
          <cell r="AE53">
            <v>0</v>
          </cell>
          <cell r="AF53">
            <v>13.901174581421435</v>
          </cell>
          <cell r="AG53">
            <v>17465311</v>
          </cell>
          <cell r="AH53">
            <v>0</v>
          </cell>
          <cell r="AI53">
            <v>0</v>
          </cell>
          <cell r="AJ53">
            <v>17465311</v>
          </cell>
          <cell r="AK53">
            <v>0</v>
          </cell>
          <cell r="AL53">
            <v>1300148</v>
          </cell>
          <cell r="AM53">
            <v>18765459</v>
          </cell>
          <cell r="AN53">
            <v>175379</v>
          </cell>
          <cell r="AO53">
            <v>0</v>
          </cell>
          <cell r="AP53">
            <v>13036</v>
          </cell>
          <cell r="AQ53">
            <v>188415</v>
          </cell>
          <cell r="AR53">
            <v>18953874</v>
          </cell>
          <cell r="AS53" t="str">
            <v xml:space="preserve"> </v>
          </cell>
          <cell r="AT53">
            <v>44</v>
          </cell>
          <cell r="AU53">
            <v>74.150000000000006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 t="str">
            <v xml:space="preserve"> </v>
          </cell>
          <cell r="BB53">
            <v>13.901174581421435</v>
          </cell>
          <cell r="BC53">
            <v>175379</v>
          </cell>
          <cell r="BD53">
            <v>0</v>
          </cell>
          <cell r="BE53">
            <v>13036</v>
          </cell>
          <cell r="BF53">
            <v>188415</v>
          </cell>
          <cell r="BH53">
            <v>18</v>
          </cell>
          <cell r="BI53">
            <v>7.2901165539567607</v>
          </cell>
          <cell r="CA53">
            <v>44</v>
          </cell>
          <cell r="CB53">
            <v>44</v>
          </cell>
          <cell r="CC53" t="str">
            <v>BROCKTON</v>
          </cell>
          <cell r="CD53">
            <v>17465311</v>
          </cell>
          <cell r="CE53">
            <v>14798758</v>
          </cell>
          <cell r="CF53">
            <v>2666553</v>
          </cell>
          <cell r="CG53">
            <v>1472721.5999999999</v>
          </cell>
          <cell r="CH53">
            <v>989703.60000000009</v>
          </cell>
          <cell r="CI53">
            <v>0</v>
          </cell>
          <cell r="CJ53">
            <v>5128978.1999999993</v>
          </cell>
          <cell r="CK53">
            <v>3044877.2275144602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2666553</v>
          </cell>
          <cell r="DQ53">
            <v>2666553</v>
          </cell>
          <cell r="DR53">
            <v>0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</v>
          </cell>
          <cell r="E54">
            <v>80227</v>
          </cell>
          <cell r="F54">
            <v>0</v>
          </cell>
          <cell r="G54">
            <v>6566</v>
          </cell>
          <cell r="H54">
            <v>86793</v>
          </cell>
          <cell r="J54">
            <v>6566</v>
          </cell>
          <cell r="K54">
            <v>24950.554882960023</v>
          </cell>
          <cell r="L54">
            <v>31516.554882960023</v>
          </cell>
          <cell r="N54">
            <v>55276.445117039977</v>
          </cell>
          <cell r="P54">
            <v>6566</v>
          </cell>
          <cell r="Q54">
            <v>0</v>
          </cell>
          <cell r="R54">
            <v>0</v>
          </cell>
          <cell r="S54">
            <v>0</v>
          </cell>
          <cell r="T54">
            <v>24950.554882960023</v>
          </cell>
          <cell r="U54">
            <v>31516.554882960023</v>
          </cell>
          <cell r="W54">
            <v>54524.2</v>
          </cell>
          <cell r="AB54">
            <v>45</v>
          </cell>
          <cell r="AC54">
            <v>7</v>
          </cell>
          <cell r="AD54">
            <v>0</v>
          </cell>
          <cell r="AE54">
            <v>0</v>
          </cell>
          <cell r="AF54">
            <v>0</v>
          </cell>
          <cell r="AG54">
            <v>80227</v>
          </cell>
          <cell r="AH54">
            <v>0</v>
          </cell>
          <cell r="AI54">
            <v>0</v>
          </cell>
          <cell r="AJ54">
            <v>80227</v>
          </cell>
          <cell r="AK54">
            <v>0</v>
          </cell>
          <cell r="AL54">
            <v>6566</v>
          </cell>
          <cell r="AM54">
            <v>86793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86793</v>
          </cell>
          <cell r="AS54" t="str">
            <v xml:space="preserve"> 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 t="str">
            <v xml:space="preserve"> 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H54">
            <v>9</v>
          </cell>
          <cell r="BI54">
            <v>2.2379017776919081</v>
          </cell>
          <cell r="CA54">
            <v>45</v>
          </cell>
          <cell r="CB54">
            <v>45</v>
          </cell>
          <cell r="CC54" t="str">
            <v>BROOKFIELD</v>
          </cell>
          <cell r="CD54">
            <v>80227</v>
          </cell>
          <cell r="CE54">
            <v>63230</v>
          </cell>
          <cell r="CF54">
            <v>16997</v>
          </cell>
          <cell r="CG54">
            <v>30961.199999999997</v>
          </cell>
          <cell r="CH54">
            <v>0</v>
          </cell>
          <cell r="CI54">
            <v>0</v>
          </cell>
          <cell r="CJ54">
            <v>47958.2</v>
          </cell>
          <cell r="CK54">
            <v>24950.554882960023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16997</v>
          </cell>
          <cell r="DQ54">
            <v>16997</v>
          </cell>
          <cell r="DR54">
            <v>0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3.4299999999999997</v>
          </cell>
          <cell r="E55">
            <v>77822</v>
          </cell>
          <cell r="F55">
            <v>0</v>
          </cell>
          <cell r="G55">
            <v>3190</v>
          </cell>
          <cell r="H55">
            <v>81012</v>
          </cell>
          <cell r="J55">
            <v>3190</v>
          </cell>
          <cell r="K55">
            <v>32029</v>
          </cell>
          <cell r="L55">
            <v>35219</v>
          </cell>
          <cell r="N55">
            <v>45793</v>
          </cell>
          <cell r="P55">
            <v>3190</v>
          </cell>
          <cell r="Q55">
            <v>0</v>
          </cell>
          <cell r="R55">
            <v>0</v>
          </cell>
          <cell r="S55">
            <v>0</v>
          </cell>
          <cell r="T55">
            <v>32029</v>
          </cell>
          <cell r="U55">
            <v>35219</v>
          </cell>
          <cell r="W55">
            <v>39100.6</v>
          </cell>
          <cell r="AB55">
            <v>46</v>
          </cell>
          <cell r="AC55">
            <v>3.4299999999999997</v>
          </cell>
          <cell r="AD55">
            <v>2.8735552441342769E-2</v>
          </cell>
          <cell r="AE55">
            <v>0</v>
          </cell>
          <cell r="AF55">
            <v>0</v>
          </cell>
          <cell r="AG55">
            <v>77822</v>
          </cell>
          <cell r="AH55">
            <v>0</v>
          </cell>
          <cell r="AI55">
            <v>0</v>
          </cell>
          <cell r="AJ55">
            <v>77822</v>
          </cell>
          <cell r="AK55">
            <v>0</v>
          </cell>
          <cell r="AL55">
            <v>3190</v>
          </cell>
          <cell r="AM55">
            <v>81012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81012</v>
          </cell>
          <cell r="AS55" t="str">
            <v xml:space="preserve"> 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 t="str">
            <v xml:space="preserve"> 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H55">
            <v>9</v>
          </cell>
          <cell r="BI55">
            <v>5.0580242523504203E-2</v>
          </cell>
          <cell r="CA55">
            <v>46</v>
          </cell>
          <cell r="CB55">
            <v>46</v>
          </cell>
          <cell r="CC55" t="str">
            <v>BROOKLINE</v>
          </cell>
          <cell r="CD55">
            <v>77822</v>
          </cell>
          <cell r="CE55">
            <v>45793</v>
          </cell>
          <cell r="CF55">
            <v>32029</v>
          </cell>
          <cell r="CG55">
            <v>0</v>
          </cell>
          <cell r="CH55">
            <v>3881.6000000000004</v>
          </cell>
          <cell r="CI55">
            <v>0</v>
          </cell>
          <cell r="CJ55">
            <v>35910.6</v>
          </cell>
          <cell r="CK55">
            <v>32029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32029</v>
          </cell>
          <cell r="DQ55">
            <v>32029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B56">
            <v>47</v>
          </cell>
          <cell r="AT56">
            <v>47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</v>
          </cell>
          <cell r="E57">
            <v>163141</v>
          </cell>
          <cell r="F57">
            <v>0</v>
          </cell>
          <cell r="G57">
            <v>8410</v>
          </cell>
          <cell r="H57">
            <v>171551</v>
          </cell>
          <cell r="J57">
            <v>8410</v>
          </cell>
          <cell r="K57">
            <v>23703.402814307625</v>
          </cell>
          <cell r="L57">
            <v>32113.402814307625</v>
          </cell>
          <cell r="N57">
            <v>139437.59718569237</v>
          </cell>
          <cell r="P57">
            <v>8410</v>
          </cell>
          <cell r="Q57">
            <v>0</v>
          </cell>
          <cell r="R57">
            <v>0</v>
          </cell>
          <cell r="S57">
            <v>0</v>
          </cell>
          <cell r="T57">
            <v>23703.402814307625</v>
          </cell>
          <cell r="U57">
            <v>32113.402814307625</v>
          </cell>
          <cell r="W57">
            <v>73848</v>
          </cell>
          <cell r="AB57">
            <v>48</v>
          </cell>
          <cell r="AC57">
            <v>9</v>
          </cell>
          <cell r="AD57">
            <v>3.3939812797668278E-2</v>
          </cell>
          <cell r="AE57">
            <v>0</v>
          </cell>
          <cell r="AF57">
            <v>0</v>
          </cell>
          <cell r="AG57">
            <v>163141</v>
          </cell>
          <cell r="AH57">
            <v>0</v>
          </cell>
          <cell r="AI57">
            <v>0</v>
          </cell>
          <cell r="AJ57">
            <v>163141</v>
          </cell>
          <cell r="AK57">
            <v>0</v>
          </cell>
          <cell r="AL57">
            <v>8410</v>
          </cell>
          <cell r="AM57">
            <v>171551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171551</v>
          </cell>
          <cell r="AS57" t="str">
            <v xml:space="preserve"> 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 t="str">
            <v xml:space="preserve"> 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H57">
            <v>9</v>
          </cell>
          <cell r="BI57">
            <v>0.20976129831208465</v>
          </cell>
          <cell r="CA57">
            <v>48</v>
          </cell>
          <cell r="CB57">
            <v>48</v>
          </cell>
          <cell r="CC57" t="str">
            <v>BURLINGTON</v>
          </cell>
          <cell r="CD57">
            <v>163141</v>
          </cell>
          <cell r="CE57">
            <v>150330</v>
          </cell>
          <cell r="CF57">
            <v>12811</v>
          </cell>
          <cell r="CG57">
            <v>42401.4</v>
          </cell>
          <cell r="CH57">
            <v>10225.6</v>
          </cell>
          <cell r="CI57">
            <v>0</v>
          </cell>
          <cell r="CJ57">
            <v>65438</v>
          </cell>
          <cell r="CK57">
            <v>23703.402814307625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12811</v>
          </cell>
          <cell r="DQ57">
            <v>12811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524.72</v>
          </cell>
          <cell r="E58">
            <v>15683186</v>
          </cell>
          <cell r="F58">
            <v>0</v>
          </cell>
          <cell r="G58">
            <v>489203</v>
          </cell>
          <cell r="H58">
            <v>16172389</v>
          </cell>
          <cell r="J58">
            <v>489203</v>
          </cell>
          <cell r="K58">
            <v>663780.18348585884</v>
          </cell>
          <cell r="L58">
            <v>1152983.1834858588</v>
          </cell>
          <cell r="N58">
            <v>15019405.816514142</v>
          </cell>
          <cell r="P58">
            <v>492111</v>
          </cell>
          <cell r="Q58">
            <v>3.1</v>
          </cell>
          <cell r="R58">
            <v>95096</v>
          </cell>
          <cell r="S58">
            <v>2908</v>
          </cell>
          <cell r="T58">
            <v>663780.18348585884</v>
          </cell>
          <cell r="U58">
            <v>1248082.2834858587</v>
          </cell>
          <cell r="W58">
            <v>1937053.8</v>
          </cell>
          <cell r="AB58">
            <v>49</v>
          </cell>
          <cell r="AC58">
            <v>524.72</v>
          </cell>
          <cell r="AD58">
            <v>8.4350425213657321E-2</v>
          </cell>
          <cell r="AE58">
            <v>0</v>
          </cell>
          <cell r="AF58">
            <v>3.1</v>
          </cell>
          <cell r="AG58">
            <v>15683186</v>
          </cell>
          <cell r="AH58">
            <v>0</v>
          </cell>
          <cell r="AI58">
            <v>0</v>
          </cell>
          <cell r="AJ58">
            <v>15683186</v>
          </cell>
          <cell r="AK58">
            <v>0</v>
          </cell>
          <cell r="AL58">
            <v>489203</v>
          </cell>
          <cell r="AM58">
            <v>16172389</v>
          </cell>
          <cell r="AN58">
            <v>92188</v>
          </cell>
          <cell r="AO58">
            <v>0</v>
          </cell>
          <cell r="AP58">
            <v>2908</v>
          </cell>
          <cell r="AQ58">
            <v>95096</v>
          </cell>
          <cell r="AR58">
            <v>16267485</v>
          </cell>
          <cell r="AS58" t="str">
            <v xml:space="preserve"> </v>
          </cell>
          <cell r="AT58">
            <v>49</v>
          </cell>
          <cell r="AU58">
            <v>17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 t="str">
            <v xml:space="preserve"> </v>
          </cell>
          <cell r="BB58">
            <v>3.1</v>
          </cell>
          <cell r="BC58">
            <v>92188</v>
          </cell>
          <cell r="BD58">
            <v>0</v>
          </cell>
          <cell r="BE58">
            <v>2908</v>
          </cell>
          <cell r="BF58">
            <v>95096</v>
          </cell>
          <cell r="BH58">
            <v>9</v>
          </cell>
          <cell r="BI58">
            <v>6.8206620616839784</v>
          </cell>
          <cell r="CA58">
            <v>49</v>
          </cell>
          <cell r="CB58">
            <v>49</v>
          </cell>
          <cell r="CC58" t="str">
            <v>CAMBRIDGE</v>
          </cell>
          <cell r="CD58">
            <v>15683186</v>
          </cell>
          <cell r="CE58">
            <v>15228550</v>
          </cell>
          <cell r="CF58">
            <v>454636</v>
          </cell>
          <cell r="CG58">
            <v>814146</v>
          </cell>
          <cell r="CH58">
            <v>83972.800000000003</v>
          </cell>
          <cell r="CI58">
            <v>0</v>
          </cell>
          <cell r="CJ58">
            <v>1352754.8</v>
          </cell>
          <cell r="CK58">
            <v>663780.18348585884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454636</v>
          </cell>
          <cell r="DQ58">
            <v>454636</v>
          </cell>
          <cell r="DR58">
            <v>0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22.320000000000004</v>
          </cell>
          <cell r="E59">
            <v>388381</v>
          </cell>
          <cell r="F59">
            <v>0</v>
          </cell>
          <cell r="G59">
            <v>20870</v>
          </cell>
          <cell r="H59">
            <v>409251</v>
          </cell>
          <cell r="J59">
            <v>20870</v>
          </cell>
          <cell r="K59">
            <v>179239</v>
          </cell>
          <cell r="L59">
            <v>200109</v>
          </cell>
          <cell r="N59">
            <v>209142</v>
          </cell>
          <cell r="P59">
            <v>20870</v>
          </cell>
          <cell r="Q59">
            <v>0</v>
          </cell>
          <cell r="R59">
            <v>0</v>
          </cell>
          <cell r="S59">
            <v>0</v>
          </cell>
          <cell r="T59">
            <v>179239</v>
          </cell>
          <cell r="U59">
            <v>200109</v>
          </cell>
          <cell r="W59">
            <v>232322.2</v>
          </cell>
          <cell r="AB59">
            <v>50</v>
          </cell>
          <cell r="AC59">
            <v>22.320000000000004</v>
          </cell>
          <cell r="AD59">
            <v>6.8484063222248218E-2</v>
          </cell>
          <cell r="AE59">
            <v>0</v>
          </cell>
          <cell r="AF59">
            <v>0</v>
          </cell>
          <cell r="AG59">
            <v>388381</v>
          </cell>
          <cell r="AH59">
            <v>0</v>
          </cell>
          <cell r="AI59">
            <v>0</v>
          </cell>
          <cell r="AJ59">
            <v>388381</v>
          </cell>
          <cell r="AK59">
            <v>0</v>
          </cell>
          <cell r="AL59">
            <v>20870</v>
          </cell>
          <cell r="AM59">
            <v>409251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409251</v>
          </cell>
          <cell r="AS59" t="str">
            <v xml:space="preserve"> </v>
          </cell>
          <cell r="AT59">
            <v>50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 t="str">
            <v xml:space="preserve"> 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H59">
            <v>9</v>
          </cell>
          <cell r="BI59">
            <v>0.70171866245590775</v>
          </cell>
          <cell r="CA59">
            <v>50</v>
          </cell>
          <cell r="CB59">
            <v>50</v>
          </cell>
          <cell r="CC59" t="str">
            <v>CANTON</v>
          </cell>
          <cell r="CD59">
            <v>388381</v>
          </cell>
          <cell r="CE59">
            <v>209142</v>
          </cell>
          <cell r="CF59">
            <v>179239</v>
          </cell>
          <cell r="CG59">
            <v>0</v>
          </cell>
          <cell r="CH59">
            <v>32213.200000000001</v>
          </cell>
          <cell r="CI59">
            <v>0</v>
          </cell>
          <cell r="CJ59">
            <v>211452.2</v>
          </cell>
          <cell r="CK59">
            <v>179239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179239</v>
          </cell>
          <cell r="DQ59">
            <v>179239</v>
          </cell>
          <cell r="DR59">
            <v>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B60">
            <v>51</v>
          </cell>
          <cell r="AT60">
            <v>51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66.650000000000006</v>
          </cell>
          <cell r="E61">
            <v>951940</v>
          </cell>
          <cell r="F61">
            <v>0</v>
          </cell>
          <cell r="G61">
            <v>61001</v>
          </cell>
          <cell r="H61">
            <v>1012941</v>
          </cell>
          <cell r="J61">
            <v>61001</v>
          </cell>
          <cell r="K61">
            <v>179261.40268014645</v>
          </cell>
          <cell r="L61">
            <v>240262.40268014645</v>
          </cell>
          <cell r="N61">
            <v>772678.59731985349</v>
          </cell>
          <cell r="P61">
            <v>61939</v>
          </cell>
          <cell r="Q61">
            <v>1</v>
          </cell>
          <cell r="R61">
            <v>14748</v>
          </cell>
          <cell r="S61">
            <v>938</v>
          </cell>
          <cell r="T61">
            <v>179261.40268014645</v>
          </cell>
          <cell r="U61">
            <v>255011.40268014645</v>
          </cell>
          <cell r="W61">
            <v>360492.79999999999</v>
          </cell>
          <cell r="AB61">
            <v>52</v>
          </cell>
          <cell r="AC61">
            <v>66.650000000000006</v>
          </cell>
          <cell r="AD61">
            <v>0.61908100153675227</v>
          </cell>
          <cell r="AE61">
            <v>0</v>
          </cell>
          <cell r="AF61">
            <v>1</v>
          </cell>
          <cell r="AG61">
            <v>951940</v>
          </cell>
          <cell r="AH61">
            <v>0</v>
          </cell>
          <cell r="AI61">
            <v>0</v>
          </cell>
          <cell r="AJ61">
            <v>951940</v>
          </cell>
          <cell r="AK61">
            <v>0</v>
          </cell>
          <cell r="AL61">
            <v>61001</v>
          </cell>
          <cell r="AM61">
            <v>1012941</v>
          </cell>
          <cell r="AN61">
            <v>13810</v>
          </cell>
          <cell r="AO61">
            <v>0</v>
          </cell>
          <cell r="AP61">
            <v>938</v>
          </cell>
          <cell r="AQ61">
            <v>14748</v>
          </cell>
          <cell r="AR61">
            <v>1027689</v>
          </cell>
          <cell r="AS61" t="str">
            <v xml:space="preserve"> </v>
          </cell>
          <cell r="AT61">
            <v>52</v>
          </cell>
          <cell r="AU61">
            <v>2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 t="str">
            <v xml:space="preserve"> </v>
          </cell>
          <cell r="BB61">
            <v>1</v>
          </cell>
          <cell r="BC61">
            <v>13810</v>
          </cell>
          <cell r="BD61">
            <v>0</v>
          </cell>
          <cell r="BE61">
            <v>938</v>
          </cell>
          <cell r="BF61">
            <v>14748</v>
          </cell>
          <cell r="BH61">
            <v>9</v>
          </cell>
          <cell r="BI61">
            <v>3.9913279720629116</v>
          </cell>
          <cell r="CA61">
            <v>52</v>
          </cell>
          <cell r="CB61">
            <v>52</v>
          </cell>
          <cell r="CC61" t="str">
            <v>CARVER</v>
          </cell>
          <cell r="CD61">
            <v>951940</v>
          </cell>
          <cell r="CE61">
            <v>809143</v>
          </cell>
          <cell r="CF61">
            <v>142797</v>
          </cell>
          <cell r="CG61">
            <v>141946.79999999999</v>
          </cell>
          <cell r="CH61">
            <v>0</v>
          </cell>
          <cell r="CI61">
            <v>0</v>
          </cell>
          <cell r="CJ61">
            <v>284743.8</v>
          </cell>
          <cell r="CK61">
            <v>179261.40268014645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142797</v>
          </cell>
          <cell r="DQ61">
            <v>142797</v>
          </cell>
          <cell r="DR61">
            <v>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B62">
            <v>53</v>
          </cell>
          <cell r="AT62">
            <v>53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B63">
            <v>54</v>
          </cell>
          <cell r="AT63">
            <v>54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B64">
            <v>55</v>
          </cell>
          <cell r="AT64">
            <v>55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105.85</v>
          </cell>
          <cell r="E65">
            <v>1498949</v>
          </cell>
          <cell r="F65">
            <v>0</v>
          </cell>
          <cell r="G65">
            <v>98304</v>
          </cell>
          <cell r="H65">
            <v>1597253</v>
          </cell>
          <cell r="J65">
            <v>98304</v>
          </cell>
          <cell r="K65">
            <v>57090</v>
          </cell>
          <cell r="L65">
            <v>155394</v>
          </cell>
          <cell r="N65">
            <v>1441859</v>
          </cell>
          <cell r="P65">
            <v>99242</v>
          </cell>
          <cell r="Q65">
            <v>1</v>
          </cell>
          <cell r="R65">
            <v>14986</v>
          </cell>
          <cell r="S65">
            <v>938</v>
          </cell>
          <cell r="T65">
            <v>57090</v>
          </cell>
          <cell r="U65">
            <v>170381</v>
          </cell>
          <cell r="W65">
            <v>208460.4</v>
          </cell>
          <cell r="AB65">
            <v>56</v>
          </cell>
          <cell r="AC65">
            <v>105.85</v>
          </cell>
          <cell r="AD65">
            <v>5.1431476254184212E-2</v>
          </cell>
          <cell r="AE65">
            <v>0</v>
          </cell>
          <cell r="AF65">
            <v>1</v>
          </cell>
          <cell r="AG65">
            <v>1498949</v>
          </cell>
          <cell r="AH65">
            <v>0</v>
          </cell>
          <cell r="AI65">
            <v>0</v>
          </cell>
          <cell r="AJ65">
            <v>1498949</v>
          </cell>
          <cell r="AK65">
            <v>0</v>
          </cell>
          <cell r="AL65">
            <v>98304</v>
          </cell>
          <cell r="AM65">
            <v>1597253</v>
          </cell>
          <cell r="AN65">
            <v>14048</v>
          </cell>
          <cell r="AO65">
            <v>0</v>
          </cell>
          <cell r="AP65">
            <v>938</v>
          </cell>
          <cell r="AQ65">
            <v>14986</v>
          </cell>
          <cell r="AR65">
            <v>1612239</v>
          </cell>
          <cell r="AS65" t="str">
            <v xml:space="preserve"> </v>
          </cell>
          <cell r="AT65">
            <v>56</v>
          </cell>
          <cell r="AU65">
            <v>9.879999999999999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 t="str">
            <v xml:space="preserve"> </v>
          </cell>
          <cell r="BB65">
            <v>1</v>
          </cell>
          <cell r="BC65">
            <v>14048</v>
          </cell>
          <cell r="BD65">
            <v>0</v>
          </cell>
          <cell r="BE65">
            <v>938</v>
          </cell>
          <cell r="BF65">
            <v>14986</v>
          </cell>
          <cell r="BH65">
            <v>9</v>
          </cell>
          <cell r="BI65">
            <v>1.9986419439268925</v>
          </cell>
          <cell r="CA65">
            <v>56</v>
          </cell>
          <cell r="CB65">
            <v>56</v>
          </cell>
          <cell r="CC65" t="str">
            <v>CHELMSFORD</v>
          </cell>
          <cell r="CD65">
            <v>1498949</v>
          </cell>
          <cell r="CE65">
            <v>1441859</v>
          </cell>
          <cell r="CF65">
            <v>57090</v>
          </cell>
          <cell r="CG65">
            <v>0</v>
          </cell>
          <cell r="CH65">
            <v>38080.400000000001</v>
          </cell>
          <cell r="CI65">
            <v>0</v>
          </cell>
          <cell r="CJ65">
            <v>95170.4</v>
          </cell>
          <cell r="CK65">
            <v>57090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57090</v>
          </cell>
          <cell r="DQ65">
            <v>57090</v>
          </cell>
          <cell r="DR65">
            <v>0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974.82999999999959</v>
          </cell>
          <cell r="E66">
            <v>13612228</v>
          </cell>
          <cell r="F66">
            <v>0</v>
          </cell>
          <cell r="G66">
            <v>905032</v>
          </cell>
          <cell r="H66">
            <v>14517260</v>
          </cell>
          <cell r="J66">
            <v>905032</v>
          </cell>
          <cell r="K66">
            <v>532899.16231572139</v>
          </cell>
          <cell r="L66">
            <v>1437931.1623157214</v>
          </cell>
          <cell r="N66">
            <v>13079328.837684279</v>
          </cell>
          <cell r="P66">
            <v>911496</v>
          </cell>
          <cell r="Q66">
            <v>6.8924722368795024</v>
          </cell>
          <cell r="R66">
            <v>99548</v>
          </cell>
          <cell r="S66">
            <v>6464</v>
          </cell>
          <cell r="T66">
            <v>532899.16231572139</v>
          </cell>
          <cell r="U66">
            <v>1537486.0547879583</v>
          </cell>
          <cell r="W66">
            <v>2554128.7999999998</v>
          </cell>
          <cell r="AB66">
            <v>57</v>
          </cell>
          <cell r="AC66">
            <v>974.82999999999959</v>
          </cell>
          <cell r="AD66">
            <v>3.0490487888696083</v>
          </cell>
          <cell r="AE66">
            <v>0</v>
          </cell>
          <cell r="AF66">
            <v>6.8924722368795024</v>
          </cell>
          <cell r="AG66">
            <v>13612228</v>
          </cell>
          <cell r="AH66">
            <v>0</v>
          </cell>
          <cell r="AI66">
            <v>0</v>
          </cell>
          <cell r="AJ66">
            <v>13612228</v>
          </cell>
          <cell r="AK66">
            <v>0</v>
          </cell>
          <cell r="AL66">
            <v>905032</v>
          </cell>
          <cell r="AM66">
            <v>14517260</v>
          </cell>
          <cell r="AN66">
            <v>93084</v>
          </cell>
          <cell r="AO66">
            <v>0</v>
          </cell>
          <cell r="AP66">
            <v>6464</v>
          </cell>
          <cell r="AQ66">
            <v>99548</v>
          </cell>
          <cell r="AR66">
            <v>14616808</v>
          </cell>
          <cell r="AS66" t="str">
            <v xml:space="preserve"> </v>
          </cell>
          <cell r="AT66">
            <v>57</v>
          </cell>
          <cell r="AU66">
            <v>23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 t="str">
            <v xml:space="preserve"> </v>
          </cell>
          <cell r="BB66">
            <v>6.8924722368795024</v>
          </cell>
          <cell r="BC66">
            <v>93084</v>
          </cell>
          <cell r="BD66">
            <v>0</v>
          </cell>
          <cell r="BE66">
            <v>6464</v>
          </cell>
          <cell r="BF66">
            <v>99548</v>
          </cell>
          <cell r="BH66">
            <v>18</v>
          </cell>
          <cell r="BI66">
            <v>12.433807264603146</v>
          </cell>
          <cell r="CA66">
            <v>57</v>
          </cell>
          <cell r="CB66">
            <v>57</v>
          </cell>
          <cell r="CC66" t="str">
            <v>CHELSEA</v>
          </cell>
          <cell r="CD66">
            <v>13612228</v>
          </cell>
          <cell r="CE66">
            <v>13284241</v>
          </cell>
          <cell r="CF66">
            <v>327987</v>
          </cell>
          <cell r="CG66">
            <v>797671.79999999993</v>
          </cell>
          <cell r="CH66">
            <v>423890</v>
          </cell>
          <cell r="CI66">
            <v>0</v>
          </cell>
          <cell r="CJ66">
            <v>1549548.7999999998</v>
          </cell>
          <cell r="CK66">
            <v>532899.16231572139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327987</v>
          </cell>
          <cell r="DQ66">
            <v>327987</v>
          </cell>
          <cell r="DR66">
            <v>0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B67">
            <v>58</v>
          </cell>
          <cell r="AT67">
            <v>58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B68">
            <v>59</v>
          </cell>
          <cell r="AT68">
            <v>59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B69">
            <v>60</v>
          </cell>
          <cell r="AT69">
            <v>60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317.95</v>
          </cell>
          <cell r="E70">
            <v>4065559</v>
          </cell>
          <cell r="F70">
            <v>0</v>
          </cell>
          <cell r="G70">
            <v>292561</v>
          </cell>
          <cell r="H70">
            <v>4358120</v>
          </cell>
          <cell r="J70">
            <v>292561</v>
          </cell>
          <cell r="K70">
            <v>344824.52274404158</v>
          </cell>
          <cell r="L70">
            <v>637385.52274404163</v>
          </cell>
          <cell r="N70">
            <v>3720734.4772559581</v>
          </cell>
          <cell r="P70">
            <v>298189</v>
          </cell>
          <cell r="Q70">
            <v>6</v>
          </cell>
          <cell r="R70">
            <v>84160</v>
          </cell>
          <cell r="S70">
            <v>5628</v>
          </cell>
          <cell r="T70">
            <v>344824.52274404158</v>
          </cell>
          <cell r="U70">
            <v>721551.52274404163</v>
          </cell>
          <cell r="W70">
            <v>1062961.7999999998</v>
          </cell>
          <cell r="AB70">
            <v>61</v>
          </cell>
          <cell r="AC70">
            <v>317.95</v>
          </cell>
          <cell r="AD70">
            <v>5.049025707835908E-2</v>
          </cell>
          <cell r="AE70">
            <v>0</v>
          </cell>
          <cell r="AF70">
            <v>6</v>
          </cell>
          <cell r="AG70">
            <v>4065559</v>
          </cell>
          <cell r="AH70">
            <v>0</v>
          </cell>
          <cell r="AI70">
            <v>0</v>
          </cell>
          <cell r="AJ70">
            <v>4065559</v>
          </cell>
          <cell r="AK70">
            <v>0</v>
          </cell>
          <cell r="AL70">
            <v>292561</v>
          </cell>
          <cell r="AM70">
            <v>4358120</v>
          </cell>
          <cell r="AN70">
            <v>78532</v>
          </cell>
          <cell r="AO70">
            <v>0</v>
          </cell>
          <cell r="AP70">
            <v>5628</v>
          </cell>
          <cell r="AQ70">
            <v>84160</v>
          </cell>
          <cell r="AR70">
            <v>4442280</v>
          </cell>
          <cell r="AS70" t="str">
            <v xml:space="preserve"> </v>
          </cell>
          <cell r="AT70">
            <v>61</v>
          </cell>
          <cell r="AU70">
            <v>18.380000000000003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str">
            <v xml:space="preserve"> </v>
          </cell>
          <cell r="BB70">
            <v>6</v>
          </cell>
          <cell r="BC70">
            <v>78532</v>
          </cell>
          <cell r="BD70">
            <v>0</v>
          </cell>
          <cell r="BE70">
            <v>5628</v>
          </cell>
          <cell r="BF70">
            <v>84160</v>
          </cell>
          <cell r="BH70">
            <v>9</v>
          </cell>
          <cell r="BI70">
            <v>3.8456365525610616</v>
          </cell>
          <cell r="CA70">
            <v>61</v>
          </cell>
          <cell r="CB70">
            <v>61</v>
          </cell>
          <cell r="CC70" t="str">
            <v>CHICOPEE</v>
          </cell>
          <cell r="CD70">
            <v>4065559</v>
          </cell>
          <cell r="CE70">
            <v>3812711</v>
          </cell>
          <cell r="CF70">
            <v>252848</v>
          </cell>
          <cell r="CG70">
            <v>358041.59999999998</v>
          </cell>
          <cell r="CH70">
            <v>75351.199999999997</v>
          </cell>
          <cell r="CI70">
            <v>0</v>
          </cell>
          <cell r="CJ70">
            <v>686240.79999999993</v>
          </cell>
          <cell r="CK70">
            <v>344824.52274404158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252848</v>
          </cell>
          <cell r="DQ70">
            <v>252848</v>
          </cell>
          <cell r="DR70">
            <v>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B71">
            <v>62</v>
          </cell>
          <cell r="AT71">
            <v>62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3</v>
          </cell>
          <cell r="E72">
            <v>45501</v>
          </cell>
          <cell r="F72">
            <v>0</v>
          </cell>
          <cell r="G72">
            <v>2751</v>
          </cell>
          <cell r="H72">
            <v>48252</v>
          </cell>
          <cell r="J72">
            <v>2751</v>
          </cell>
          <cell r="K72">
            <v>45501</v>
          </cell>
          <cell r="L72">
            <v>48252</v>
          </cell>
          <cell r="N72">
            <v>0</v>
          </cell>
          <cell r="P72">
            <v>2751</v>
          </cell>
          <cell r="Q72">
            <v>0</v>
          </cell>
          <cell r="R72">
            <v>0</v>
          </cell>
          <cell r="S72">
            <v>0</v>
          </cell>
          <cell r="T72">
            <v>45501</v>
          </cell>
          <cell r="U72">
            <v>48252</v>
          </cell>
          <cell r="W72">
            <v>48252</v>
          </cell>
          <cell r="AB72">
            <v>63</v>
          </cell>
          <cell r="AC72">
            <v>3</v>
          </cell>
          <cell r="AD72">
            <v>6.8009261752194405E-2</v>
          </cell>
          <cell r="AE72">
            <v>0</v>
          </cell>
          <cell r="AF72">
            <v>0</v>
          </cell>
          <cell r="AG72">
            <v>45501</v>
          </cell>
          <cell r="AH72">
            <v>0</v>
          </cell>
          <cell r="AI72">
            <v>0</v>
          </cell>
          <cell r="AJ72">
            <v>45501</v>
          </cell>
          <cell r="AK72">
            <v>0</v>
          </cell>
          <cell r="AL72">
            <v>2751</v>
          </cell>
          <cell r="AM72">
            <v>48252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48252</v>
          </cell>
          <cell r="AS72" t="str">
            <v xml:space="preserve"> 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str">
            <v xml:space="preserve"> 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H72">
            <v>9</v>
          </cell>
          <cell r="BI72">
            <v>1.6903565913429792</v>
          </cell>
          <cell r="CA72">
            <v>63</v>
          </cell>
          <cell r="CB72">
            <v>63</v>
          </cell>
          <cell r="CC72" t="str">
            <v>CLARKSBURG</v>
          </cell>
          <cell r="CD72">
            <v>45501</v>
          </cell>
          <cell r="CE72">
            <v>0</v>
          </cell>
          <cell r="CF72">
            <v>45501</v>
          </cell>
          <cell r="CG72">
            <v>0</v>
          </cell>
          <cell r="CH72">
            <v>0</v>
          </cell>
          <cell r="CI72">
            <v>0</v>
          </cell>
          <cell r="CJ72">
            <v>45501</v>
          </cell>
          <cell r="CK72">
            <v>45501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45501</v>
          </cell>
          <cell r="DQ72">
            <v>45501</v>
          </cell>
          <cell r="DR72">
            <v>0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85.69</v>
          </cell>
          <cell r="E73">
            <v>983034</v>
          </cell>
          <cell r="F73">
            <v>0</v>
          </cell>
          <cell r="G73">
            <v>77563</v>
          </cell>
          <cell r="H73">
            <v>1060597</v>
          </cell>
          <cell r="J73">
            <v>77563</v>
          </cell>
          <cell r="K73">
            <v>138621.6627862532</v>
          </cell>
          <cell r="L73">
            <v>216184.6627862532</v>
          </cell>
          <cell r="N73">
            <v>844412.33721374674</v>
          </cell>
          <cell r="P73">
            <v>80377</v>
          </cell>
          <cell r="Q73">
            <v>3</v>
          </cell>
          <cell r="R73">
            <v>38523</v>
          </cell>
          <cell r="S73">
            <v>2814</v>
          </cell>
          <cell r="T73">
            <v>138621.6627862532</v>
          </cell>
          <cell r="U73">
            <v>254710.6627862532</v>
          </cell>
          <cell r="W73">
            <v>323424.2</v>
          </cell>
          <cell r="AB73">
            <v>64</v>
          </cell>
          <cell r="AC73">
            <v>85.69</v>
          </cell>
          <cell r="AD73">
            <v>0</v>
          </cell>
          <cell r="AE73">
            <v>0</v>
          </cell>
          <cell r="AF73">
            <v>3</v>
          </cell>
          <cell r="AG73">
            <v>983034</v>
          </cell>
          <cell r="AH73">
            <v>0</v>
          </cell>
          <cell r="AI73">
            <v>0</v>
          </cell>
          <cell r="AJ73">
            <v>983034</v>
          </cell>
          <cell r="AK73">
            <v>0</v>
          </cell>
          <cell r="AL73">
            <v>77563</v>
          </cell>
          <cell r="AM73">
            <v>1060597</v>
          </cell>
          <cell r="AN73">
            <v>35709</v>
          </cell>
          <cell r="AO73">
            <v>0</v>
          </cell>
          <cell r="AP73">
            <v>2814</v>
          </cell>
          <cell r="AQ73">
            <v>38523</v>
          </cell>
          <cell r="AR73">
            <v>1099120</v>
          </cell>
          <cell r="AS73" t="str">
            <v xml:space="preserve"> 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str">
            <v xml:space="preserve"> </v>
          </cell>
          <cell r="BB73">
            <v>3</v>
          </cell>
          <cell r="BC73">
            <v>35709</v>
          </cell>
          <cell r="BD73">
            <v>0</v>
          </cell>
          <cell r="BE73">
            <v>2814</v>
          </cell>
          <cell r="BF73">
            <v>38523</v>
          </cell>
          <cell r="BH73">
            <v>9</v>
          </cell>
          <cell r="BI73">
            <v>3.358113074928113</v>
          </cell>
          <cell r="CA73">
            <v>64</v>
          </cell>
          <cell r="CB73">
            <v>64</v>
          </cell>
          <cell r="CC73" t="str">
            <v>CLINTON</v>
          </cell>
          <cell r="CD73">
            <v>983034</v>
          </cell>
          <cell r="CE73">
            <v>847624</v>
          </cell>
          <cell r="CF73">
            <v>135410</v>
          </cell>
          <cell r="CG73">
            <v>12502.199999999999</v>
          </cell>
          <cell r="CH73">
            <v>59426</v>
          </cell>
          <cell r="CI73">
            <v>0</v>
          </cell>
          <cell r="CJ73">
            <v>207338.2</v>
          </cell>
          <cell r="CK73">
            <v>138621.6627862532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135410</v>
          </cell>
          <cell r="DQ73">
            <v>135410</v>
          </cell>
          <cell r="DR73">
            <v>0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</v>
          </cell>
          <cell r="E74">
            <v>163360</v>
          </cell>
          <cell r="F74">
            <v>0</v>
          </cell>
          <cell r="G74">
            <v>7504</v>
          </cell>
          <cell r="H74">
            <v>170864</v>
          </cell>
          <cell r="J74">
            <v>7504</v>
          </cell>
          <cell r="K74">
            <v>48808.623275170656</v>
          </cell>
          <cell r="L74">
            <v>56312.623275170656</v>
          </cell>
          <cell r="N74">
            <v>114551.37672482934</v>
          </cell>
          <cell r="P74">
            <v>7504</v>
          </cell>
          <cell r="Q74">
            <v>0</v>
          </cell>
          <cell r="R74">
            <v>0</v>
          </cell>
          <cell r="S74">
            <v>0</v>
          </cell>
          <cell r="T74">
            <v>48808.623275170656</v>
          </cell>
          <cell r="U74">
            <v>56312.623275170656</v>
          </cell>
          <cell r="W74">
            <v>82781.399999999994</v>
          </cell>
          <cell r="AB74">
            <v>65</v>
          </cell>
          <cell r="AC74">
            <v>8</v>
          </cell>
          <cell r="AD74">
            <v>0</v>
          </cell>
          <cell r="AE74">
            <v>0</v>
          </cell>
          <cell r="AF74">
            <v>0</v>
          </cell>
          <cell r="AG74">
            <v>163360</v>
          </cell>
          <cell r="AH74">
            <v>0</v>
          </cell>
          <cell r="AI74">
            <v>0</v>
          </cell>
          <cell r="AJ74">
            <v>163360</v>
          </cell>
          <cell r="AK74">
            <v>0</v>
          </cell>
          <cell r="AL74">
            <v>7504</v>
          </cell>
          <cell r="AM74">
            <v>170864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170864</v>
          </cell>
          <cell r="AS74" t="str">
            <v xml:space="preserve"> 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str">
            <v xml:space="preserve"> 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9</v>
          </cell>
          <cell r="BI74">
            <v>0.62541395580997472</v>
          </cell>
          <cell r="CA74">
            <v>65</v>
          </cell>
          <cell r="CB74">
            <v>65</v>
          </cell>
          <cell r="CC74" t="str">
            <v>COHASSET</v>
          </cell>
          <cell r="CD74">
            <v>163360</v>
          </cell>
          <cell r="CE74">
            <v>114597</v>
          </cell>
          <cell r="CF74">
            <v>48763</v>
          </cell>
          <cell r="CG74">
            <v>177.6</v>
          </cell>
          <cell r="CH74">
            <v>26336.800000000003</v>
          </cell>
          <cell r="CI74">
            <v>0</v>
          </cell>
          <cell r="CJ74">
            <v>75277.399999999994</v>
          </cell>
          <cell r="CK74">
            <v>48808.623275170656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48763</v>
          </cell>
          <cell r="DQ74">
            <v>48763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B75">
            <v>66</v>
          </cell>
          <cell r="AT75">
            <v>66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</v>
          </cell>
          <cell r="E76">
            <v>37895</v>
          </cell>
          <cell r="F76">
            <v>0</v>
          </cell>
          <cell r="G76">
            <v>1876</v>
          </cell>
          <cell r="H76">
            <v>39771</v>
          </cell>
          <cell r="J76">
            <v>1876</v>
          </cell>
          <cell r="K76">
            <v>541</v>
          </cell>
          <cell r="L76">
            <v>2417</v>
          </cell>
          <cell r="N76">
            <v>37354</v>
          </cell>
          <cell r="P76">
            <v>1876</v>
          </cell>
          <cell r="Q76">
            <v>0</v>
          </cell>
          <cell r="R76">
            <v>0</v>
          </cell>
          <cell r="S76">
            <v>0</v>
          </cell>
          <cell r="T76">
            <v>541</v>
          </cell>
          <cell r="U76">
            <v>2417</v>
          </cell>
          <cell r="W76">
            <v>10227.799999999999</v>
          </cell>
          <cell r="AB76">
            <v>67</v>
          </cell>
          <cell r="AC76">
            <v>2</v>
          </cell>
          <cell r="AD76">
            <v>0</v>
          </cell>
          <cell r="AE76">
            <v>0</v>
          </cell>
          <cell r="AF76">
            <v>0</v>
          </cell>
          <cell r="AG76">
            <v>37895</v>
          </cell>
          <cell r="AH76">
            <v>0</v>
          </cell>
          <cell r="AI76">
            <v>0</v>
          </cell>
          <cell r="AJ76">
            <v>37895</v>
          </cell>
          <cell r="AK76">
            <v>0</v>
          </cell>
          <cell r="AL76">
            <v>1876</v>
          </cell>
          <cell r="AM76">
            <v>39771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39771</v>
          </cell>
          <cell r="AS76" t="str">
            <v xml:space="preserve"> 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str">
            <v xml:space="preserve"> 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H76">
            <v>9</v>
          </cell>
          <cell r="BI76">
            <v>8.7894127973922709E-2</v>
          </cell>
          <cell r="CA76">
            <v>67</v>
          </cell>
          <cell r="CB76">
            <v>67</v>
          </cell>
          <cell r="CC76" t="str">
            <v>CONCORD</v>
          </cell>
          <cell r="CD76">
            <v>37895</v>
          </cell>
          <cell r="CE76">
            <v>37354</v>
          </cell>
          <cell r="CF76">
            <v>541</v>
          </cell>
          <cell r="CG76">
            <v>0</v>
          </cell>
          <cell r="CH76">
            <v>7810.8</v>
          </cell>
          <cell r="CI76">
            <v>0</v>
          </cell>
          <cell r="CJ76">
            <v>8351.7999999999993</v>
          </cell>
          <cell r="CK76">
            <v>541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541</v>
          </cell>
          <cell r="DQ76">
            <v>541</v>
          </cell>
          <cell r="DR76">
            <v>0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B77">
            <v>68</v>
          </cell>
          <cell r="AT77">
            <v>68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B78">
            <v>69</v>
          </cell>
          <cell r="AT78">
            <v>69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B79">
            <v>70</v>
          </cell>
          <cell r="AT79">
            <v>70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9</v>
          </cell>
          <cell r="E80">
            <v>137389</v>
          </cell>
          <cell r="F80">
            <v>0</v>
          </cell>
          <cell r="G80">
            <v>8380</v>
          </cell>
          <cell r="H80">
            <v>145769</v>
          </cell>
          <cell r="J80">
            <v>8380</v>
          </cell>
          <cell r="K80">
            <v>882.71789494035238</v>
          </cell>
          <cell r="L80">
            <v>9262.7178949403533</v>
          </cell>
          <cell r="N80">
            <v>136506.28210505965</v>
          </cell>
          <cell r="P80">
            <v>8380</v>
          </cell>
          <cell r="Q80">
            <v>0</v>
          </cell>
          <cell r="R80">
            <v>0</v>
          </cell>
          <cell r="S80">
            <v>0</v>
          </cell>
          <cell r="T80">
            <v>882.71789494035238</v>
          </cell>
          <cell r="U80">
            <v>9262.7178949403533</v>
          </cell>
          <cell r="W80">
            <v>11816.2</v>
          </cell>
          <cell r="AB80">
            <v>71</v>
          </cell>
          <cell r="AC80">
            <v>9</v>
          </cell>
          <cell r="AD80">
            <v>6.497102148494141E-2</v>
          </cell>
          <cell r="AE80">
            <v>0</v>
          </cell>
          <cell r="AF80">
            <v>0</v>
          </cell>
          <cell r="AG80">
            <v>137389</v>
          </cell>
          <cell r="AH80">
            <v>0</v>
          </cell>
          <cell r="AI80">
            <v>0</v>
          </cell>
          <cell r="AJ80">
            <v>137389</v>
          </cell>
          <cell r="AK80">
            <v>0</v>
          </cell>
          <cell r="AL80">
            <v>8380</v>
          </cell>
          <cell r="AM80">
            <v>145769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145769</v>
          </cell>
          <cell r="AS80" t="str">
            <v xml:space="preserve"> </v>
          </cell>
          <cell r="AT80">
            <v>71</v>
          </cell>
          <cell r="AU80">
            <v>2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 t="str">
            <v xml:space="preserve"> 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H80">
            <v>9</v>
          </cell>
          <cell r="BI80">
            <v>0.24042804869792894</v>
          </cell>
          <cell r="CA80">
            <v>71</v>
          </cell>
          <cell r="CB80">
            <v>71</v>
          </cell>
          <cell r="CC80" t="str">
            <v>DANVERS</v>
          </cell>
          <cell r="CD80">
            <v>137389</v>
          </cell>
          <cell r="CE80">
            <v>144532</v>
          </cell>
          <cell r="CF80">
            <v>0</v>
          </cell>
          <cell r="CG80">
            <v>3436.2</v>
          </cell>
          <cell r="CH80">
            <v>0</v>
          </cell>
          <cell r="CI80">
            <v>0</v>
          </cell>
          <cell r="CJ80">
            <v>3436.2</v>
          </cell>
          <cell r="CK80">
            <v>882.71789494035238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0</v>
          </cell>
          <cell r="DQ80">
            <v>0</v>
          </cell>
          <cell r="DR80">
            <v>0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</v>
          </cell>
          <cell r="E81">
            <v>185132</v>
          </cell>
          <cell r="F81">
            <v>0</v>
          </cell>
          <cell r="G81">
            <v>11218</v>
          </cell>
          <cell r="H81">
            <v>196350</v>
          </cell>
          <cell r="J81">
            <v>11218</v>
          </cell>
          <cell r="K81">
            <v>14959.140195970846</v>
          </cell>
          <cell r="L81">
            <v>26177.140195970846</v>
          </cell>
          <cell r="N81">
            <v>170172.85980402917</v>
          </cell>
          <cell r="P81">
            <v>11218</v>
          </cell>
          <cell r="Q81">
            <v>0</v>
          </cell>
          <cell r="R81">
            <v>0</v>
          </cell>
          <cell r="S81">
            <v>0</v>
          </cell>
          <cell r="T81">
            <v>14959.140195970846</v>
          </cell>
          <cell r="U81">
            <v>26177.140195970846</v>
          </cell>
          <cell r="W81">
            <v>49919.6</v>
          </cell>
          <cell r="AB81">
            <v>72</v>
          </cell>
          <cell r="AC81">
            <v>12</v>
          </cell>
          <cell r="AD81">
            <v>4.0956143574132013E-2</v>
          </cell>
          <cell r="AE81">
            <v>0</v>
          </cell>
          <cell r="AF81">
            <v>0</v>
          </cell>
          <cell r="AG81">
            <v>185132</v>
          </cell>
          <cell r="AH81">
            <v>0</v>
          </cell>
          <cell r="AI81">
            <v>0</v>
          </cell>
          <cell r="AJ81">
            <v>185132</v>
          </cell>
          <cell r="AK81">
            <v>0</v>
          </cell>
          <cell r="AL81">
            <v>11218</v>
          </cell>
          <cell r="AM81">
            <v>196350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196350</v>
          </cell>
          <cell r="AS81" t="str">
            <v xml:space="preserve"> 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 t="str">
            <v xml:space="preserve"> 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H81">
            <v>9</v>
          </cell>
          <cell r="BI81">
            <v>0.37367827504395668</v>
          </cell>
          <cell r="CA81">
            <v>72</v>
          </cell>
          <cell r="CB81">
            <v>72</v>
          </cell>
          <cell r="CC81" t="str">
            <v>DARTMOUTH</v>
          </cell>
          <cell r="CD81">
            <v>185132</v>
          </cell>
          <cell r="CE81">
            <v>172731</v>
          </cell>
          <cell r="CF81">
            <v>12401</v>
          </cell>
          <cell r="CG81">
            <v>9958.1999999999989</v>
          </cell>
          <cell r="CH81">
            <v>16342.400000000001</v>
          </cell>
          <cell r="CI81">
            <v>0</v>
          </cell>
          <cell r="CJ81">
            <v>38701.599999999999</v>
          </cell>
          <cell r="CK81">
            <v>14959.140195970846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12401</v>
          </cell>
          <cell r="DQ81">
            <v>12401</v>
          </cell>
          <cell r="DR81">
            <v>0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36.530000000000008</v>
          </cell>
          <cell r="E82">
            <v>794712</v>
          </cell>
          <cell r="F82">
            <v>0</v>
          </cell>
          <cell r="G82">
            <v>33765</v>
          </cell>
          <cell r="H82">
            <v>828477</v>
          </cell>
          <cell r="J82">
            <v>33765</v>
          </cell>
          <cell r="K82">
            <v>294059.91613716813</v>
          </cell>
          <cell r="L82">
            <v>327824.91613716813</v>
          </cell>
          <cell r="N82">
            <v>500652.08386283187</v>
          </cell>
          <cell r="P82">
            <v>33765</v>
          </cell>
          <cell r="Q82">
            <v>0</v>
          </cell>
          <cell r="R82">
            <v>0</v>
          </cell>
          <cell r="S82">
            <v>0</v>
          </cell>
          <cell r="T82">
            <v>294059.91613716813</v>
          </cell>
          <cell r="U82">
            <v>327824.91613716813</v>
          </cell>
          <cell r="W82">
            <v>425492.8</v>
          </cell>
          <cell r="AB82">
            <v>73</v>
          </cell>
          <cell r="AC82">
            <v>36.530000000000008</v>
          </cell>
          <cell r="AD82">
            <v>0.5315092019683233</v>
          </cell>
          <cell r="AE82">
            <v>0</v>
          </cell>
          <cell r="AF82">
            <v>0</v>
          </cell>
          <cell r="AG82">
            <v>794712</v>
          </cell>
          <cell r="AH82">
            <v>0</v>
          </cell>
          <cell r="AI82">
            <v>0</v>
          </cell>
          <cell r="AJ82">
            <v>794712</v>
          </cell>
          <cell r="AK82">
            <v>0</v>
          </cell>
          <cell r="AL82">
            <v>33765</v>
          </cell>
          <cell r="AM82">
            <v>828477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828477</v>
          </cell>
          <cell r="AS82" t="str">
            <v xml:space="preserve"> 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 t="str">
            <v xml:space="preserve"> 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H82">
            <v>9</v>
          </cell>
          <cell r="BI82">
            <v>1.4802937393776692</v>
          </cell>
          <cell r="CA82">
            <v>73</v>
          </cell>
          <cell r="CB82">
            <v>73</v>
          </cell>
          <cell r="CC82" t="str">
            <v>DEDHAM</v>
          </cell>
          <cell r="CD82">
            <v>794712</v>
          </cell>
          <cell r="CE82">
            <v>524317</v>
          </cell>
          <cell r="CF82">
            <v>270395</v>
          </cell>
          <cell r="CG82">
            <v>92121.599999999991</v>
          </cell>
          <cell r="CH82">
            <v>29211.200000000001</v>
          </cell>
          <cell r="CI82">
            <v>0</v>
          </cell>
          <cell r="CJ82">
            <v>391727.8</v>
          </cell>
          <cell r="CK82">
            <v>294059.91613716813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270395</v>
          </cell>
          <cell r="DQ82">
            <v>270395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7.5</v>
          </cell>
          <cell r="E83">
            <v>131656</v>
          </cell>
          <cell r="F83">
            <v>0</v>
          </cell>
          <cell r="G83">
            <v>7035</v>
          </cell>
          <cell r="H83">
            <v>138691</v>
          </cell>
          <cell r="J83">
            <v>7035</v>
          </cell>
          <cell r="K83">
            <v>26201</v>
          </cell>
          <cell r="L83">
            <v>33236</v>
          </cell>
          <cell r="N83">
            <v>105455</v>
          </cell>
          <cell r="P83">
            <v>7035</v>
          </cell>
          <cell r="Q83">
            <v>0</v>
          </cell>
          <cell r="R83">
            <v>0</v>
          </cell>
          <cell r="S83">
            <v>0</v>
          </cell>
          <cell r="T83">
            <v>26201</v>
          </cell>
          <cell r="U83">
            <v>33236</v>
          </cell>
          <cell r="W83">
            <v>44854.8</v>
          </cell>
          <cell r="AB83">
            <v>74</v>
          </cell>
          <cell r="AC83">
            <v>7.5</v>
          </cell>
          <cell r="AD83">
            <v>0</v>
          </cell>
          <cell r="AE83">
            <v>0</v>
          </cell>
          <cell r="AF83">
            <v>0</v>
          </cell>
          <cell r="AG83">
            <v>131656</v>
          </cell>
          <cell r="AH83">
            <v>0</v>
          </cell>
          <cell r="AI83">
            <v>0</v>
          </cell>
          <cell r="AJ83">
            <v>131656</v>
          </cell>
          <cell r="AK83">
            <v>0</v>
          </cell>
          <cell r="AL83">
            <v>7035</v>
          </cell>
          <cell r="AM83">
            <v>138691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138691</v>
          </cell>
          <cell r="AS83" t="str">
            <v xml:space="preserve"> </v>
          </cell>
          <cell r="AT83">
            <v>74</v>
          </cell>
          <cell r="AU83">
            <v>0.5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 t="str">
            <v xml:space="preserve"> 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9</v>
          </cell>
          <cell r="BI83">
            <v>2.2390850056744656</v>
          </cell>
          <cell r="CA83">
            <v>74</v>
          </cell>
          <cell r="CB83">
            <v>74</v>
          </cell>
          <cell r="CC83" t="str">
            <v>DEERFIELD</v>
          </cell>
          <cell r="CD83">
            <v>131656</v>
          </cell>
          <cell r="CE83">
            <v>105455</v>
          </cell>
          <cell r="CF83">
            <v>26201</v>
          </cell>
          <cell r="CG83">
            <v>0</v>
          </cell>
          <cell r="CH83">
            <v>11618.800000000001</v>
          </cell>
          <cell r="CI83">
            <v>0</v>
          </cell>
          <cell r="CJ83">
            <v>37819.800000000003</v>
          </cell>
          <cell r="CK83">
            <v>26201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26201</v>
          </cell>
          <cell r="DQ83">
            <v>26201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B84">
            <v>75</v>
          </cell>
          <cell r="AT84">
            <v>75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B85">
            <v>76</v>
          </cell>
          <cell r="AT85">
            <v>76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</v>
          </cell>
          <cell r="E86">
            <v>42726</v>
          </cell>
          <cell r="F86">
            <v>0</v>
          </cell>
          <cell r="G86">
            <v>2814</v>
          </cell>
          <cell r="H86">
            <v>45540</v>
          </cell>
          <cell r="J86">
            <v>2814</v>
          </cell>
          <cell r="K86">
            <v>42726</v>
          </cell>
          <cell r="L86">
            <v>45540</v>
          </cell>
          <cell r="N86">
            <v>0</v>
          </cell>
          <cell r="P86">
            <v>2814</v>
          </cell>
          <cell r="Q86">
            <v>0</v>
          </cell>
          <cell r="R86">
            <v>0</v>
          </cell>
          <cell r="S86">
            <v>0</v>
          </cell>
          <cell r="T86">
            <v>42726</v>
          </cell>
          <cell r="U86">
            <v>45540</v>
          </cell>
          <cell r="W86">
            <v>45540</v>
          </cell>
          <cell r="AB86">
            <v>77</v>
          </cell>
          <cell r="AC86">
            <v>3</v>
          </cell>
          <cell r="AD86">
            <v>0</v>
          </cell>
          <cell r="AE86">
            <v>0</v>
          </cell>
          <cell r="AF86">
            <v>0</v>
          </cell>
          <cell r="AG86">
            <v>42726</v>
          </cell>
          <cell r="AH86">
            <v>0</v>
          </cell>
          <cell r="AI86">
            <v>0</v>
          </cell>
          <cell r="AJ86">
            <v>42726</v>
          </cell>
          <cell r="AK86">
            <v>0</v>
          </cell>
          <cell r="AL86">
            <v>2814</v>
          </cell>
          <cell r="AM86">
            <v>45540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45540</v>
          </cell>
          <cell r="AS86" t="str">
            <v xml:space="preserve"> 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 t="str">
            <v xml:space="preserve"> 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H86">
            <v>9</v>
          </cell>
          <cell r="BI86">
            <v>0.24543240646826098</v>
          </cell>
          <cell r="CA86">
            <v>77</v>
          </cell>
          <cell r="CB86">
            <v>77</v>
          </cell>
          <cell r="CC86" t="str">
            <v>DOUGLAS</v>
          </cell>
          <cell r="CD86">
            <v>42726</v>
          </cell>
          <cell r="CE86">
            <v>0</v>
          </cell>
          <cell r="CF86">
            <v>42726</v>
          </cell>
          <cell r="CG86">
            <v>0</v>
          </cell>
          <cell r="CH86">
            <v>0</v>
          </cell>
          <cell r="CI86">
            <v>0</v>
          </cell>
          <cell r="CJ86">
            <v>42726</v>
          </cell>
          <cell r="CK86">
            <v>42726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42726</v>
          </cell>
          <cell r="DQ86">
            <v>42726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B87">
            <v>78</v>
          </cell>
          <cell r="AT87">
            <v>78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280.43999999999994</v>
          </cell>
          <cell r="E88">
            <v>2988240</v>
          </cell>
          <cell r="F88">
            <v>0</v>
          </cell>
          <cell r="G88">
            <v>256439</v>
          </cell>
          <cell r="H88">
            <v>3244679</v>
          </cell>
          <cell r="J88">
            <v>256439</v>
          </cell>
          <cell r="K88">
            <v>385806</v>
          </cell>
          <cell r="L88">
            <v>642245</v>
          </cell>
          <cell r="N88">
            <v>2602434</v>
          </cell>
          <cell r="P88">
            <v>262893</v>
          </cell>
          <cell r="Q88">
            <v>6.88</v>
          </cell>
          <cell r="R88">
            <v>78432</v>
          </cell>
          <cell r="S88">
            <v>6454</v>
          </cell>
          <cell r="T88">
            <v>385806</v>
          </cell>
          <cell r="U88">
            <v>720683.88</v>
          </cell>
          <cell r="W88">
            <v>747240.2</v>
          </cell>
          <cell r="AB88">
            <v>79</v>
          </cell>
          <cell r="AC88">
            <v>280.43999999999994</v>
          </cell>
          <cell r="AD88">
            <v>0.18315386934901062</v>
          </cell>
          <cell r="AE88">
            <v>0</v>
          </cell>
          <cell r="AF88">
            <v>6.88</v>
          </cell>
          <cell r="AG88">
            <v>2988240</v>
          </cell>
          <cell r="AH88">
            <v>0</v>
          </cell>
          <cell r="AI88">
            <v>0</v>
          </cell>
          <cell r="AJ88">
            <v>2988240</v>
          </cell>
          <cell r="AK88">
            <v>0</v>
          </cell>
          <cell r="AL88">
            <v>256439</v>
          </cell>
          <cell r="AM88">
            <v>3244679</v>
          </cell>
          <cell r="AN88">
            <v>71978</v>
          </cell>
          <cell r="AO88">
            <v>0</v>
          </cell>
          <cell r="AP88">
            <v>6454</v>
          </cell>
          <cell r="AQ88">
            <v>78432</v>
          </cell>
          <cell r="AR88">
            <v>3323111</v>
          </cell>
          <cell r="AS88" t="str">
            <v xml:space="preserve"> </v>
          </cell>
          <cell r="AT88">
            <v>79</v>
          </cell>
          <cell r="AU88">
            <v>23.1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 t="str">
            <v xml:space="preserve"> </v>
          </cell>
          <cell r="BB88">
            <v>6.88</v>
          </cell>
          <cell r="BC88">
            <v>71978</v>
          </cell>
          <cell r="BD88">
            <v>0</v>
          </cell>
          <cell r="BE88">
            <v>6454</v>
          </cell>
          <cell r="BF88">
            <v>78432</v>
          </cell>
          <cell r="BH88">
            <v>9</v>
          </cell>
          <cell r="BI88">
            <v>6.7350340485647937</v>
          </cell>
          <cell r="CA88">
            <v>79</v>
          </cell>
          <cell r="CB88">
            <v>79</v>
          </cell>
          <cell r="CC88" t="str">
            <v>DRACUT</v>
          </cell>
          <cell r="CD88">
            <v>2988240</v>
          </cell>
          <cell r="CE88">
            <v>2602434</v>
          </cell>
          <cell r="CF88">
            <v>385806</v>
          </cell>
          <cell r="CG88">
            <v>0</v>
          </cell>
          <cell r="CH88">
            <v>26563.200000000001</v>
          </cell>
          <cell r="CI88">
            <v>0</v>
          </cell>
          <cell r="CJ88">
            <v>412369.2</v>
          </cell>
          <cell r="CK88">
            <v>385806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385806</v>
          </cell>
          <cell r="DQ88">
            <v>385806</v>
          </cell>
          <cell r="DR88">
            <v>0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B89">
            <v>80</v>
          </cell>
          <cell r="AT89">
            <v>80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B90">
            <v>81</v>
          </cell>
          <cell r="AT90">
            <v>81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8.2999999999999989</v>
          </cell>
          <cell r="E91">
            <v>130396</v>
          </cell>
          <cell r="F91">
            <v>0</v>
          </cell>
          <cell r="G91">
            <v>7752</v>
          </cell>
          <cell r="H91">
            <v>138148</v>
          </cell>
          <cell r="J91">
            <v>7752</v>
          </cell>
          <cell r="K91">
            <v>0</v>
          </cell>
          <cell r="L91">
            <v>7752</v>
          </cell>
          <cell r="N91">
            <v>130396</v>
          </cell>
          <cell r="P91">
            <v>7752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7752</v>
          </cell>
          <cell r="W91">
            <v>7752</v>
          </cell>
          <cell r="AB91">
            <v>82</v>
          </cell>
          <cell r="AC91">
            <v>8.2999999999999989</v>
          </cell>
          <cell r="AD91">
            <v>3.6560012169768445E-2</v>
          </cell>
          <cell r="AE91">
            <v>0</v>
          </cell>
          <cell r="AF91">
            <v>0</v>
          </cell>
          <cell r="AG91">
            <v>130396</v>
          </cell>
          <cell r="AH91">
            <v>0</v>
          </cell>
          <cell r="AI91">
            <v>0</v>
          </cell>
          <cell r="AJ91">
            <v>130396</v>
          </cell>
          <cell r="AK91">
            <v>0</v>
          </cell>
          <cell r="AL91">
            <v>7752</v>
          </cell>
          <cell r="AM91">
            <v>138148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138148</v>
          </cell>
          <cell r="AS91" t="str">
            <v xml:space="preserve"> 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 t="str">
            <v xml:space="preserve"> 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H91">
            <v>9</v>
          </cell>
          <cell r="BI91">
            <v>0.2965892687632975</v>
          </cell>
          <cell r="CA91">
            <v>82</v>
          </cell>
          <cell r="CB91">
            <v>82</v>
          </cell>
          <cell r="CC91" t="str">
            <v>DUXBURY</v>
          </cell>
          <cell r="CD91">
            <v>130396</v>
          </cell>
          <cell r="CE91">
            <v>140930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0</v>
          </cell>
          <cell r="DQ91">
            <v>0</v>
          </cell>
          <cell r="DR91">
            <v>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13.81</v>
          </cell>
          <cell r="E92">
            <v>167627</v>
          </cell>
          <cell r="F92">
            <v>0</v>
          </cell>
          <cell r="G92">
            <v>12010</v>
          </cell>
          <cell r="H92">
            <v>179637</v>
          </cell>
          <cell r="J92">
            <v>12010</v>
          </cell>
          <cell r="K92">
            <v>54221.174511551006</v>
          </cell>
          <cell r="L92">
            <v>66231.174511551013</v>
          </cell>
          <cell r="N92">
            <v>113405.82548844899</v>
          </cell>
          <cell r="P92">
            <v>12914</v>
          </cell>
          <cell r="Q92">
            <v>0.96343998783023155</v>
          </cell>
          <cell r="R92">
            <v>13302</v>
          </cell>
          <cell r="S92">
            <v>904</v>
          </cell>
          <cell r="T92">
            <v>54221.174511551006</v>
          </cell>
          <cell r="U92">
            <v>79534.13795153884</v>
          </cell>
          <cell r="W92">
            <v>89380.6</v>
          </cell>
          <cell r="AB92">
            <v>83</v>
          </cell>
          <cell r="AC92">
            <v>13.81</v>
          </cell>
          <cell r="AD92">
            <v>4.2236164658837151E-2</v>
          </cell>
          <cell r="AE92">
            <v>0</v>
          </cell>
          <cell r="AF92">
            <v>0.96343998783023155</v>
          </cell>
          <cell r="AG92">
            <v>167627</v>
          </cell>
          <cell r="AH92">
            <v>0</v>
          </cell>
          <cell r="AI92">
            <v>0</v>
          </cell>
          <cell r="AJ92">
            <v>167627</v>
          </cell>
          <cell r="AK92">
            <v>0</v>
          </cell>
          <cell r="AL92">
            <v>12010</v>
          </cell>
          <cell r="AM92">
            <v>179637</v>
          </cell>
          <cell r="AN92">
            <v>12398</v>
          </cell>
          <cell r="AO92">
            <v>0</v>
          </cell>
          <cell r="AP92">
            <v>904</v>
          </cell>
          <cell r="AQ92">
            <v>13302</v>
          </cell>
          <cell r="AR92">
            <v>192939</v>
          </cell>
          <cell r="AS92" t="str">
            <v xml:space="preserve"> 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 t="str">
            <v xml:space="preserve"> </v>
          </cell>
          <cell r="BB92">
            <v>0.96343998783023155</v>
          </cell>
          <cell r="BC92">
            <v>12398</v>
          </cell>
          <cell r="BD92">
            <v>0</v>
          </cell>
          <cell r="BE92">
            <v>904</v>
          </cell>
          <cell r="BF92">
            <v>13302</v>
          </cell>
          <cell r="BH92">
            <v>9</v>
          </cell>
          <cell r="BI92">
            <v>0.59452410155325908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167627</v>
          </cell>
          <cell r="CE92">
            <v>116810</v>
          </cell>
          <cell r="CF92">
            <v>50817</v>
          </cell>
          <cell r="CG92">
            <v>13251.6</v>
          </cell>
          <cell r="CH92">
            <v>0</v>
          </cell>
          <cell r="CI92">
            <v>0</v>
          </cell>
          <cell r="CJ92">
            <v>64068.6</v>
          </cell>
          <cell r="CK92">
            <v>54221.174511551006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50817</v>
          </cell>
          <cell r="DQ92">
            <v>50817</v>
          </cell>
          <cell r="DR92">
            <v>0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B93">
            <v>84</v>
          </cell>
          <cell r="AT93">
            <v>84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B94">
            <v>85</v>
          </cell>
          <cell r="AT94">
            <v>85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123.02999999999999</v>
          </cell>
          <cell r="E95">
            <v>1434350</v>
          </cell>
          <cell r="F95">
            <v>0</v>
          </cell>
          <cell r="G95">
            <v>113526</v>
          </cell>
          <cell r="H95">
            <v>1547876</v>
          </cell>
          <cell r="J95">
            <v>113526</v>
          </cell>
          <cell r="K95">
            <v>135831.7465149239</v>
          </cell>
          <cell r="L95">
            <v>249357.7465149239</v>
          </cell>
          <cell r="N95">
            <v>1298518.2534850761</v>
          </cell>
          <cell r="P95">
            <v>115402</v>
          </cell>
          <cell r="Q95">
            <v>2</v>
          </cell>
          <cell r="R95">
            <v>25316</v>
          </cell>
          <cell r="S95">
            <v>1876</v>
          </cell>
          <cell r="T95">
            <v>135831.7465149239</v>
          </cell>
          <cell r="U95">
            <v>274675.74651492387</v>
          </cell>
          <cell r="W95">
            <v>373383.8</v>
          </cell>
          <cell r="AB95">
            <v>86</v>
          </cell>
          <cell r="AC95">
            <v>123.02999999999999</v>
          </cell>
          <cell r="AD95">
            <v>0</v>
          </cell>
          <cell r="AE95">
            <v>0</v>
          </cell>
          <cell r="AF95">
            <v>2</v>
          </cell>
          <cell r="AG95">
            <v>1434350</v>
          </cell>
          <cell r="AH95">
            <v>0</v>
          </cell>
          <cell r="AI95">
            <v>0</v>
          </cell>
          <cell r="AJ95">
            <v>1434350</v>
          </cell>
          <cell r="AK95">
            <v>0</v>
          </cell>
          <cell r="AL95">
            <v>113526</v>
          </cell>
          <cell r="AM95">
            <v>1547876</v>
          </cell>
          <cell r="AN95">
            <v>23440</v>
          </cell>
          <cell r="AO95">
            <v>0</v>
          </cell>
          <cell r="AP95">
            <v>1876</v>
          </cell>
          <cell r="AQ95">
            <v>25316</v>
          </cell>
          <cell r="AR95">
            <v>1573192</v>
          </cell>
          <cell r="AS95" t="str">
            <v xml:space="preserve"> </v>
          </cell>
          <cell r="AT95">
            <v>86</v>
          </cell>
          <cell r="AU95">
            <v>28.5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 t="str">
            <v xml:space="preserve"> </v>
          </cell>
          <cell r="BB95">
            <v>2</v>
          </cell>
          <cell r="BC95">
            <v>23440</v>
          </cell>
          <cell r="BD95">
            <v>0</v>
          </cell>
          <cell r="BE95">
            <v>1876</v>
          </cell>
          <cell r="BF95">
            <v>25316</v>
          </cell>
          <cell r="BH95">
            <v>18</v>
          </cell>
          <cell r="BI95">
            <v>6.1123164097095604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1434350</v>
          </cell>
          <cell r="CE95">
            <v>1303637</v>
          </cell>
          <cell r="CF95">
            <v>130713</v>
          </cell>
          <cell r="CG95">
            <v>19926</v>
          </cell>
          <cell r="CH95">
            <v>83902.8</v>
          </cell>
          <cell r="CI95">
            <v>0</v>
          </cell>
          <cell r="CJ95">
            <v>234541.8</v>
          </cell>
          <cell r="CK95">
            <v>135831.7465149239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130713</v>
          </cell>
          <cell r="DQ95">
            <v>130713</v>
          </cell>
          <cell r="DR95">
            <v>0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9.77</v>
          </cell>
          <cell r="E96">
            <v>171833</v>
          </cell>
          <cell r="F96">
            <v>0</v>
          </cell>
          <cell r="G96">
            <v>9150</v>
          </cell>
          <cell r="H96">
            <v>180983</v>
          </cell>
          <cell r="J96">
            <v>9150</v>
          </cell>
          <cell r="K96">
            <v>15138.896295609637</v>
          </cell>
          <cell r="L96">
            <v>24288.896295609637</v>
          </cell>
          <cell r="N96">
            <v>156694.10370439035</v>
          </cell>
          <cell r="P96">
            <v>9150</v>
          </cell>
          <cell r="Q96">
            <v>0</v>
          </cell>
          <cell r="R96">
            <v>0</v>
          </cell>
          <cell r="S96">
            <v>0</v>
          </cell>
          <cell r="T96">
            <v>15138.896295609637</v>
          </cell>
          <cell r="U96">
            <v>24288.896295609637</v>
          </cell>
          <cell r="W96">
            <v>40261.4</v>
          </cell>
          <cell r="AB96">
            <v>87</v>
          </cell>
          <cell r="AC96">
            <v>9.77</v>
          </cell>
          <cell r="AD96">
            <v>1.568709336830397E-2</v>
          </cell>
          <cell r="AE96">
            <v>0</v>
          </cell>
          <cell r="AF96">
            <v>0</v>
          </cell>
          <cell r="AG96">
            <v>171833</v>
          </cell>
          <cell r="AH96">
            <v>0</v>
          </cell>
          <cell r="AI96">
            <v>0</v>
          </cell>
          <cell r="AJ96">
            <v>171833</v>
          </cell>
          <cell r="AK96">
            <v>0</v>
          </cell>
          <cell r="AL96">
            <v>9150</v>
          </cell>
          <cell r="AM96">
            <v>180983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180983</v>
          </cell>
          <cell r="AS96" t="str">
            <v xml:space="preserve"> 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str">
            <v xml:space="preserve"> 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H96">
            <v>9</v>
          </cell>
          <cell r="BI96">
            <v>0.42711366611567303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171833</v>
          </cell>
          <cell r="CE96">
            <v>157259</v>
          </cell>
          <cell r="CF96">
            <v>14574</v>
          </cell>
          <cell r="CG96">
            <v>2199</v>
          </cell>
          <cell r="CH96">
            <v>14338.400000000001</v>
          </cell>
          <cell r="CI96">
            <v>0</v>
          </cell>
          <cell r="CJ96">
            <v>31111.4</v>
          </cell>
          <cell r="CK96">
            <v>15138.896295609637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14574</v>
          </cell>
          <cell r="DQ96">
            <v>14574</v>
          </cell>
          <cell r="DR96">
            <v>0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17.829999999999998</v>
          </cell>
          <cell r="E97">
            <v>267034</v>
          </cell>
          <cell r="F97">
            <v>0</v>
          </cell>
          <cell r="G97">
            <v>16618</v>
          </cell>
          <cell r="H97">
            <v>283652</v>
          </cell>
          <cell r="J97">
            <v>16618</v>
          </cell>
          <cell r="K97">
            <v>2749.5729924639331</v>
          </cell>
          <cell r="L97">
            <v>19367.572992463934</v>
          </cell>
          <cell r="N97">
            <v>264284.42700753605</v>
          </cell>
          <cell r="P97">
            <v>16618</v>
          </cell>
          <cell r="Q97">
            <v>0</v>
          </cell>
          <cell r="R97">
            <v>0</v>
          </cell>
          <cell r="S97">
            <v>0</v>
          </cell>
          <cell r="T97">
            <v>2749.5729924639331</v>
          </cell>
          <cell r="U97">
            <v>19367.572992463934</v>
          </cell>
          <cell r="W97">
            <v>71875.399999999994</v>
          </cell>
          <cell r="AB97">
            <v>88</v>
          </cell>
          <cell r="AC97">
            <v>17.829999999999998</v>
          </cell>
          <cell r="AD97">
            <v>0.10967071441908843</v>
          </cell>
          <cell r="AE97">
            <v>0</v>
          </cell>
          <cell r="AF97">
            <v>0</v>
          </cell>
          <cell r="AG97">
            <v>267034</v>
          </cell>
          <cell r="AH97">
            <v>0</v>
          </cell>
          <cell r="AI97">
            <v>0</v>
          </cell>
          <cell r="AJ97">
            <v>267034</v>
          </cell>
          <cell r="AK97">
            <v>0</v>
          </cell>
          <cell r="AL97">
            <v>16618</v>
          </cell>
          <cell r="AM97">
            <v>283652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283652</v>
          </cell>
          <cell r="AS97" t="str">
            <v xml:space="preserve"> 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str">
            <v xml:space="preserve"> 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H97">
            <v>9</v>
          </cell>
          <cell r="BI97">
            <v>0.53929630206316737</v>
          </cell>
          <cell r="CA97">
            <v>88</v>
          </cell>
          <cell r="CB97">
            <v>88</v>
          </cell>
          <cell r="CC97" t="str">
            <v>EASTON</v>
          </cell>
          <cell r="CD97">
            <v>267034</v>
          </cell>
          <cell r="CE97">
            <v>364458</v>
          </cell>
          <cell r="CF97">
            <v>0</v>
          </cell>
          <cell r="CG97">
            <v>10703.4</v>
          </cell>
          <cell r="CH97">
            <v>44554</v>
          </cell>
          <cell r="CI97">
            <v>0</v>
          </cell>
          <cell r="CJ97">
            <v>55257.4</v>
          </cell>
          <cell r="CK97">
            <v>2749.5729924639331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0</v>
          </cell>
          <cell r="DQ97">
            <v>0</v>
          </cell>
          <cell r="DR97">
            <v>0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25.55</v>
          </cell>
          <cell r="E98">
            <v>679016</v>
          </cell>
          <cell r="F98">
            <v>0</v>
          </cell>
          <cell r="G98">
            <v>23966</v>
          </cell>
          <cell r="H98">
            <v>702982</v>
          </cell>
          <cell r="J98">
            <v>23966</v>
          </cell>
          <cell r="K98">
            <v>0</v>
          </cell>
          <cell r="L98">
            <v>23966</v>
          </cell>
          <cell r="N98">
            <v>679016</v>
          </cell>
          <cell r="P98">
            <v>23966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23966</v>
          </cell>
          <cell r="W98">
            <v>47072.4</v>
          </cell>
          <cell r="AB98">
            <v>89</v>
          </cell>
          <cell r="AC98">
            <v>25.55</v>
          </cell>
          <cell r="AD98">
            <v>0</v>
          </cell>
          <cell r="AE98">
            <v>0</v>
          </cell>
          <cell r="AF98">
            <v>0</v>
          </cell>
          <cell r="AG98">
            <v>679016</v>
          </cell>
          <cell r="AH98">
            <v>0</v>
          </cell>
          <cell r="AI98">
            <v>0</v>
          </cell>
          <cell r="AJ98">
            <v>679016</v>
          </cell>
          <cell r="AK98">
            <v>0</v>
          </cell>
          <cell r="AL98">
            <v>23966</v>
          </cell>
          <cell r="AM98">
            <v>702982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702982</v>
          </cell>
          <cell r="AS98" t="str">
            <v xml:space="preserve"> </v>
          </cell>
          <cell r="AT98">
            <v>89</v>
          </cell>
          <cell r="AU98">
            <v>13.049999999999999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str">
            <v xml:space="preserve"> 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</v>
          </cell>
          <cell r="BI98">
            <v>5.7431785587842024</v>
          </cell>
          <cell r="CA98">
            <v>89</v>
          </cell>
          <cell r="CB98">
            <v>89</v>
          </cell>
          <cell r="CC98" t="str">
            <v>EDGARTOWN</v>
          </cell>
          <cell r="CD98">
            <v>679016</v>
          </cell>
          <cell r="CE98">
            <v>818853</v>
          </cell>
          <cell r="CF98">
            <v>0</v>
          </cell>
          <cell r="CG98">
            <v>0</v>
          </cell>
          <cell r="CH98">
            <v>23106.400000000001</v>
          </cell>
          <cell r="CI98">
            <v>0</v>
          </cell>
          <cell r="CJ98">
            <v>23106.400000000001</v>
          </cell>
          <cell r="CK98">
            <v>0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0</v>
          </cell>
          <cell r="DQ98">
            <v>0</v>
          </cell>
          <cell r="DR98">
            <v>0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B99">
            <v>90</v>
          </cell>
          <cell r="AT99">
            <v>90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3.1100000000000003</v>
          </cell>
          <cell r="E100">
            <v>77100</v>
          </cell>
          <cell r="F100">
            <v>0</v>
          </cell>
          <cell r="G100">
            <v>2917</v>
          </cell>
          <cell r="H100">
            <v>80017</v>
          </cell>
          <cell r="J100">
            <v>2917</v>
          </cell>
          <cell r="K100">
            <v>12378</v>
          </cell>
          <cell r="L100">
            <v>15295</v>
          </cell>
          <cell r="N100">
            <v>64722</v>
          </cell>
          <cell r="P100">
            <v>2917</v>
          </cell>
          <cell r="Q100">
            <v>0</v>
          </cell>
          <cell r="R100">
            <v>0</v>
          </cell>
          <cell r="S100">
            <v>0</v>
          </cell>
          <cell r="T100">
            <v>12378</v>
          </cell>
          <cell r="U100">
            <v>15295</v>
          </cell>
          <cell r="W100">
            <v>15295</v>
          </cell>
          <cell r="AB100">
            <v>91</v>
          </cell>
          <cell r="AC100">
            <v>3.1100000000000003</v>
          </cell>
          <cell r="AD100">
            <v>0</v>
          </cell>
          <cell r="AE100">
            <v>0</v>
          </cell>
          <cell r="AF100">
            <v>0</v>
          </cell>
          <cell r="AG100">
            <v>77100</v>
          </cell>
          <cell r="AH100">
            <v>0</v>
          </cell>
          <cell r="AI100">
            <v>0</v>
          </cell>
          <cell r="AJ100">
            <v>77100</v>
          </cell>
          <cell r="AK100">
            <v>0</v>
          </cell>
          <cell r="AL100">
            <v>2917</v>
          </cell>
          <cell r="AM100">
            <v>80017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80017</v>
          </cell>
          <cell r="AS100" t="str">
            <v xml:space="preserve"> 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str">
            <v xml:space="preserve"> 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</v>
          </cell>
          <cell r="BI100">
            <v>1.3152528580808651</v>
          </cell>
          <cell r="CA100">
            <v>91</v>
          </cell>
          <cell r="CB100">
            <v>91</v>
          </cell>
          <cell r="CC100" t="str">
            <v>ERVING</v>
          </cell>
          <cell r="CD100">
            <v>77100</v>
          </cell>
          <cell r="CE100">
            <v>64722</v>
          </cell>
          <cell r="CF100">
            <v>12378</v>
          </cell>
          <cell r="CG100">
            <v>0</v>
          </cell>
          <cell r="CH100">
            <v>0</v>
          </cell>
          <cell r="CI100">
            <v>0</v>
          </cell>
          <cell r="CJ100">
            <v>12378</v>
          </cell>
          <cell r="CK100">
            <v>12378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12378</v>
          </cell>
          <cell r="DQ100">
            <v>12378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B101">
            <v>92</v>
          </cell>
          <cell r="AT101">
            <v>92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648.94999999999993</v>
          </cell>
          <cell r="E102">
            <v>7983779</v>
          </cell>
          <cell r="F102">
            <v>0</v>
          </cell>
          <cell r="G102">
            <v>600084</v>
          </cell>
          <cell r="H102">
            <v>8583863</v>
          </cell>
          <cell r="J102">
            <v>600084</v>
          </cell>
          <cell r="K102">
            <v>0</v>
          </cell>
          <cell r="L102">
            <v>600084</v>
          </cell>
          <cell r="N102">
            <v>7983779</v>
          </cell>
          <cell r="P102">
            <v>604288</v>
          </cell>
          <cell r="Q102">
            <v>4.4823426601236189</v>
          </cell>
          <cell r="R102">
            <v>60441</v>
          </cell>
          <cell r="S102">
            <v>4204</v>
          </cell>
          <cell r="T102">
            <v>0</v>
          </cell>
          <cell r="U102">
            <v>660529.48234266008</v>
          </cell>
          <cell r="W102">
            <v>920869.4</v>
          </cell>
          <cell r="AB102">
            <v>93</v>
          </cell>
          <cell r="AC102">
            <v>648.94999999999993</v>
          </cell>
          <cell r="AD102">
            <v>4.6406546960267105</v>
          </cell>
          <cell r="AE102">
            <v>0</v>
          </cell>
          <cell r="AF102">
            <v>4.4823426601236189</v>
          </cell>
          <cell r="AG102">
            <v>7983779</v>
          </cell>
          <cell r="AH102">
            <v>0</v>
          </cell>
          <cell r="AI102">
            <v>0</v>
          </cell>
          <cell r="AJ102">
            <v>7983779</v>
          </cell>
          <cell r="AK102">
            <v>0</v>
          </cell>
          <cell r="AL102">
            <v>600084</v>
          </cell>
          <cell r="AM102">
            <v>8583863</v>
          </cell>
          <cell r="AN102">
            <v>56237</v>
          </cell>
          <cell r="AO102">
            <v>0</v>
          </cell>
          <cell r="AP102">
            <v>4204</v>
          </cell>
          <cell r="AQ102">
            <v>60441</v>
          </cell>
          <cell r="AR102">
            <v>8644304</v>
          </cell>
          <cell r="AS102" t="str">
            <v xml:space="preserve"> </v>
          </cell>
          <cell r="AT102">
            <v>93</v>
          </cell>
          <cell r="AU102">
            <v>211.54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str">
            <v xml:space="preserve"> </v>
          </cell>
          <cell r="BB102">
            <v>4.4823426601236189</v>
          </cell>
          <cell r="BC102">
            <v>56237</v>
          </cell>
          <cell r="BD102">
            <v>0</v>
          </cell>
          <cell r="BE102">
            <v>4204</v>
          </cell>
          <cell r="BF102">
            <v>60441</v>
          </cell>
          <cell r="BH102">
            <v>18</v>
          </cell>
          <cell r="BI102">
            <v>7.2752686670527842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7983779</v>
          </cell>
          <cell r="CE102">
            <v>8120845</v>
          </cell>
          <cell r="CF102">
            <v>0</v>
          </cell>
          <cell r="CG102">
            <v>0</v>
          </cell>
          <cell r="CH102">
            <v>260344.40000000002</v>
          </cell>
          <cell r="CI102">
            <v>0</v>
          </cell>
          <cell r="CJ102">
            <v>260344.40000000002</v>
          </cell>
          <cell r="CK102">
            <v>0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0</v>
          </cell>
          <cell r="DQ102">
            <v>0</v>
          </cell>
          <cell r="DR102">
            <v>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3.5</v>
          </cell>
          <cell r="E103">
            <v>48511</v>
          </cell>
          <cell r="F103">
            <v>0</v>
          </cell>
          <cell r="G103">
            <v>3284</v>
          </cell>
          <cell r="H103">
            <v>51795</v>
          </cell>
          <cell r="J103">
            <v>3284</v>
          </cell>
          <cell r="K103">
            <v>8435.8360586660419</v>
          </cell>
          <cell r="L103">
            <v>11719.836058666042</v>
          </cell>
          <cell r="N103">
            <v>40075.163941333958</v>
          </cell>
          <cell r="P103">
            <v>3284</v>
          </cell>
          <cell r="Q103">
            <v>0</v>
          </cell>
          <cell r="R103">
            <v>0</v>
          </cell>
          <cell r="S103">
            <v>0</v>
          </cell>
          <cell r="T103">
            <v>8435.8360586660419</v>
          </cell>
          <cell r="U103">
            <v>11719.836058666042</v>
          </cell>
          <cell r="W103">
            <v>37263</v>
          </cell>
          <cell r="AB103">
            <v>94</v>
          </cell>
          <cell r="AC103">
            <v>3.5</v>
          </cell>
          <cell r="AD103">
            <v>0</v>
          </cell>
          <cell r="AE103">
            <v>0</v>
          </cell>
          <cell r="AF103">
            <v>0</v>
          </cell>
          <cell r="AG103">
            <v>48511</v>
          </cell>
          <cell r="AH103">
            <v>0</v>
          </cell>
          <cell r="AI103">
            <v>0</v>
          </cell>
          <cell r="AJ103">
            <v>48511</v>
          </cell>
          <cell r="AK103">
            <v>0</v>
          </cell>
          <cell r="AL103">
            <v>3284</v>
          </cell>
          <cell r="AM103">
            <v>51795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51795</v>
          </cell>
          <cell r="AS103" t="str">
            <v xml:space="preserve"> 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str">
            <v xml:space="preserve"> 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H103">
            <v>9</v>
          </cell>
          <cell r="BI103">
            <v>0.21443453734824461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48511</v>
          </cell>
          <cell r="CE103">
            <v>68534</v>
          </cell>
          <cell r="CF103">
            <v>0</v>
          </cell>
          <cell r="CG103">
            <v>32838.6</v>
          </cell>
          <cell r="CH103">
            <v>1140.4000000000001</v>
          </cell>
          <cell r="CI103">
            <v>0</v>
          </cell>
          <cell r="CJ103">
            <v>33979</v>
          </cell>
          <cell r="CK103">
            <v>8435.8360586660419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1783.9999999999995</v>
          </cell>
          <cell r="E104">
            <v>22570286</v>
          </cell>
          <cell r="F104">
            <v>0</v>
          </cell>
          <cell r="G104">
            <v>1668711</v>
          </cell>
          <cell r="H104">
            <v>24238997</v>
          </cell>
          <cell r="J104">
            <v>1668711</v>
          </cell>
          <cell r="K104">
            <v>1830147.9915826451</v>
          </cell>
          <cell r="L104">
            <v>3498858.9915826451</v>
          </cell>
          <cell r="N104">
            <v>20740138.008417353</v>
          </cell>
          <cell r="P104">
            <v>1673279</v>
          </cell>
          <cell r="Q104">
            <v>4.87</v>
          </cell>
          <cell r="R104">
            <v>67801</v>
          </cell>
          <cell r="S104">
            <v>4568</v>
          </cell>
          <cell r="T104">
            <v>1830147.9915826451</v>
          </cell>
          <cell r="U104">
            <v>3566664.8615826452</v>
          </cell>
          <cell r="W104">
            <v>5448039.5999999996</v>
          </cell>
          <cell r="AB104">
            <v>95</v>
          </cell>
          <cell r="AC104">
            <v>1783.9999999999995</v>
          </cell>
          <cell r="AD104">
            <v>0.11279896639491668</v>
          </cell>
          <cell r="AE104">
            <v>0</v>
          </cell>
          <cell r="AF104">
            <v>4.87</v>
          </cell>
          <cell r="AG104">
            <v>22570286</v>
          </cell>
          <cell r="AH104">
            <v>0</v>
          </cell>
          <cell r="AI104">
            <v>0</v>
          </cell>
          <cell r="AJ104">
            <v>22570286</v>
          </cell>
          <cell r="AK104">
            <v>0</v>
          </cell>
          <cell r="AL104">
            <v>1668711</v>
          </cell>
          <cell r="AM104">
            <v>24238997</v>
          </cell>
          <cell r="AN104">
            <v>63233</v>
          </cell>
          <cell r="AO104">
            <v>0</v>
          </cell>
          <cell r="AP104">
            <v>4568</v>
          </cell>
          <cell r="AQ104">
            <v>67801</v>
          </cell>
          <cell r="AR104">
            <v>24306798</v>
          </cell>
          <cell r="AS104" t="str">
            <v xml:space="preserve"> 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str">
            <v xml:space="preserve"> </v>
          </cell>
          <cell r="BB104">
            <v>4.87</v>
          </cell>
          <cell r="BC104">
            <v>63233</v>
          </cell>
          <cell r="BD104">
            <v>0</v>
          </cell>
          <cell r="BE104">
            <v>4568</v>
          </cell>
          <cell r="BF104">
            <v>67801</v>
          </cell>
          <cell r="BH104">
            <v>18</v>
          </cell>
          <cell r="BI104">
            <v>13.176468501831625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22570286</v>
          </cell>
          <cell r="CE104">
            <v>21103770</v>
          </cell>
          <cell r="CF104">
            <v>1466516</v>
          </cell>
          <cell r="CG104">
            <v>1415528.4</v>
          </cell>
          <cell r="CH104">
            <v>829483.20000000007</v>
          </cell>
          <cell r="CI104">
            <v>0</v>
          </cell>
          <cell r="CJ104">
            <v>3711527.6</v>
          </cell>
          <cell r="CK104">
            <v>1830147.9915826451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1466516</v>
          </cell>
          <cell r="DQ104">
            <v>1466516</v>
          </cell>
          <cell r="DR104">
            <v>0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113.53</v>
          </cell>
          <cell r="E105">
            <v>1976677</v>
          </cell>
          <cell r="F105">
            <v>0</v>
          </cell>
          <cell r="G105">
            <v>103535</v>
          </cell>
          <cell r="H105">
            <v>2080212</v>
          </cell>
          <cell r="J105">
            <v>103535</v>
          </cell>
          <cell r="K105">
            <v>170834.05185448567</v>
          </cell>
          <cell r="L105">
            <v>274369.05185448565</v>
          </cell>
          <cell r="N105">
            <v>1805842.9481455144</v>
          </cell>
          <cell r="P105">
            <v>106185</v>
          </cell>
          <cell r="Q105">
            <v>2.8251473938881451</v>
          </cell>
          <cell r="R105">
            <v>54153</v>
          </cell>
          <cell r="S105">
            <v>2650</v>
          </cell>
          <cell r="T105">
            <v>170834.05185448567</v>
          </cell>
          <cell r="U105">
            <v>328524.87700187956</v>
          </cell>
          <cell r="W105">
            <v>623386</v>
          </cell>
          <cell r="AB105">
            <v>96</v>
          </cell>
          <cell r="AC105">
            <v>113.53</v>
          </cell>
          <cell r="AD105">
            <v>0.28825115910407206</v>
          </cell>
          <cell r="AE105">
            <v>0</v>
          </cell>
          <cell r="AF105">
            <v>2.8251473938881451</v>
          </cell>
          <cell r="AG105">
            <v>1976677</v>
          </cell>
          <cell r="AH105">
            <v>0</v>
          </cell>
          <cell r="AI105">
            <v>0</v>
          </cell>
          <cell r="AJ105">
            <v>1976677</v>
          </cell>
          <cell r="AK105">
            <v>0</v>
          </cell>
          <cell r="AL105">
            <v>103535</v>
          </cell>
          <cell r="AM105">
            <v>2080212</v>
          </cell>
          <cell r="AN105">
            <v>51503</v>
          </cell>
          <cell r="AO105">
            <v>0</v>
          </cell>
          <cell r="AP105">
            <v>2650</v>
          </cell>
          <cell r="AQ105">
            <v>54153</v>
          </cell>
          <cell r="AR105">
            <v>2134365</v>
          </cell>
          <cell r="AS105" t="str">
            <v xml:space="preserve"> </v>
          </cell>
          <cell r="AT105">
            <v>96</v>
          </cell>
          <cell r="AU105">
            <v>1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str">
            <v xml:space="preserve"> </v>
          </cell>
          <cell r="BB105">
            <v>2.8251473938881451</v>
          </cell>
          <cell r="BC105">
            <v>51503</v>
          </cell>
          <cell r="BD105">
            <v>0</v>
          </cell>
          <cell r="BE105">
            <v>2650</v>
          </cell>
          <cell r="BF105">
            <v>54153</v>
          </cell>
          <cell r="BH105">
            <v>9</v>
          </cell>
          <cell r="BI105">
            <v>3.243329766112653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1976677</v>
          </cell>
          <cell r="CE105">
            <v>1858546</v>
          </cell>
          <cell r="CF105">
            <v>118131</v>
          </cell>
          <cell r="CG105">
            <v>205159.8</v>
          </cell>
          <cell r="CH105">
            <v>142407.20000000001</v>
          </cell>
          <cell r="CI105">
            <v>0</v>
          </cell>
          <cell r="CJ105">
            <v>465698</v>
          </cell>
          <cell r="CK105">
            <v>170834.05185448567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118131</v>
          </cell>
          <cell r="DQ105">
            <v>118131</v>
          </cell>
          <cell r="DR105">
            <v>0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227.03000000000003</v>
          </cell>
          <cell r="E106">
            <v>2767028</v>
          </cell>
          <cell r="F106">
            <v>0</v>
          </cell>
          <cell r="G106">
            <v>208772</v>
          </cell>
          <cell r="H106">
            <v>2975800</v>
          </cell>
          <cell r="J106">
            <v>208772</v>
          </cell>
          <cell r="K106">
            <v>269674.44921932416</v>
          </cell>
          <cell r="L106">
            <v>478446.44921932416</v>
          </cell>
          <cell r="N106">
            <v>2497353.5507806758</v>
          </cell>
          <cell r="P106">
            <v>212946</v>
          </cell>
          <cell r="Q106">
            <v>4.45</v>
          </cell>
          <cell r="R106">
            <v>59566</v>
          </cell>
          <cell r="S106">
            <v>4174</v>
          </cell>
          <cell r="T106">
            <v>269674.44921932416</v>
          </cell>
          <cell r="U106">
            <v>538016.89921932411</v>
          </cell>
          <cell r="W106">
            <v>709977</v>
          </cell>
          <cell r="AB106">
            <v>97</v>
          </cell>
          <cell r="AC106">
            <v>227.03000000000003</v>
          </cell>
          <cell r="AD106">
            <v>9.3312597200624903E-3</v>
          </cell>
          <cell r="AE106">
            <v>0</v>
          </cell>
          <cell r="AF106">
            <v>4.45</v>
          </cell>
          <cell r="AG106">
            <v>2767028</v>
          </cell>
          <cell r="AH106">
            <v>0</v>
          </cell>
          <cell r="AI106">
            <v>0</v>
          </cell>
          <cell r="AJ106">
            <v>2767028</v>
          </cell>
          <cell r="AK106">
            <v>0</v>
          </cell>
          <cell r="AL106">
            <v>208772</v>
          </cell>
          <cell r="AM106">
            <v>2975800</v>
          </cell>
          <cell r="AN106">
            <v>55392</v>
          </cell>
          <cell r="AO106">
            <v>0</v>
          </cell>
          <cell r="AP106">
            <v>4174</v>
          </cell>
          <cell r="AQ106">
            <v>59566</v>
          </cell>
          <cell r="AR106">
            <v>3035366</v>
          </cell>
          <cell r="AS106" t="str">
            <v xml:space="preserve"> </v>
          </cell>
          <cell r="AT106">
            <v>97</v>
          </cell>
          <cell r="AU106">
            <v>5.66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str">
            <v xml:space="preserve"> </v>
          </cell>
          <cell r="BB106">
            <v>4.45</v>
          </cell>
          <cell r="BC106">
            <v>55392</v>
          </cell>
          <cell r="BD106">
            <v>0</v>
          </cell>
          <cell r="BE106">
            <v>4174</v>
          </cell>
          <cell r="BF106">
            <v>59566</v>
          </cell>
          <cell r="BH106">
            <v>18</v>
          </cell>
          <cell r="BI106">
            <v>3.5899941345714654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2767028</v>
          </cell>
          <cell r="CE106">
            <v>2538105</v>
          </cell>
          <cell r="CF106">
            <v>228923</v>
          </cell>
          <cell r="CG106">
            <v>158635.19999999998</v>
          </cell>
          <cell r="CH106">
            <v>54080.800000000003</v>
          </cell>
          <cell r="CI106">
            <v>0</v>
          </cell>
          <cell r="CJ106">
            <v>441638.99999999994</v>
          </cell>
          <cell r="CK106">
            <v>269674.44921932416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228923</v>
          </cell>
          <cell r="DQ106">
            <v>228923</v>
          </cell>
          <cell r="DR106">
            <v>0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26006</v>
          </cell>
          <cell r="F107">
            <v>0</v>
          </cell>
          <cell r="G107">
            <v>917</v>
          </cell>
          <cell r="H107">
            <v>26923</v>
          </cell>
          <cell r="J107">
            <v>917</v>
          </cell>
          <cell r="K107">
            <v>7098.2726061966205</v>
          </cell>
          <cell r="L107">
            <v>8015.2726061966205</v>
          </cell>
          <cell r="N107">
            <v>18907.72739380338</v>
          </cell>
          <cell r="P107">
            <v>917</v>
          </cell>
          <cell r="Q107">
            <v>0</v>
          </cell>
          <cell r="R107">
            <v>0</v>
          </cell>
          <cell r="S107">
            <v>0</v>
          </cell>
          <cell r="T107">
            <v>7098.2726061966205</v>
          </cell>
          <cell r="U107">
            <v>8015.2726061966205</v>
          </cell>
          <cell r="W107">
            <v>38792</v>
          </cell>
          <cell r="AB107">
            <v>98</v>
          </cell>
          <cell r="AC107">
            <v>1</v>
          </cell>
          <cell r="AD107">
            <v>2.2669753917398134E-2</v>
          </cell>
          <cell r="AE107">
            <v>0</v>
          </cell>
          <cell r="AF107">
            <v>0</v>
          </cell>
          <cell r="AG107">
            <v>26006</v>
          </cell>
          <cell r="AH107">
            <v>0</v>
          </cell>
          <cell r="AI107">
            <v>0</v>
          </cell>
          <cell r="AJ107">
            <v>26006</v>
          </cell>
          <cell r="AK107">
            <v>0</v>
          </cell>
          <cell r="AL107">
            <v>917</v>
          </cell>
          <cell r="AM107">
            <v>26923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26923</v>
          </cell>
          <cell r="AS107" t="str">
            <v xml:space="preserve"> 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str">
            <v xml:space="preserve"> 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H107">
            <v>18</v>
          </cell>
          <cell r="BI107">
            <v>1.3924776374700065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26006</v>
          </cell>
          <cell r="CE107">
            <v>71661</v>
          </cell>
          <cell r="CF107">
            <v>0</v>
          </cell>
          <cell r="CG107">
            <v>27631.8</v>
          </cell>
          <cell r="CH107">
            <v>10243.200000000001</v>
          </cell>
          <cell r="CI107">
            <v>0</v>
          </cell>
          <cell r="CJ107">
            <v>37875</v>
          </cell>
          <cell r="CK107">
            <v>7098.2726061966205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111.86</v>
          </cell>
          <cell r="E108">
            <v>1934243</v>
          </cell>
          <cell r="F108">
            <v>0</v>
          </cell>
          <cell r="G108">
            <v>104585</v>
          </cell>
          <cell r="H108">
            <v>2038828</v>
          </cell>
          <cell r="J108">
            <v>104585</v>
          </cell>
          <cell r="K108">
            <v>86739.736217279496</v>
          </cell>
          <cell r="L108">
            <v>191324.73621727951</v>
          </cell>
          <cell r="N108">
            <v>1847503.2637827205</v>
          </cell>
          <cell r="P108">
            <v>104585</v>
          </cell>
          <cell r="Q108">
            <v>0</v>
          </cell>
          <cell r="R108">
            <v>0</v>
          </cell>
          <cell r="S108">
            <v>0</v>
          </cell>
          <cell r="T108">
            <v>86739.736217279496</v>
          </cell>
          <cell r="U108">
            <v>191324.73621727951</v>
          </cell>
          <cell r="W108">
            <v>215303.6</v>
          </cell>
          <cell r="AB108">
            <v>99</v>
          </cell>
          <cell r="AC108">
            <v>111.86</v>
          </cell>
          <cell r="AD108">
            <v>0.32286271846165043</v>
          </cell>
          <cell r="AE108">
            <v>0</v>
          </cell>
          <cell r="AF108">
            <v>0</v>
          </cell>
          <cell r="AG108">
            <v>1934243</v>
          </cell>
          <cell r="AH108">
            <v>0</v>
          </cell>
          <cell r="AI108">
            <v>0</v>
          </cell>
          <cell r="AJ108">
            <v>1934243</v>
          </cell>
          <cell r="AK108">
            <v>0</v>
          </cell>
          <cell r="AL108">
            <v>104585</v>
          </cell>
          <cell r="AM108">
            <v>2038828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2038828</v>
          </cell>
          <cell r="AS108" t="str">
            <v xml:space="preserve"> </v>
          </cell>
          <cell r="AT108">
            <v>99</v>
          </cell>
          <cell r="AU108">
            <v>1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str">
            <v xml:space="preserve"> 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H108">
            <v>9</v>
          </cell>
          <cell r="BI108">
            <v>4.127444830171398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1934243</v>
          </cell>
          <cell r="CE108">
            <v>1854313</v>
          </cell>
          <cell r="CF108">
            <v>79930</v>
          </cell>
          <cell r="CG108">
            <v>26508.6</v>
          </cell>
          <cell r="CH108">
            <v>4280</v>
          </cell>
          <cell r="CI108">
            <v>0</v>
          </cell>
          <cell r="CJ108">
            <v>110718.6</v>
          </cell>
          <cell r="CK108">
            <v>86739.736217279496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79930</v>
          </cell>
          <cell r="DQ108">
            <v>79930</v>
          </cell>
          <cell r="DR108">
            <v>0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377.72</v>
          </cell>
          <cell r="E109">
            <v>5612342</v>
          </cell>
          <cell r="F109">
            <v>0</v>
          </cell>
          <cell r="G109">
            <v>350259</v>
          </cell>
          <cell r="H109">
            <v>5962601</v>
          </cell>
          <cell r="J109">
            <v>350259</v>
          </cell>
          <cell r="K109">
            <v>326202.77926689503</v>
          </cell>
          <cell r="L109">
            <v>676461.77926689503</v>
          </cell>
          <cell r="N109">
            <v>5286139.2207331052</v>
          </cell>
          <cell r="P109">
            <v>352123</v>
          </cell>
          <cell r="Q109">
            <v>1.9863065232111952</v>
          </cell>
          <cell r="R109">
            <v>31548</v>
          </cell>
          <cell r="S109">
            <v>1864</v>
          </cell>
          <cell r="T109">
            <v>326202.77926689503</v>
          </cell>
          <cell r="U109">
            <v>708011.76557341823</v>
          </cell>
          <cell r="W109">
            <v>867586</v>
          </cell>
          <cell r="AB109">
            <v>100</v>
          </cell>
          <cell r="AC109">
            <v>377.72</v>
          </cell>
          <cell r="AD109">
            <v>2.4751482044042996</v>
          </cell>
          <cell r="AE109">
            <v>0</v>
          </cell>
          <cell r="AF109">
            <v>1.9863065232111952</v>
          </cell>
          <cell r="AG109">
            <v>5612342</v>
          </cell>
          <cell r="AH109">
            <v>0</v>
          </cell>
          <cell r="AI109">
            <v>0</v>
          </cell>
          <cell r="AJ109">
            <v>5612342</v>
          </cell>
          <cell r="AK109">
            <v>0</v>
          </cell>
          <cell r="AL109">
            <v>350259</v>
          </cell>
          <cell r="AM109">
            <v>5962601</v>
          </cell>
          <cell r="AN109">
            <v>29684</v>
          </cell>
          <cell r="AO109">
            <v>0</v>
          </cell>
          <cell r="AP109">
            <v>1864</v>
          </cell>
          <cell r="AQ109">
            <v>31548</v>
          </cell>
          <cell r="AR109">
            <v>5994149</v>
          </cell>
          <cell r="AS109" t="str">
            <v xml:space="preserve"> </v>
          </cell>
          <cell r="AT109">
            <v>100</v>
          </cell>
          <cell r="AU109">
            <v>2.77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str">
            <v xml:space="preserve"> </v>
          </cell>
          <cell r="BB109">
            <v>1.9863065232111952</v>
          </cell>
          <cell r="BC109">
            <v>29684</v>
          </cell>
          <cell r="BD109">
            <v>0</v>
          </cell>
          <cell r="BE109">
            <v>1864</v>
          </cell>
          <cell r="BF109">
            <v>31548</v>
          </cell>
          <cell r="BH109">
            <v>9</v>
          </cell>
          <cell r="BI109">
            <v>3.2742076932008852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5612342</v>
          </cell>
          <cell r="CE109">
            <v>5324751</v>
          </cell>
          <cell r="CF109">
            <v>287591</v>
          </cell>
          <cell r="CG109">
            <v>150306</v>
          </cell>
          <cell r="CH109">
            <v>47882</v>
          </cell>
          <cell r="CI109">
            <v>0</v>
          </cell>
          <cell r="CJ109">
            <v>485779</v>
          </cell>
          <cell r="CK109">
            <v>326202.77926689503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287591</v>
          </cell>
          <cell r="DQ109">
            <v>287591</v>
          </cell>
          <cell r="DR109">
            <v>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367.03999999999996</v>
          </cell>
          <cell r="E110">
            <v>4660352</v>
          </cell>
          <cell r="F110">
            <v>0</v>
          </cell>
          <cell r="G110">
            <v>344276</v>
          </cell>
          <cell r="H110">
            <v>5004628</v>
          </cell>
          <cell r="J110">
            <v>344276</v>
          </cell>
          <cell r="K110">
            <v>313898.74769531674</v>
          </cell>
          <cell r="L110">
            <v>658174.74769531679</v>
          </cell>
          <cell r="N110">
            <v>4346453.2523046834</v>
          </cell>
          <cell r="P110">
            <v>344276</v>
          </cell>
          <cell r="Q110">
            <v>0</v>
          </cell>
          <cell r="R110">
            <v>0</v>
          </cell>
          <cell r="S110">
            <v>0</v>
          </cell>
          <cell r="T110">
            <v>313898.74769531674</v>
          </cell>
          <cell r="U110">
            <v>658174.74769531679</v>
          </cell>
          <cell r="W110">
            <v>1065783.2</v>
          </cell>
          <cell r="AB110">
            <v>101</v>
          </cell>
          <cell r="AC110">
            <v>367.03999999999996</v>
          </cell>
          <cell r="AD110">
            <v>6.2614454417355588E-3</v>
          </cell>
          <cell r="AE110">
            <v>0</v>
          </cell>
          <cell r="AF110">
            <v>0</v>
          </cell>
          <cell r="AG110">
            <v>4660352</v>
          </cell>
          <cell r="AH110">
            <v>0</v>
          </cell>
          <cell r="AI110">
            <v>0</v>
          </cell>
          <cell r="AJ110">
            <v>4660352</v>
          </cell>
          <cell r="AK110">
            <v>0</v>
          </cell>
          <cell r="AL110">
            <v>344276</v>
          </cell>
          <cell r="AM110">
            <v>5004628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5004628</v>
          </cell>
          <cell r="AS110" t="str">
            <v xml:space="preserve"> 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str">
            <v xml:space="preserve"> 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9</v>
          </cell>
          <cell r="BI110">
            <v>6.0055869684222207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4660352</v>
          </cell>
          <cell r="CE110">
            <v>4471240</v>
          </cell>
          <cell r="CF110">
            <v>189112</v>
          </cell>
          <cell r="CG110">
            <v>485763.6</v>
          </cell>
          <cell r="CH110">
            <v>46631.600000000006</v>
          </cell>
          <cell r="CI110">
            <v>0</v>
          </cell>
          <cell r="CJ110">
            <v>721507.2</v>
          </cell>
          <cell r="CK110">
            <v>313898.74769531674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189112</v>
          </cell>
          <cell r="DQ110">
            <v>189112</v>
          </cell>
          <cell r="DR110">
            <v>0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B111">
            <v>102</v>
          </cell>
          <cell r="AT111">
            <v>102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31.400000000000002</v>
          </cell>
          <cell r="E112">
            <v>374316</v>
          </cell>
          <cell r="F112">
            <v>0</v>
          </cell>
          <cell r="G112">
            <v>26107</v>
          </cell>
          <cell r="H112">
            <v>400423</v>
          </cell>
          <cell r="J112">
            <v>26107</v>
          </cell>
          <cell r="K112">
            <v>78642.318018202524</v>
          </cell>
          <cell r="L112">
            <v>104749.31801820252</v>
          </cell>
          <cell r="N112">
            <v>295673.68198179745</v>
          </cell>
          <cell r="P112">
            <v>29437</v>
          </cell>
          <cell r="Q112">
            <v>3.55</v>
          </cell>
          <cell r="R112">
            <v>53722</v>
          </cell>
          <cell r="S112">
            <v>3330</v>
          </cell>
          <cell r="T112">
            <v>78642.318018202524</v>
          </cell>
          <cell r="U112">
            <v>158474.86801820254</v>
          </cell>
          <cell r="W112">
            <v>194756</v>
          </cell>
          <cell r="AB112">
            <v>103</v>
          </cell>
          <cell r="AC112">
            <v>31.400000000000002</v>
          </cell>
          <cell r="AD112">
            <v>1.7238601578862811E-2</v>
          </cell>
          <cell r="AE112">
            <v>0</v>
          </cell>
          <cell r="AF112">
            <v>3.55</v>
          </cell>
          <cell r="AG112">
            <v>374316</v>
          </cell>
          <cell r="AH112">
            <v>0</v>
          </cell>
          <cell r="AI112">
            <v>0</v>
          </cell>
          <cell r="AJ112">
            <v>374316</v>
          </cell>
          <cell r="AK112">
            <v>0</v>
          </cell>
          <cell r="AL112">
            <v>26107</v>
          </cell>
          <cell r="AM112">
            <v>400423</v>
          </cell>
          <cell r="AN112">
            <v>50392</v>
          </cell>
          <cell r="AO112">
            <v>0</v>
          </cell>
          <cell r="AP112">
            <v>3330</v>
          </cell>
          <cell r="AQ112">
            <v>53722</v>
          </cell>
          <cell r="AR112">
            <v>454145</v>
          </cell>
          <cell r="AS112" t="str">
            <v xml:space="preserve"> </v>
          </cell>
          <cell r="AT112">
            <v>103</v>
          </cell>
          <cell r="AU112">
            <v>1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str">
            <v xml:space="preserve"> </v>
          </cell>
          <cell r="BB112">
            <v>3.55</v>
          </cell>
          <cell r="BC112">
            <v>50392</v>
          </cell>
          <cell r="BD112">
            <v>0</v>
          </cell>
          <cell r="BE112">
            <v>3330</v>
          </cell>
          <cell r="BF112">
            <v>53722</v>
          </cell>
          <cell r="BH112">
            <v>18</v>
          </cell>
          <cell r="BI112">
            <v>1.1952617925059839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374316</v>
          </cell>
          <cell r="CE112">
            <v>308217</v>
          </cell>
          <cell r="CF112">
            <v>66099</v>
          </cell>
          <cell r="CG112">
            <v>48828</v>
          </cell>
          <cell r="CH112">
            <v>0</v>
          </cell>
          <cell r="CI112">
            <v>0</v>
          </cell>
          <cell r="CJ112">
            <v>114927</v>
          </cell>
          <cell r="CK112">
            <v>78642.318018202524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66099</v>
          </cell>
          <cell r="DQ112">
            <v>66099</v>
          </cell>
          <cell r="DR112">
            <v>0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B113">
            <v>104</v>
          </cell>
          <cell r="AT113">
            <v>104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2.7</v>
          </cell>
          <cell r="E114">
            <v>34709</v>
          </cell>
          <cell r="F114">
            <v>0</v>
          </cell>
          <cell r="G114">
            <v>2533</v>
          </cell>
          <cell r="H114">
            <v>37242</v>
          </cell>
          <cell r="J114">
            <v>2533</v>
          </cell>
          <cell r="K114">
            <v>0</v>
          </cell>
          <cell r="L114">
            <v>2533</v>
          </cell>
          <cell r="N114">
            <v>34709</v>
          </cell>
          <cell r="P114">
            <v>2533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2533</v>
          </cell>
          <cell r="W114">
            <v>3329.8</v>
          </cell>
          <cell r="AB114">
            <v>105</v>
          </cell>
          <cell r="AC114">
            <v>2.7</v>
          </cell>
          <cell r="AD114">
            <v>0</v>
          </cell>
          <cell r="AE114">
            <v>0</v>
          </cell>
          <cell r="AF114">
            <v>0</v>
          </cell>
          <cell r="AG114">
            <v>34709</v>
          </cell>
          <cell r="AH114">
            <v>0</v>
          </cell>
          <cell r="AI114">
            <v>0</v>
          </cell>
          <cell r="AJ114">
            <v>34709</v>
          </cell>
          <cell r="AK114">
            <v>0</v>
          </cell>
          <cell r="AL114">
            <v>2533</v>
          </cell>
          <cell r="AM114">
            <v>37242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37242</v>
          </cell>
          <cell r="AS114" t="str">
            <v xml:space="preserve"> 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str">
            <v xml:space="preserve"> 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H114">
            <v>9</v>
          </cell>
          <cell r="BI114">
            <v>0.17875647521627916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34709</v>
          </cell>
          <cell r="CE114">
            <v>34923</v>
          </cell>
          <cell r="CF114">
            <v>0</v>
          </cell>
          <cell r="CG114">
            <v>0</v>
          </cell>
          <cell r="CH114">
            <v>796.80000000000007</v>
          </cell>
          <cell r="CI114">
            <v>0</v>
          </cell>
          <cell r="CJ114">
            <v>796.80000000000007</v>
          </cell>
          <cell r="CK114">
            <v>0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0</v>
          </cell>
          <cell r="DQ114">
            <v>0</v>
          </cell>
          <cell r="DR114">
            <v>0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B115">
            <v>106</v>
          </cell>
          <cell r="AT115">
            <v>106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3.5</v>
          </cell>
          <cell r="E116">
            <v>39692</v>
          </cell>
          <cell r="F116">
            <v>0</v>
          </cell>
          <cell r="G116">
            <v>2320</v>
          </cell>
          <cell r="H116">
            <v>42012</v>
          </cell>
          <cell r="J116">
            <v>2320</v>
          </cell>
          <cell r="K116">
            <v>27965.741431387829</v>
          </cell>
          <cell r="L116">
            <v>30285.741431387829</v>
          </cell>
          <cell r="N116">
            <v>11726.258568612171</v>
          </cell>
          <cell r="P116">
            <v>3233</v>
          </cell>
          <cell r="Q116">
            <v>0.97333468518706268</v>
          </cell>
          <cell r="R116">
            <v>15194</v>
          </cell>
          <cell r="S116">
            <v>913</v>
          </cell>
          <cell r="T116">
            <v>27965.741431387829</v>
          </cell>
          <cell r="U116">
            <v>45480.714766073012</v>
          </cell>
          <cell r="W116">
            <v>51660.800000000003</v>
          </cell>
          <cell r="AB116">
            <v>107</v>
          </cell>
          <cell r="AC116">
            <v>3.5</v>
          </cell>
          <cell r="AD116">
            <v>5.3330629625874613E-2</v>
          </cell>
          <cell r="AE116">
            <v>0</v>
          </cell>
          <cell r="AF116">
            <v>0.97333468518706268</v>
          </cell>
          <cell r="AG116">
            <v>39692</v>
          </cell>
          <cell r="AH116">
            <v>0</v>
          </cell>
          <cell r="AI116">
            <v>0</v>
          </cell>
          <cell r="AJ116">
            <v>39692</v>
          </cell>
          <cell r="AK116">
            <v>0</v>
          </cell>
          <cell r="AL116">
            <v>2320</v>
          </cell>
          <cell r="AM116">
            <v>42012</v>
          </cell>
          <cell r="AN116">
            <v>14281</v>
          </cell>
          <cell r="AO116">
            <v>0</v>
          </cell>
          <cell r="AP116">
            <v>913</v>
          </cell>
          <cell r="AQ116">
            <v>15194</v>
          </cell>
          <cell r="AR116">
            <v>57206</v>
          </cell>
          <cell r="AS116" t="str">
            <v xml:space="preserve"> </v>
          </cell>
          <cell r="AT116">
            <v>107</v>
          </cell>
          <cell r="AU116">
            <v>1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str">
            <v xml:space="preserve"> </v>
          </cell>
          <cell r="BB116">
            <v>0.97333468518706268</v>
          </cell>
          <cell r="BC116">
            <v>14281</v>
          </cell>
          <cell r="BD116">
            <v>0</v>
          </cell>
          <cell r="BE116">
            <v>913</v>
          </cell>
          <cell r="BF116">
            <v>15194</v>
          </cell>
          <cell r="BH116">
            <v>9</v>
          </cell>
          <cell r="BI116">
            <v>7.3323711978371536E-2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39692</v>
          </cell>
          <cell r="CE116">
            <v>13863</v>
          </cell>
          <cell r="CF116">
            <v>25829</v>
          </cell>
          <cell r="CG116">
            <v>8317.7999999999993</v>
          </cell>
          <cell r="CH116">
            <v>0</v>
          </cell>
          <cell r="CI116">
            <v>0</v>
          </cell>
          <cell r="CJ116">
            <v>34146.800000000003</v>
          </cell>
          <cell r="CK116">
            <v>27965.741431387829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25829</v>
          </cell>
          <cell r="DQ116">
            <v>25829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B117">
            <v>108</v>
          </cell>
          <cell r="AT117">
            <v>108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B118">
            <v>109</v>
          </cell>
          <cell r="AT118">
            <v>109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22.52</v>
          </cell>
          <cell r="E119">
            <v>294395</v>
          </cell>
          <cell r="F119">
            <v>0</v>
          </cell>
          <cell r="G119">
            <v>20186</v>
          </cell>
          <cell r="H119">
            <v>314581</v>
          </cell>
          <cell r="J119">
            <v>20186</v>
          </cell>
          <cell r="K119">
            <v>0</v>
          </cell>
          <cell r="L119">
            <v>20186</v>
          </cell>
          <cell r="N119">
            <v>294395</v>
          </cell>
          <cell r="P119">
            <v>21124</v>
          </cell>
          <cell r="Q119">
            <v>1</v>
          </cell>
          <cell r="R119">
            <v>14494</v>
          </cell>
          <cell r="S119">
            <v>938</v>
          </cell>
          <cell r="T119">
            <v>0</v>
          </cell>
          <cell r="U119">
            <v>34681</v>
          </cell>
          <cell r="W119">
            <v>43656.800000000003</v>
          </cell>
          <cell r="AB119">
            <v>110</v>
          </cell>
          <cell r="AC119">
            <v>22.52</v>
          </cell>
          <cell r="AD119">
            <v>0</v>
          </cell>
          <cell r="AE119">
            <v>0</v>
          </cell>
          <cell r="AF119">
            <v>1</v>
          </cell>
          <cell r="AG119">
            <v>294395</v>
          </cell>
          <cell r="AH119">
            <v>0</v>
          </cell>
          <cell r="AI119">
            <v>0</v>
          </cell>
          <cell r="AJ119">
            <v>294395</v>
          </cell>
          <cell r="AK119">
            <v>0</v>
          </cell>
          <cell r="AL119">
            <v>20186</v>
          </cell>
          <cell r="AM119">
            <v>314581</v>
          </cell>
          <cell r="AN119">
            <v>13556</v>
          </cell>
          <cell r="AO119">
            <v>0</v>
          </cell>
          <cell r="AP119">
            <v>938</v>
          </cell>
          <cell r="AQ119">
            <v>14494</v>
          </cell>
          <cell r="AR119">
            <v>329075</v>
          </cell>
          <cell r="AS119" t="str">
            <v xml:space="preserve"> 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str">
            <v xml:space="preserve"> </v>
          </cell>
          <cell r="BB119">
            <v>1</v>
          </cell>
          <cell r="BC119">
            <v>13556</v>
          </cell>
          <cell r="BD119">
            <v>0</v>
          </cell>
          <cell r="BE119">
            <v>938</v>
          </cell>
          <cell r="BF119">
            <v>14494</v>
          </cell>
          <cell r="BH119">
            <v>9</v>
          </cell>
          <cell r="BI119">
            <v>0.71931069337861664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294395</v>
          </cell>
          <cell r="CE119">
            <v>312978</v>
          </cell>
          <cell r="CF119">
            <v>0</v>
          </cell>
          <cell r="CG119">
            <v>0</v>
          </cell>
          <cell r="CH119">
            <v>8976.8000000000011</v>
          </cell>
          <cell r="CI119">
            <v>0</v>
          </cell>
          <cell r="CJ119">
            <v>8976.8000000000011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20.990000000000002</v>
          </cell>
          <cell r="E120">
            <v>277431</v>
          </cell>
          <cell r="F120">
            <v>0</v>
          </cell>
          <cell r="G120">
            <v>18751</v>
          </cell>
          <cell r="H120">
            <v>296182</v>
          </cell>
          <cell r="J120">
            <v>18751</v>
          </cell>
          <cell r="K120">
            <v>65006.736071690197</v>
          </cell>
          <cell r="L120">
            <v>83757.736071690189</v>
          </cell>
          <cell r="N120">
            <v>212424.26392830981</v>
          </cell>
          <cell r="P120">
            <v>19689</v>
          </cell>
          <cell r="Q120">
            <v>1</v>
          </cell>
          <cell r="R120">
            <v>15669</v>
          </cell>
          <cell r="S120">
            <v>938</v>
          </cell>
          <cell r="T120">
            <v>65006.736071690197</v>
          </cell>
          <cell r="U120">
            <v>99427.736071690189</v>
          </cell>
          <cell r="W120">
            <v>125099.6</v>
          </cell>
          <cell r="AB120">
            <v>111</v>
          </cell>
          <cell r="AC120">
            <v>20.990000000000002</v>
          </cell>
          <cell r="AD120">
            <v>0</v>
          </cell>
          <cell r="AE120">
            <v>0</v>
          </cell>
          <cell r="AF120">
            <v>1</v>
          </cell>
          <cell r="AG120">
            <v>277431</v>
          </cell>
          <cell r="AH120">
            <v>0</v>
          </cell>
          <cell r="AI120">
            <v>0</v>
          </cell>
          <cell r="AJ120">
            <v>277431</v>
          </cell>
          <cell r="AK120">
            <v>0</v>
          </cell>
          <cell r="AL120">
            <v>18751</v>
          </cell>
          <cell r="AM120">
            <v>296182</v>
          </cell>
          <cell r="AN120">
            <v>14731</v>
          </cell>
          <cell r="AO120">
            <v>0</v>
          </cell>
          <cell r="AP120">
            <v>938</v>
          </cell>
          <cell r="AQ120">
            <v>15669</v>
          </cell>
          <cell r="AR120">
            <v>311851</v>
          </cell>
          <cell r="AS120" t="str">
            <v xml:space="preserve"> 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str">
            <v xml:space="preserve"> </v>
          </cell>
          <cell r="BB120">
            <v>1</v>
          </cell>
          <cell r="BC120">
            <v>14731</v>
          </cell>
          <cell r="BD120">
            <v>0</v>
          </cell>
          <cell r="BE120">
            <v>938</v>
          </cell>
          <cell r="BF120">
            <v>15669</v>
          </cell>
          <cell r="BH120">
            <v>9</v>
          </cell>
          <cell r="BI120">
            <v>2.7266896986125539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277431</v>
          </cell>
          <cell r="CE120">
            <v>215965</v>
          </cell>
          <cell r="CF120">
            <v>61466</v>
          </cell>
          <cell r="CG120">
            <v>13783.199999999999</v>
          </cell>
          <cell r="CH120">
            <v>15430.400000000001</v>
          </cell>
          <cell r="CI120">
            <v>0</v>
          </cell>
          <cell r="CJ120">
            <v>90679.6</v>
          </cell>
          <cell r="CK120">
            <v>65006.736071690197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61466</v>
          </cell>
          <cell r="DQ120">
            <v>61466</v>
          </cell>
          <cell r="DR120">
            <v>0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B121">
            <v>112</v>
          </cell>
          <cell r="AT121">
            <v>112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B122">
            <v>113</v>
          </cell>
          <cell r="AT122">
            <v>113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99.25</v>
          </cell>
          <cell r="E123">
            <v>1379136</v>
          </cell>
          <cell r="F123">
            <v>0</v>
          </cell>
          <cell r="G123">
            <v>88960</v>
          </cell>
          <cell r="H123">
            <v>1468096</v>
          </cell>
          <cell r="J123">
            <v>88960</v>
          </cell>
          <cell r="K123">
            <v>198353.26704509187</v>
          </cell>
          <cell r="L123">
            <v>287313.26704509184</v>
          </cell>
          <cell r="N123">
            <v>1180782.7329549082</v>
          </cell>
          <cell r="P123">
            <v>93097</v>
          </cell>
          <cell r="Q123">
            <v>4.41</v>
          </cell>
          <cell r="R123">
            <v>68285</v>
          </cell>
          <cell r="S123">
            <v>4137</v>
          </cell>
          <cell r="T123">
            <v>198353.26704509187</v>
          </cell>
          <cell r="U123">
            <v>355602.67704509187</v>
          </cell>
          <cell r="W123">
            <v>431423.8</v>
          </cell>
          <cell r="AB123">
            <v>114</v>
          </cell>
          <cell r="AC123">
            <v>99.25</v>
          </cell>
          <cell r="AD123">
            <v>0</v>
          </cell>
          <cell r="AE123">
            <v>0</v>
          </cell>
          <cell r="AF123">
            <v>4.41</v>
          </cell>
          <cell r="AG123">
            <v>1379136</v>
          </cell>
          <cell r="AH123">
            <v>0</v>
          </cell>
          <cell r="AI123">
            <v>0</v>
          </cell>
          <cell r="AJ123">
            <v>1379136</v>
          </cell>
          <cell r="AK123">
            <v>0</v>
          </cell>
          <cell r="AL123">
            <v>88960</v>
          </cell>
          <cell r="AM123">
            <v>1468096</v>
          </cell>
          <cell r="AN123">
            <v>64148</v>
          </cell>
          <cell r="AO123">
            <v>0</v>
          </cell>
          <cell r="AP123">
            <v>4137</v>
          </cell>
          <cell r="AQ123">
            <v>68285</v>
          </cell>
          <cell r="AR123">
            <v>1536381</v>
          </cell>
          <cell r="AS123" t="str">
            <v xml:space="preserve"> 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 t="str">
            <v xml:space="preserve"> </v>
          </cell>
          <cell r="BB123">
            <v>4.41</v>
          </cell>
          <cell r="BC123">
            <v>64148</v>
          </cell>
          <cell r="BD123">
            <v>0</v>
          </cell>
          <cell r="BE123">
            <v>4137</v>
          </cell>
          <cell r="BF123">
            <v>68285</v>
          </cell>
          <cell r="BH123">
            <v>18</v>
          </cell>
          <cell r="BI123">
            <v>4.4907882076813284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1379136</v>
          </cell>
          <cell r="CE123">
            <v>1206995</v>
          </cell>
          <cell r="CF123">
            <v>172141</v>
          </cell>
          <cell r="CG123">
            <v>102037.8</v>
          </cell>
          <cell r="CH123">
            <v>0</v>
          </cell>
          <cell r="CI123">
            <v>0</v>
          </cell>
          <cell r="CJ123">
            <v>274178.8</v>
          </cell>
          <cell r="CK123">
            <v>198353.26704509187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172141</v>
          </cell>
          <cell r="DQ123">
            <v>172141</v>
          </cell>
          <cell r="DR123">
            <v>0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B124">
            <v>115</v>
          </cell>
          <cell r="AT124">
            <v>115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B125">
            <v>116</v>
          </cell>
          <cell r="AT125">
            <v>116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46.95</v>
          </cell>
          <cell r="E126">
            <v>665675</v>
          </cell>
          <cell r="F126">
            <v>0</v>
          </cell>
          <cell r="G126">
            <v>43101</v>
          </cell>
          <cell r="H126">
            <v>708776</v>
          </cell>
          <cell r="J126">
            <v>43101</v>
          </cell>
          <cell r="K126">
            <v>85138</v>
          </cell>
          <cell r="L126">
            <v>128239</v>
          </cell>
          <cell r="N126">
            <v>580537</v>
          </cell>
          <cell r="P126">
            <v>44039</v>
          </cell>
          <cell r="Q126">
            <v>1</v>
          </cell>
          <cell r="R126">
            <v>14808</v>
          </cell>
          <cell r="S126">
            <v>938</v>
          </cell>
          <cell r="T126">
            <v>85138</v>
          </cell>
          <cell r="U126">
            <v>143048</v>
          </cell>
          <cell r="W126">
            <v>143047</v>
          </cell>
          <cell r="AB126">
            <v>117</v>
          </cell>
          <cell r="AC126">
            <v>46.95</v>
          </cell>
          <cell r="AD126">
            <v>0</v>
          </cell>
          <cell r="AE126">
            <v>0</v>
          </cell>
          <cell r="AF126">
            <v>1</v>
          </cell>
          <cell r="AG126">
            <v>665675</v>
          </cell>
          <cell r="AH126">
            <v>0</v>
          </cell>
          <cell r="AI126">
            <v>0</v>
          </cell>
          <cell r="AJ126">
            <v>665675</v>
          </cell>
          <cell r="AK126">
            <v>0</v>
          </cell>
          <cell r="AL126">
            <v>43101</v>
          </cell>
          <cell r="AM126">
            <v>708776</v>
          </cell>
          <cell r="AN126">
            <v>13870</v>
          </cell>
          <cell r="AO126">
            <v>0</v>
          </cell>
          <cell r="AP126">
            <v>938</v>
          </cell>
          <cell r="AQ126">
            <v>14808</v>
          </cell>
          <cell r="AR126">
            <v>723584</v>
          </cell>
          <cell r="AS126" t="str">
            <v xml:space="preserve"> </v>
          </cell>
          <cell r="AT126">
            <v>117</v>
          </cell>
          <cell r="AU126">
            <v>2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 t="str">
            <v xml:space="preserve"> </v>
          </cell>
          <cell r="BB126">
            <v>1</v>
          </cell>
          <cell r="BC126">
            <v>13870</v>
          </cell>
          <cell r="BD126">
            <v>0</v>
          </cell>
          <cell r="BE126">
            <v>938</v>
          </cell>
          <cell r="BF126">
            <v>14808</v>
          </cell>
          <cell r="BH126">
            <v>9</v>
          </cell>
          <cell r="BI126">
            <v>7.4732475361359461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665675</v>
          </cell>
          <cell r="CE126">
            <v>580537</v>
          </cell>
          <cell r="CF126">
            <v>85138</v>
          </cell>
          <cell r="CG126">
            <v>0</v>
          </cell>
          <cell r="CH126">
            <v>0</v>
          </cell>
          <cell r="CI126">
            <v>0</v>
          </cell>
          <cell r="CJ126">
            <v>85138</v>
          </cell>
          <cell r="CK126">
            <v>85138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85138</v>
          </cell>
          <cell r="DQ126">
            <v>85138</v>
          </cell>
          <cell r="DR126">
            <v>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2.5</v>
          </cell>
          <cell r="E127">
            <v>33656</v>
          </cell>
          <cell r="F127">
            <v>0</v>
          </cell>
          <cell r="G127">
            <v>2345</v>
          </cell>
          <cell r="H127">
            <v>36001</v>
          </cell>
          <cell r="J127">
            <v>2345</v>
          </cell>
          <cell r="K127">
            <v>5466</v>
          </cell>
          <cell r="L127">
            <v>7811</v>
          </cell>
          <cell r="N127">
            <v>28190</v>
          </cell>
          <cell r="P127">
            <v>2345</v>
          </cell>
          <cell r="Q127">
            <v>0</v>
          </cell>
          <cell r="R127">
            <v>0</v>
          </cell>
          <cell r="S127">
            <v>0</v>
          </cell>
          <cell r="T127">
            <v>5466</v>
          </cell>
          <cell r="U127">
            <v>7811</v>
          </cell>
          <cell r="W127">
            <v>25997.8</v>
          </cell>
          <cell r="AB127">
            <v>118</v>
          </cell>
          <cell r="AC127">
            <v>2.5</v>
          </cell>
          <cell r="AD127">
            <v>0</v>
          </cell>
          <cell r="AE127">
            <v>0</v>
          </cell>
          <cell r="AF127">
            <v>0</v>
          </cell>
          <cell r="AG127">
            <v>33656</v>
          </cell>
          <cell r="AH127">
            <v>0</v>
          </cell>
          <cell r="AI127">
            <v>0</v>
          </cell>
          <cell r="AJ127">
            <v>33656</v>
          </cell>
          <cell r="AK127">
            <v>0</v>
          </cell>
          <cell r="AL127">
            <v>2345</v>
          </cell>
          <cell r="AM127">
            <v>36001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36001</v>
          </cell>
          <cell r="AS127" t="str">
            <v xml:space="preserve"> 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 t="str">
            <v xml:space="preserve"> 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H127">
            <v>9</v>
          </cell>
          <cell r="BI127">
            <v>0.39009610299614594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33656</v>
          </cell>
          <cell r="CE127">
            <v>28190</v>
          </cell>
          <cell r="CF127">
            <v>5466</v>
          </cell>
          <cell r="CG127">
            <v>0</v>
          </cell>
          <cell r="CH127">
            <v>18186.8</v>
          </cell>
          <cell r="CI127">
            <v>0</v>
          </cell>
          <cell r="CJ127">
            <v>23652.799999999999</v>
          </cell>
          <cell r="CK127">
            <v>5466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5466</v>
          </cell>
          <cell r="DQ127">
            <v>5466</v>
          </cell>
          <cell r="DR127">
            <v>0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B128">
            <v>119</v>
          </cell>
          <cell r="AT128">
            <v>119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B129">
            <v>120</v>
          </cell>
          <cell r="AT129">
            <v>120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B130">
            <v>121</v>
          </cell>
          <cell r="AT130">
            <v>121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29.970000000000002</v>
          </cell>
          <cell r="E131">
            <v>445174</v>
          </cell>
          <cell r="F131">
            <v>0</v>
          </cell>
          <cell r="G131">
            <v>28112</v>
          </cell>
          <cell r="H131">
            <v>473286</v>
          </cell>
          <cell r="J131">
            <v>28112</v>
          </cell>
          <cell r="K131">
            <v>37572.101946552015</v>
          </cell>
          <cell r="L131">
            <v>65684.101946552022</v>
          </cell>
          <cell r="N131">
            <v>407601.89805344795</v>
          </cell>
          <cell r="P131">
            <v>28112</v>
          </cell>
          <cell r="Q131">
            <v>0</v>
          </cell>
          <cell r="R131">
            <v>0</v>
          </cell>
          <cell r="S131">
            <v>0</v>
          </cell>
          <cell r="T131">
            <v>37572.101946552015</v>
          </cell>
          <cell r="U131">
            <v>65684.101946552022</v>
          </cell>
          <cell r="W131">
            <v>106061.4</v>
          </cell>
          <cell r="AB131">
            <v>122</v>
          </cell>
          <cell r="AC131">
            <v>29.970000000000002</v>
          </cell>
          <cell r="AD131">
            <v>0</v>
          </cell>
          <cell r="AE131">
            <v>0</v>
          </cell>
          <cell r="AF131">
            <v>0</v>
          </cell>
          <cell r="AG131">
            <v>445174</v>
          </cell>
          <cell r="AH131">
            <v>0</v>
          </cell>
          <cell r="AI131">
            <v>0</v>
          </cell>
          <cell r="AJ131">
            <v>445174</v>
          </cell>
          <cell r="AK131">
            <v>0</v>
          </cell>
          <cell r="AL131">
            <v>28112</v>
          </cell>
          <cell r="AM131">
            <v>473286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473286</v>
          </cell>
          <cell r="AS131" t="str">
            <v xml:space="preserve"> 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 t="str">
            <v xml:space="preserve"> 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H131">
            <v>9</v>
          </cell>
          <cell r="BI131">
            <v>1.2576481851512056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445174</v>
          </cell>
          <cell r="CE131">
            <v>421560</v>
          </cell>
          <cell r="CF131">
            <v>23614</v>
          </cell>
          <cell r="CG131">
            <v>54335.4</v>
          </cell>
          <cell r="CH131">
            <v>0</v>
          </cell>
          <cell r="CI131">
            <v>0</v>
          </cell>
          <cell r="CJ131">
            <v>77949.399999999994</v>
          </cell>
          <cell r="CK131">
            <v>37572.101946552015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23614</v>
          </cell>
          <cell r="DQ131">
            <v>23614</v>
          </cell>
          <cell r="DR131">
            <v>0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B132">
            <v>123</v>
          </cell>
          <cell r="AT132">
            <v>123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B133">
            <v>124</v>
          </cell>
          <cell r="AT133">
            <v>124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24.7</v>
          </cell>
          <cell r="E134">
            <v>399015</v>
          </cell>
          <cell r="F134">
            <v>0</v>
          </cell>
          <cell r="G134">
            <v>22784</v>
          </cell>
          <cell r="H134">
            <v>421799</v>
          </cell>
          <cell r="J134">
            <v>22784</v>
          </cell>
          <cell r="K134">
            <v>98195.40984240282</v>
          </cell>
          <cell r="L134">
            <v>120979.40984240282</v>
          </cell>
          <cell r="N134">
            <v>300819.59015759721</v>
          </cell>
          <cell r="P134">
            <v>23169</v>
          </cell>
          <cell r="Q134">
            <v>0.41</v>
          </cell>
          <cell r="R134">
            <v>7120</v>
          </cell>
          <cell r="S134">
            <v>385</v>
          </cell>
          <cell r="T134">
            <v>98195.40984240282</v>
          </cell>
          <cell r="U134">
            <v>128099.81984240282</v>
          </cell>
          <cell r="W134">
            <v>162851.20000000001</v>
          </cell>
          <cell r="AB134">
            <v>125</v>
          </cell>
          <cell r="AC134">
            <v>24.7</v>
          </cell>
          <cell r="AD134">
            <v>0</v>
          </cell>
          <cell r="AE134">
            <v>0</v>
          </cell>
          <cell r="AF134">
            <v>0.41</v>
          </cell>
          <cell r="AG134">
            <v>399015</v>
          </cell>
          <cell r="AH134">
            <v>0</v>
          </cell>
          <cell r="AI134">
            <v>0</v>
          </cell>
          <cell r="AJ134">
            <v>399015</v>
          </cell>
          <cell r="AK134">
            <v>0</v>
          </cell>
          <cell r="AL134">
            <v>22784</v>
          </cell>
          <cell r="AM134">
            <v>421799</v>
          </cell>
          <cell r="AN134">
            <v>6735</v>
          </cell>
          <cell r="AO134">
            <v>0</v>
          </cell>
          <cell r="AP134">
            <v>385</v>
          </cell>
          <cell r="AQ134">
            <v>7120</v>
          </cell>
          <cell r="AR134">
            <v>428919</v>
          </cell>
          <cell r="AS134" t="str">
            <v xml:space="preserve"> 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 t="str">
            <v xml:space="preserve"> </v>
          </cell>
          <cell r="BB134">
            <v>0.41</v>
          </cell>
          <cell r="BC134">
            <v>6735</v>
          </cell>
          <cell r="BD134">
            <v>0</v>
          </cell>
          <cell r="BE134">
            <v>385</v>
          </cell>
          <cell r="BF134">
            <v>7120</v>
          </cell>
          <cell r="BH134">
            <v>9</v>
          </cell>
          <cell r="BI134">
            <v>2.5113048425858273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399015</v>
          </cell>
          <cell r="CE134">
            <v>312833</v>
          </cell>
          <cell r="CF134">
            <v>86182</v>
          </cell>
          <cell r="CG134">
            <v>46765.2</v>
          </cell>
          <cell r="CH134">
            <v>0</v>
          </cell>
          <cell r="CI134">
            <v>0</v>
          </cell>
          <cell r="CJ134">
            <v>132947.20000000001</v>
          </cell>
          <cell r="CK134">
            <v>98195.40984240282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86182</v>
          </cell>
          <cell r="DQ134">
            <v>86182</v>
          </cell>
          <cell r="DR134">
            <v>0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B135">
            <v>126</v>
          </cell>
          <cell r="AT135">
            <v>126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173790</v>
          </cell>
          <cell r="F136">
            <v>0</v>
          </cell>
          <cell r="G136">
            <v>11256</v>
          </cell>
          <cell r="H136">
            <v>185046</v>
          </cell>
          <cell r="J136">
            <v>11256</v>
          </cell>
          <cell r="K136">
            <v>18964.080123222491</v>
          </cell>
          <cell r="L136">
            <v>30220.080123222491</v>
          </cell>
          <cell r="N136">
            <v>154825.91987677751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18964.080123222491</v>
          </cell>
          <cell r="U136">
            <v>30220.080123222491</v>
          </cell>
          <cell r="W136">
            <v>53084.2</v>
          </cell>
          <cell r="AB136">
            <v>127</v>
          </cell>
          <cell r="AC136">
            <v>12</v>
          </cell>
          <cell r="AD136">
            <v>0</v>
          </cell>
          <cell r="AE136">
            <v>0</v>
          </cell>
          <cell r="AF136">
            <v>0</v>
          </cell>
          <cell r="AG136">
            <v>173790</v>
          </cell>
          <cell r="AH136">
            <v>0</v>
          </cell>
          <cell r="AI136">
            <v>0</v>
          </cell>
          <cell r="AJ136">
            <v>173790</v>
          </cell>
          <cell r="AK136">
            <v>0</v>
          </cell>
          <cell r="AL136">
            <v>11256</v>
          </cell>
          <cell r="AM136">
            <v>185046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185046</v>
          </cell>
          <cell r="AS136" t="str">
            <v xml:space="preserve"> </v>
          </cell>
          <cell r="AT136">
            <v>127</v>
          </cell>
          <cell r="AU136">
            <v>2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 t="str">
            <v xml:space="preserve"> 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H136">
            <v>9</v>
          </cell>
          <cell r="BI136">
            <v>3.0236280816072827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173790</v>
          </cell>
          <cell r="CE136">
            <v>161531</v>
          </cell>
          <cell r="CF136">
            <v>12259</v>
          </cell>
          <cell r="CG136">
            <v>26101.200000000001</v>
          </cell>
          <cell r="CH136">
            <v>3468</v>
          </cell>
          <cell r="CI136">
            <v>0</v>
          </cell>
          <cell r="CJ136">
            <v>41828.199999999997</v>
          </cell>
          <cell r="CK136">
            <v>18964.080123222491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12259</v>
          </cell>
          <cell r="DQ136">
            <v>12259</v>
          </cell>
          <cell r="DR136">
            <v>0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377.59000000000003</v>
          </cell>
          <cell r="E137">
            <v>4339243</v>
          </cell>
          <cell r="F137">
            <v>0</v>
          </cell>
          <cell r="G137">
            <v>354065</v>
          </cell>
          <cell r="H137">
            <v>4693308</v>
          </cell>
          <cell r="J137">
            <v>354065</v>
          </cell>
          <cell r="K137">
            <v>380421.98533599934</v>
          </cell>
          <cell r="L137">
            <v>734486.9853359994</v>
          </cell>
          <cell r="N137">
            <v>3958821.0146640008</v>
          </cell>
          <cell r="P137">
            <v>354065</v>
          </cell>
          <cell r="Q137">
            <v>0</v>
          </cell>
          <cell r="R137">
            <v>0</v>
          </cell>
          <cell r="S137">
            <v>0</v>
          </cell>
          <cell r="T137">
            <v>380421.98533599934</v>
          </cell>
          <cell r="U137">
            <v>734486.9853359994</v>
          </cell>
          <cell r="W137">
            <v>1061650.6000000001</v>
          </cell>
          <cell r="AB137">
            <v>128</v>
          </cell>
          <cell r="AC137">
            <v>377.59000000000003</v>
          </cell>
          <cell r="AD137">
            <v>0.11903720135613485</v>
          </cell>
          <cell r="AE137">
            <v>0</v>
          </cell>
          <cell r="AF137">
            <v>0</v>
          </cell>
          <cell r="AG137">
            <v>4339243</v>
          </cell>
          <cell r="AH137">
            <v>0</v>
          </cell>
          <cell r="AI137">
            <v>0</v>
          </cell>
          <cell r="AJ137">
            <v>4339243</v>
          </cell>
          <cell r="AK137">
            <v>0</v>
          </cell>
          <cell r="AL137">
            <v>354065</v>
          </cell>
          <cell r="AM137">
            <v>4693308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4693308</v>
          </cell>
          <cell r="AS137" t="str">
            <v xml:space="preserve"> </v>
          </cell>
          <cell r="AT137">
            <v>128</v>
          </cell>
          <cell r="AU137">
            <v>5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 t="str">
            <v xml:space="preserve"> 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H137">
            <v>9</v>
          </cell>
          <cell r="BI137">
            <v>3.8064128146397995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4339243</v>
          </cell>
          <cell r="CE137">
            <v>4027626</v>
          </cell>
          <cell r="CF137">
            <v>311617</v>
          </cell>
          <cell r="CG137">
            <v>267840.59999999998</v>
          </cell>
          <cell r="CH137">
            <v>128128</v>
          </cell>
          <cell r="CI137">
            <v>0</v>
          </cell>
          <cell r="CJ137">
            <v>707585.6</v>
          </cell>
          <cell r="CK137">
            <v>380421.98533599934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311617</v>
          </cell>
          <cell r="DQ137">
            <v>311617</v>
          </cell>
          <cell r="DR137">
            <v>0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B138">
            <v>129</v>
          </cell>
          <cell r="AT138">
            <v>129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B139">
            <v>130</v>
          </cell>
          <cell r="AT139">
            <v>130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13.48</v>
          </cell>
          <cell r="E140">
            <v>172572</v>
          </cell>
          <cell r="F140">
            <v>0</v>
          </cell>
          <cell r="G140">
            <v>10710</v>
          </cell>
          <cell r="H140">
            <v>183282</v>
          </cell>
          <cell r="J140">
            <v>10710</v>
          </cell>
          <cell r="K140">
            <v>16855.11280402806</v>
          </cell>
          <cell r="L140">
            <v>27565.11280402806</v>
          </cell>
          <cell r="N140">
            <v>155716.88719597194</v>
          </cell>
          <cell r="P140">
            <v>12577</v>
          </cell>
          <cell r="Q140">
            <v>1.99</v>
          </cell>
          <cell r="R140">
            <v>29823</v>
          </cell>
          <cell r="S140">
            <v>1867</v>
          </cell>
          <cell r="T140">
            <v>16855.11280402806</v>
          </cell>
          <cell r="U140">
            <v>57390.102804028058</v>
          </cell>
          <cell r="W140">
            <v>83298.799999999988</v>
          </cell>
          <cell r="AB140">
            <v>131</v>
          </cell>
          <cell r="AC140">
            <v>13.48</v>
          </cell>
          <cell r="AD140">
            <v>7.312002433953689E-2</v>
          </cell>
          <cell r="AE140">
            <v>0</v>
          </cell>
          <cell r="AF140">
            <v>1.99</v>
          </cell>
          <cell r="AG140">
            <v>172572</v>
          </cell>
          <cell r="AH140">
            <v>0</v>
          </cell>
          <cell r="AI140">
            <v>0</v>
          </cell>
          <cell r="AJ140">
            <v>172572</v>
          </cell>
          <cell r="AK140">
            <v>0</v>
          </cell>
          <cell r="AL140">
            <v>10710</v>
          </cell>
          <cell r="AM140">
            <v>183282</v>
          </cell>
          <cell r="AN140">
            <v>27956</v>
          </cell>
          <cell r="AO140">
            <v>0</v>
          </cell>
          <cell r="AP140">
            <v>1867</v>
          </cell>
          <cell r="AQ140">
            <v>29823</v>
          </cell>
          <cell r="AR140">
            <v>213105</v>
          </cell>
          <cell r="AS140" t="str">
            <v xml:space="preserve"> 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 t="str">
            <v xml:space="preserve"> </v>
          </cell>
          <cell r="BB140">
            <v>1.99</v>
          </cell>
          <cell r="BC140">
            <v>27956</v>
          </cell>
          <cell r="BD140">
            <v>0</v>
          </cell>
          <cell r="BE140">
            <v>1867</v>
          </cell>
          <cell r="BF140">
            <v>29823</v>
          </cell>
          <cell r="BH140">
            <v>9</v>
          </cell>
          <cell r="BI140">
            <v>0.28119202404985449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172572</v>
          </cell>
          <cell r="CE140">
            <v>164674</v>
          </cell>
          <cell r="CF140">
            <v>7898</v>
          </cell>
          <cell r="CG140">
            <v>34867.799999999996</v>
          </cell>
          <cell r="CH140">
            <v>0</v>
          </cell>
          <cell r="CI140">
            <v>0</v>
          </cell>
          <cell r="CJ140">
            <v>42765.799999999996</v>
          </cell>
          <cell r="CK140">
            <v>16855.11280402806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7898</v>
          </cell>
          <cell r="DQ140">
            <v>7898</v>
          </cell>
          <cell r="DR140">
            <v>0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B141">
            <v>132</v>
          </cell>
          <cell r="AT141">
            <v>132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44.83</v>
          </cell>
          <cell r="E142">
            <v>645744</v>
          </cell>
          <cell r="F142">
            <v>0</v>
          </cell>
          <cell r="G142">
            <v>41846</v>
          </cell>
          <cell r="H142">
            <v>687590</v>
          </cell>
          <cell r="J142">
            <v>41846</v>
          </cell>
          <cell r="K142">
            <v>69345</v>
          </cell>
          <cell r="L142">
            <v>111191</v>
          </cell>
          <cell r="N142">
            <v>576399</v>
          </cell>
          <cell r="P142">
            <v>41846</v>
          </cell>
          <cell r="Q142">
            <v>0</v>
          </cell>
          <cell r="R142">
            <v>0</v>
          </cell>
          <cell r="S142">
            <v>0</v>
          </cell>
          <cell r="T142">
            <v>69345</v>
          </cell>
          <cell r="U142">
            <v>111191</v>
          </cell>
          <cell r="W142">
            <v>171801.8</v>
          </cell>
          <cell r="AB142">
            <v>133</v>
          </cell>
          <cell r="AC142">
            <v>44.83</v>
          </cell>
          <cell r="AD142">
            <v>0.21475339047825698</v>
          </cell>
          <cell r="AE142">
            <v>0</v>
          </cell>
          <cell r="AF142">
            <v>0</v>
          </cell>
          <cell r="AG142">
            <v>645744</v>
          </cell>
          <cell r="AH142">
            <v>0</v>
          </cell>
          <cell r="AI142">
            <v>0</v>
          </cell>
          <cell r="AJ142">
            <v>645744</v>
          </cell>
          <cell r="AK142">
            <v>0</v>
          </cell>
          <cell r="AL142">
            <v>41846</v>
          </cell>
          <cell r="AM142">
            <v>687590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687590</v>
          </cell>
          <cell r="AS142" t="str">
            <v xml:space="preserve"> </v>
          </cell>
          <cell r="AT142">
            <v>133</v>
          </cell>
          <cell r="AU142">
            <v>1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 t="str">
            <v xml:space="preserve"> 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H142">
            <v>9</v>
          </cell>
          <cell r="BI142">
            <v>3.3210823591240937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645744</v>
          </cell>
          <cell r="CE142">
            <v>576399</v>
          </cell>
          <cell r="CF142">
            <v>69345</v>
          </cell>
          <cell r="CG142">
            <v>0</v>
          </cell>
          <cell r="CH142">
            <v>60610.8</v>
          </cell>
          <cell r="CI142">
            <v>0</v>
          </cell>
          <cell r="CJ142">
            <v>129955.8</v>
          </cell>
          <cell r="CK142">
            <v>69345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69345</v>
          </cell>
          <cell r="DQ142">
            <v>69345</v>
          </cell>
          <cell r="DR142">
            <v>0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B143">
            <v>134</v>
          </cell>
          <cell r="AT143">
            <v>134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81660</v>
          </cell>
          <cell r="F144">
            <v>0</v>
          </cell>
          <cell r="G144">
            <v>4690</v>
          </cell>
          <cell r="H144">
            <v>86350</v>
          </cell>
          <cell r="J144">
            <v>4690</v>
          </cell>
          <cell r="K144">
            <v>12233</v>
          </cell>
          <cell r="L144">
            <v>16923</v>
          </cell>
          <cell r="N144">
            <v>69427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12233</v>
          </cell>
          <cell r="U144">
            <v>16923</v>
          </cell>
          <cell r="W144">
            <v>41508.600000000006</v>
          </cell>
          <cell r="AB144">
            <v>135</v>
          </cell>
          <cell r="AC144">
            <v>5</v>
          </cell>
          <cell r="AD144">
            <v>0</v>
          </cell>
          <cell r="AE144">
            <v>0</v>
          </cell>
          <cell r="AF144">
            <v>0</v>
          </cell>
          <cell r="AG144">
            <v>81660</v>
          </cell>
          <cell r="AH144">
            <v>0</v>
          </cell>
          <cell r="AI144">
            <v>0</v>
          </cell>
          <cell r="AJ144">
            <v>81660</v>
          </cell>
          <cell r="AK144">
            <v>0</v>
          </cell>
          <cell r="AL144">
            <v>4690</v>
          </cell>
          <cell r="AM144">
            <v>86350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86350</v>
          </cell>
          <cell r="AS144" t="str">
            <v xml:space="preserve"> 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 t="str">
            <v xml:space="preserve"> 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H144">
            <v>9</v>
          </cell>
          <cell r="BI144">
            <v>2.6673274513678362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81660</v>
          </cell>
          <cell r="CE144">
            <v>69427</v>
          </cell>
          <cell r="CF144">
            <v>12233</v>
          </cell>
          <cell r="CG144">
            <v>0</v>
          </cell>
          <cell r="CH144">
            <v>24585.600000000002</v>
          </cell>
          <cell r="CI144">
            <v>0</v>
          </cell>
          <cell r="CJ144">
            <v>36818.600000000006</v>
          </cell>
          <cell r="CK144">
            <v>12233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12233</v>
          </cell>
          <cell r="DQ144">
            <v>12233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17.39</v>
          </cell>
          <cell r="E145">
            <v>231725</v>
          </cell>
          <cell r="F145">
            <v>0</v>
          </cell>
          <cell r="G145">
            <v>16255</v>
          </cell>
          <cell r="H145">
            <v>247980</v>
          </cell>
          <cell r="J145">
            <v>16255</v>
          </cell>
          <cell r="K145">
            <v>13919.106376896012</v>
          </cell>
          <cell r="L145">
            <v>30174.106376896012</v>
          </cell>
          <cell r="N145">
            <v>217805.893623104</v>
          </cell>
          <cell r="P145">
            <v>16255</v>
          </cell>
          <cell r="Q145">
            <v>0</v>
          </cell>
          <cell r="R145">
            <v>0</v>
          </cell>
          <cell r="S145">
            <v>0</v>
          </cell>
          <cell r="T145">
            <v>13919.106376896012</v>
          </cell>
          <cell r="U145">
            <v>30174.106376896012</v>
          </cell>
          <cell r="W145">
            <v>81684.600000000006</v>
          </cell>
          <cell r="AB145">
            <v>136</v>
          </cell>
          <cell r="AC145">
            <v>17.39</v>
          </cell>
          <cell r="AD145">
            <v>6.5044014746822934E-2</v>
          </cell>
          <cell r="AE145">
            <v>0</v>
          </cell>
          <cell r="AF145">
            <v>0</v>
          </cell>
          <cell r="AG145">
            <v>231725</v>
          </cell>
          <cell r="AH145">
            <v>0</v>
          </cell>
          <cell r="AI145">
            <v>0</v>
          </cell>
          <cell r="AJ145">
            <v>231725</v>
          </cell>
          <cell r="AK145">
            <v>0</v>
          </cell>
          <cell r="AL145">
            <v>16255</v>
          </cell>
          <cell r="AM145">
            <v>247980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247980</v>
          </cell>
          <cell r="AS145" t="str">
            <v xml:space="preserve"> 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 xml:space="preserve"> 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H145">
            <v>9</v>
          </cell>
          <cell r="BI145">
            <v>0.61597623805382062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231725</v>
          </cell>
          <cell r="CE145">
            <v>250291</v>
          </cell>
          <cell r="CF145">
            <v>0</v>
          </cell>
          <cell r="CG145">
            <v>54183.6</v>
          </cell>
          <cell r="CH145">
            <v>11246</v>
          </cell>
          <cell r="CI145">
            <v>0</v>
          </cell>
          <cell r="CJ145">
            <v>65429.599999999999</v>
          </cell>
          <cell r="CK145">
            <v>13919.106376896012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743.49</v>
          </cell>
          <cell r="E146">
            <v>9721684</v>
          </cell>
          <cell r="F146">
            <v>0</v>
          </cell>
          <cell r="G146">
            <v>692679</v>
          </cell>
          <cell r="H146">
            <v>10414363</v>
          </cell>
          <cell r="J146">
            <v>692679</v>
          </cell>
          <cell r="K146">
            <v>680.64994308653672</v>
          </cell>
          <cell r="L146">
            <v>693359.64994308655</v>
          </cell>
          <cell r="N146">
            <v>9721003.3500569128</v>
          </cell>
          <cell r="P146">
            <v>697369</v>
          </cell>
          <cell r="Q146">
            <v>5</v>
          </cell>
          <cell r="R146">
            <v>64652</v>
          </cell>
          <cell r="S146">
            <v>4690</v>
          </cell>
          <cell r="T146">
            <v>680.64994308653672</v>
          </cell>
          <cell r="U146">
            <v>758016.64994308655</v>
          </cell>
          <cell r="W146">
            <v>990493</v>
          </cell>
          <cell r="AB146">
            <v>137</v>
          </cell>
          <cell r="AC146">
            <v>743.49</v>
          </cell>
          <cell r="AD146">
            <v>2.4595621970664838E-2</v>
          </cell>
          <cell r="AE146">
            <v>0</v>
          </cell>
          <cell r="AF146">
            <v>5</v>
          </cell>
          <cell r="AG146">
            <v>9721684</v>
          </cell>
          <cell r="AH146">
            <v>0</v>
          </cell>
          <cell r="AI146">
            <v>0</v>
          </cell>
          <cell r="AJ146">
            <v>9721684</v>
          </cell>
          <cell r="AK146">
            <v>0</v>
          </cell>
          <cell r="AL146">
            <v>692679</v>
          </cell>
          <cell r="AM146">
            <v>10414363</v>
          </cell>
          <cell r="AN146">
            <v>59962</v>
          </cell>
          <cell r="AO146">
            <v>0</v>
          </cell>
          <cell r="AP146">
            <v>4690</v>
          </cell>
          <cell r="AQ146">
            <v>64652</v>
          </cell>
          <cell r="AR146">
            <v>10479015</v>
          </cell>
          <cell r="AS146" t="str">
            <v xml:space="preserve"> </v>
          </cell>
          <cell r="AT146">
            <v>137</v>
          </cell>
          <cell r="AU146">
            <v>2.5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 t="str">
            <v xml:space="preserve"> </v>
          </cell>
          <cell r="BB146">
            <v>5</v>
          </cell>
          <cell r="BC146">
            <v>59962</v>
          </cell>
          <cell r="BD146">
            <v>0</v>
          </cell>
          <cell r="BE146">
            <v>4690</v>
          </cell>
          <cell r="BF146">
            <v>64652</v>
          </cell>
          <cell r="BH146">
            <v>18</v>
          </cell>
          <cell r="BI146">
            <v>10.833367339134426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9721684</v>
          </cell>
          <cell r="CE146">
            <v>10219765</v>
          </cell>
          <cell r="CF146">
            <v>0</v>
          </cell>
          <cell r="CG146">
            <v>2649.6</v>
          </cell>
          <cell r="CH146">
            <v>230512.40000000002</v>
          </cell>
          <cell r="CI146">
            <v>0</v>
          </cell>
          <cell r="CJ146">
            <v>233162.00000000003</v>
          </cell>
          <cell r="CK146">
            <v>680.64994308653672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0</v>
          </cell>
          <cell r="DQ146">
            <v>0</v>
          </cell>
          <cell r="DR146">
            <v>0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120183</v>
          </cell>
          <cell r="F147">
            <v>0</v>
          </cell>
          <cell r="G147">
            <v>6566</v>
          </cell>
          <cell r="H147">
            <v>126749</v>
          </cell>
          <cell r="J147">
            <v>6566</v>
          </cell>
          <cell r="K147">
            <v>31963.94614546806</v>
          </cell>
          <cell r="L147">
            <v>38529.946145468057</v>
          </cell>
          <cell r="N147">
            <v>88219.053854531943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31963.94614546806</v>
          </cell>
          <cell r="U147">
            <v>38529.946145468057</v>
          </cell>
          <cell r="W147">
            <v>71602.600000000006</v>
          </cell>
          <cell r="AB147">
            <v>138</v>
          </cell>
          <cell r="AC147">
            <v>7</v>
          </cell>
          <cell r="AD147">
            <v>0</v>
          </cell>
          <cell r="AE147">
            <v>0</v>
          </cell>
          <cell r="AF147">
            <v>0</v>
          </cell>
          <cell r="AG147">
            <v>120183</v>
          </cell>
          <cell r="AH147">
            <v>0</v>
          </cell>
          <cell r="AI147">
            <v>0</v>
          </cell>
          <cell r="AJ147">
            <v>120183</v>
          </cell>
          <cell r="AK147">
            <v>0</v>
          </cell>
          <cell r="AL147">
            <v>6566</v>
          </cell>
          <cell r="AM147">
            <v>126749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126749</v>
          </cell>
          <cell r="AS147" t="str">
            <v xml:space="preserve"> 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 t="str">
            <v xml:space="preserve"> 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H147">
            <v>9</v>
          </cell>
          <cell r="BI147">
            <v>0.77664668495197398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120183</v>
          </cell>
          <cell r="CE147">
            <v>99652</v>
          </cell>
          <cell r="CF147">
            <v>20531</v>
          </cell>
          <cell r="CG147">
            <v>44505.599999999999</v>
          </cell>
          <cell r="CH147">
            <v>0</v>
          </cell>
          <cell r="CI147">
            <v>0</v>
          </cell>
          <cell r="CJ147">
            <v>65036.6</v>
          </cell>
          <cell r="CK147">
            <v>31963.94614546806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20531</v>
          </cell>
          <cell r="DQ147">
            <v>20531</v>
          </cell>
          <cell r="DR147">
            <v>0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10.199999999999999</v>
          </cell>
          <cell r="E148">
            <v>128906</v>
          </cell>
          <cell r="F148">
            <v>0</v>
          </cell>
          <cell r="G148">
            <v>8618</v>
          </cell>
          <cell r="H148">
            <v>137524</v>
          </cell>
          <cell r="J148">
            <v>8618</v>
          </cell>
          <cell r="K148">
            <v>2958.4227825187922</v>
          </cell>
          <cell r="L148">
            <v>11576.422782518792</v>
          </cell>
          <cell r="N148">
            <v>125947.57721748122</v>
          </cell>
          <cell r="P148">
            <v>9550</v>
          </cell>
          <cell r="Q148">
            <v>0.99315326160559758</v>
          </cell>
          <cell r="R148">
            <v>14472</v>
          </cell>
          <cell r="S148">
            <v>932</v>
          </cell>
          <cell r="T148">
            <v>2958.4227825187922</v>
          </cell>
          <cell r="U148">
            <v>26049.415935780398</v>
          </cell>
          <cell r="W148">
            <v>45022</v>
          </cell>
          <cell r="AB148">
            <v>139</v>
          </cell>
          <cell r="AC148">
            <v>10.199999999999999</v>
          </cell>
          <cell r="AD148">
            <v>2.0540215183207242E-2</v>
          </cell>
          <cell r="AE148">
            <v>0</v>
          </cell>
          <cell r="AF148">
            <v>0.99315326160559758</v>
          </cell>
          <cell r="AG148">
            <v>128906</v>
          </cell>
          <cell r="AH148">
            <v>0</v>
          </cell>
          <cell r="AI148">
            <v>0</v>
          </cell>
          <cell r="AJ148">
            <v>128906</v>
          </cell>
          <cell r="AK148">
            <v>0</v>
          </cell>
          <cell r="AL148">
            <v>8618</v>
          </cell>
          <cell r="AM148">
            <v>137524</v>
          </cell>
          <cell r="AN148">
            <v>13540</v>
          </cell>
          <cell r="AO148">
            <v>0</v>
          </cell>
          <cell r="AP148">
            <v>932</v>
          </cell>
          <cell r="AQ148">
            <v>14472</v>
          </cell>
          <cell r="AR148">
            <v>151996</v>
          </cell>
          <cell r="AS148" t="str">
            <v xml:space="preserve"> 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 t="str">
            <v xml:space="preserve"> </v>
          </cell>
          <cell r="BB148">
            <v>0.99315326160559758</v>
          </cell>
          <cell r="BC148">
            <v>13540</v>
          </cell>
          <cell r="BD148">
            <v>0</v>
          </cell>
          <cell r="BE148">
            <v>932</v>
          </cell>
          <cell r="BF148">
            <v>14472</v>
          </cell>
          <cell r="BH148">
            <v>9</v>
          </cell>
          <cell r="BI148">
            <v>0.22813814443698607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128906</v>
          </cell>
          <cell r="CE148">
            <v>211895</v>
          </cell>
          <cell r="CF148">
            <v>0</v>
          </cell>
          <cell r="CG148">
            <v>11516.4</v>
          </cell>
          <cell r="CH148">
            <v>10415.6</v>
          </cell>
          <cell r="CI148">
            <v>0</v>
          </cell>
          <cell r="CJ148">
            <v>21932</v>
          </cell>
          <cell r="CK148">
            <v>2958.4227825187922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B149">
            <v>140</v>
          </cell>
          <cell r="AT149">
            <v>140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178.84</v>
          </cell>
          <cell r="E150">
            <v>2648841</v>
          </cell>
          <cell r="F150">
            <v>0</v>
          </cell>
          <cell r="G150">
            <v>162133</v>
          </cell>
          <cell r="H150">
            <v>2810974</v>
          </cell>
          <cell r="J150">
            <v>162133</v>
          </cell>
          <cell r="K150">
            <v>640900.46363001957</v>
          </cell>
          <cell r="L150">
            <v>803033.46363001957</v>
          </cell>
          <cell r="N150">
            <v>2007940.5363699803</v>
          </cell>
          <cell r="P150">
            <v>167752</v>
          </cell>
          <cell r="Q150">
            <v>5.99</v>
          </cell>
          <cell r="R150">
            <v>97674</v>
          </cell>
          <cell r="S150">
            <v>5619</v>
          </cell>
          <cell r="T150">
            <v>640900.46363001957</v>
          </cell>
          <cell r="U150">
            <v>900713.45363001956</v>
          </cell>
          <cell r="W150">
            <v>1068905.2000000002</v>
          </cell>
          <cell r="AB150">
            <v>141</v>
          </cell>
          <cell r="AC150">
            <v>178.84</v>
          </cell>
          <cell r="AD150">
            <v>0</v>
          </cell>
          <cell r="AE150">
            <v>0</v>
          </cell>
          <cell r="AF150">
            <v>5.99</v>
          </cell>
          <cell r="AG150">
            <v>2648841</v>
          </cell>
          <cell r="AH150">
            <v>0</v>
          </cell>
          <cell r="AI150">
            <v>0</v>
          </cell>
          <cell r="AJ150">
            <v>2648841</v>
          </cell>
          <cell r="AK150">
            <v>0</v>
          </cell>
          <cell r="AL150">
            <v>162133</v>
          </cell>
          <cell r="AM150">
            <v>2810974</v>
          </cell>
          <cell r="AN150">
            <v>92055</v>
          </cell>
          <cell r="AO150">
            <v>0</v>
          </cell>
          <cell r="AP150">
            <v>5619</v>
          </cell>
          <cell r="AQ150">
            <v>97674</v>
          </cell>
          <cell r="AR150">
            <v>2908648</v>
          </cell>
          <cell r="AS150" t="str">
            <v xml:space="preserve"> 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str">
            <v xml:space="preserve"> </v>
          </cell>
          <cell r="BB150">
            <v>5.99</v>
          </cell>
          <cell r="BC150">
            <v>92055</v>
          </cell>
          <cell r="BD150">
            <v>0</v>
          </cell>
          <cell r="BE150">
            <v>5619</v>
          </cell>
          <cell r="BF150">
            <v>97674</v>
          </cell>
          <cell r="BH150">
            <v>9</v>
          </cell>
          <cell r="BI150">
            <v>5.8138144434092975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2648841</v>
          </cell>
          <cell r="CE150">
            <v>2041955</v>
          </cell>
          <cell r="CF150">
            <v>606886</v>
          </cell>
          <cell r="CG150">
            <v>132409.79999999999</v>
          </cell>
          <cell r="CH150">
            <v>69802.400000000009</v>
          </cell>
          <cell r="CI150">
            <v>0</v>
          </cell>
          <cell r="CJ150">
            <v>809098.20000000007</v>
          </cell>
          <cell r="CK150">
            <v>640900.46363001957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606886</v>
          </cell>
          <cell r="DQ150">
            <v>606886</v>
          </cell>
          <cell r="DR150">
            <v>0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21</v>
          </cell>
          <cell r="E151">
            <v>398202</v>
          </cell>
          <cell r="F151">
            <v>0</v>
          </cell>
          <cell r="G151">
            <v>19698</v>
          </cell>
          <cell r="H151">
            <v>417900</v>
          </cell>
          <cell r="J151">
            <v>19698</v>
          </cell>
          <cell r="K151">
            <v>0</v>
          </cell>
          <cell r="L151">
            <v>19698</v>
          </cell>
          <cell r="N151">
            <v>398202</v>
          </cell>
          <cell r="P151">
            <v>19698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19698</v>
          </cell>
          <cell r="W151">
            <v>19698</v>
          </cell>
          <cell r="AB151">
            <v>142</v>
          </cell>
          <cell r="AC151">
            <v>21</v>
          </cell>
          <cell r="AD151">
            <v>0</v>
          </cell>
          <cell r="AE151">
            <v>0</v>
          </cell>
          <cell r="AF151">
            <v>0</v>
          </cell>
          <cell r="AG151">
            <v>398202</v>
          </cell>
          <cell r="AH151">
            <v>0</v>
          </cell>
          <cell r="AI151">
            <v>0</v>
          </cell>
          <cell r="AJ151">
            <v>398202</v>
          </cell>
          <cell r="AK151">
            <v>0</v>
          </cell>
          <cell r="AL151">
            <v>19698</v>
          </cell>
          <cell r="AM151">
            <v>417900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417900</v>
          </cell>
          <cell r="AS151" t="str">
            <v xml:space="preserve"> 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str">
            <v xml:space="preserve"> 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H151">
            <v>9</v>
          </cell>
          <cell r="BI151">
            <v>2.0287305936743047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398202</v>
          </cell>
          <cell r="CE151">
            <v>520024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B152">
            <v>143</v>
          </cell>
          <cell r="AT152">
            <v>143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B153">
            <v>144</v>
          </cell>
          <cell r="AT153">
            <v>144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19.98</v>
          </cell>
          <cell r="E154">
            <v>214570</v>
          </cell>
          <cell r="F154">
            <v>0</v>
          </cell>
          <cell r="G154">
            <v>16376</v>
          </cell>
          <cell r="H154">
            <v>230946</v>
          </cell>
          <cell r="J154">
            <v>16376</v>
          </cell>
          <cell r="K154">
            <v>24060.242265586614</v>
          </cell>
          <cell r="L154">
            <v>40436.24226558661</v>
          </cell>
          <cell r="N154">
            <v>190509.75773441338</v>
          </cell>
          <cell r="P154">
            <v>18740</v>
          </cell>
          <cell r="Q154">
            <v>2.52</v>
          </cell>
          <cell r="R154">
            <v>32667</v>
          </cell>
          <cell r="S154">
            <v>2364</v>
          </cell>
          <cell r="T154">
            <v>24060.242265586614</v>
          </cell>
          <cell r="U154">
            <v>73105.762265586614</v>
          </cell>
          <cell r="W154">
            <v>106238.8</v>
          </cell>
          <cell r="AB154">
            <v>145</v>
          </cell>
          <cell r="AC154">
            <v>19.98</v>
          </cell>
          <cell r="AD154">
            <v>0</v>
          </cell>
          <cell r="AE154">
            <v>0</v>
          </cell>
          <cell r="AF154">
            <v>2.52</v>
          </cell>
          <cell r="AG154">
            <v>214570</v>
          </cell>
          <cell r="AH154">
            <v>0</v>
          </cell>
          <cell r="AI154">
            <v>0</v>
          </cell>
          <cell r="AJ154">
            <v>214570</v>
          </cell>
          <cell r="AK154">
            <v>0</v>
          </cell>
          <cell r="AL154">
            <v>16376</v>
          </cell>
          <cell r="AM154">
            <v>230946</v>
          </cell>
          <cell r="AN154">
            <v>30303</v>
          </cell>
          <cell r="AO154">
            <v>0</v>
          </cell>
          <cell r="AP154">
            <v>2364</v>
          </cell>
          <cell r="AQ154">
            <v>32667</v>
          </cell>
          <cell r="AR154">
            <v>263613</v>
          </cell>
          <cell r="AS154" t="str">
            <v xml:space="preserve"> </v>
          </cell>
          <cell r="AT154">
            <v>145</v>
          </cell>
          <cell r="AU154">
            <v>3.88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str">
            <v xml:space="preserve"> </v>
          </cell>
          <cell r="BB154">
            <v>2.52</v>
          </cell>
          <cell r="BC154">
            <v>30303</v>
          </cell>
          <cell r="BD154">
            <v>0</v>
          </cell>
          <cell r="BE154">
            <v>2364</v>
          </cell>
          <cell r="BF154">
            <v>32667</v>
          </cell>
          <cell r="BH154">
            <v>9</v>
          </cell>
          <cell r="BI154">
            <v>1.4288501217200231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214570</v>
          </cell>
          <cell r="CE154">
            <v>193909</v>
          </cell>
          <cell r="CF154">
            <v>20661</v>
          </cell>
          <cell r="CG154">
            <v>13232.4</v>
          </cell>
          <cell r="CH154">
            <v>23302.400000000001</v>
          </cell>
          <cell r="CI154">
            <v>0</v>
          </cell>
          <cell r="CJ154">
            <v>57195.8</v>
          </cell>
          <cell r="CK154">
            <v>24060.242265586614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20661</v>
          </cell>
          <cell r="DQ154">
            <v>20661</v>
          </cell>
          <cell r="DR154">
            <v>0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B155">
            <v>146</v>
          </cell>
          <cell r="AT155">
            <v>146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B156">
            <v>147</v>
          </cell>
          <cell r="AT156">
            <v>147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B157">
            <v>148</v>
          </cell>
          <cell r="AT157">
            <v>148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1951.3200000000004</v>
          </cell>
          <cell r="E158">
            <v>26074703</v>
          </cell>
          <cell r="F158">
            <v>0</v>
          </cell>
          <cell r="G158">
            <v>1829133</v>
          </cell>
          <cell r="H158">
            <v>27903836</v>
          </cell>
          <cell r="J158">
            <v>1829133</v>
          </cell>
          <cell r="K158">
            <v>1664689.4588553247</v>
          </cell>
          <cell r="L158">
            <v>3493822.4588553244</v>
          </cell>
          <cell r="N158">
            <v>24410013.541144677</v>
          </cell>
          <cell r="P158">
            <v>1830277</v>
          </cell>
          <cell r="Q158">
            <v>1.22</v>
          </cell>
          <cell r="R158">
            <v>18690</v>
          </cell>
          <cell r="S158">
            <v>1144</v>
          </cell>
          <cell r="T158">
            <v>1664689.4588553247</v>
          </cell>
          <cell r="U158">
            <v>3512513.6788553246</v>
          </cell>
          <cell r="W158">
            <v>5917932</v>
          </cell>
          <cell r="AB158">
            <v>149</v>
          </cell>
          <cell r="AC158">
            <v>1951.3200000000004</v>
          </cell>
          <cell r="AD158">
            <v>5.9984241451773501E-2</v>
          </cell>
          <cell r="AE158">
            <v>0</v>
          </cell>
          <cell r="AF158">
            <v>1.22</v>
          </cell>
          <cell r="AG158">
            <v>26074703</v>
          </cell>
          <cell r="AH158">
            <v>0</v>
          </cell>
          <cell r="AI158">
            <v>0</v>
          </cell>
          <cell r="AJ158">
            <v>26074703</v>
          </cell>
          <cell r="AK158">
            <v>0</v>
          </cell>
          <cell r="AL158">
            <v>1829133</v>
          </cell>
          <cell r="AM158">
            <v>27903836</v>
          </cell>
          <cell r="AN158">
            <v>17546</v>
          </cell>
          <cell r="AO158">
            <v>0</v>
          </cell>
          <cell r="AP158">
            <v>1144</v>
          </cell>
          <cell r="AQ158">
            <v>18690</v>
          </cell>
          <cell r="AR158">
            <v>27922526</v>
          </cell>
          <cell r="AS158" t="str">
            <v xml:space="preserve"> </v>
          </cell>
          <cell r="AT158">
            <v>149</v>
          </cell>
          <cell r="AU158">
            <v>5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str">
            <v xml:space="preserve"> </v>
          </cell>
          <cell r="BB158">
            <v>1.22</v>
          </cell>
          <cell r="BC158">
            <v>17546</v>
          </cell>
          <cell r="BD158">
            <v>0</v>
          </cell>
          <cell r="BE158">
            <v>1144</v>
          </cell>
          <cell r="BF158">
            <v>18690</v>
          </cell>
          <cell r="BH158">
            <v>18</v>
          </cell>
          <cell r="BI158">
            <v>11.469294050967058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26074703</v>
          </cell>
          <cell r="CE158">
            <v>24788876</v>
          </cell>
          <cell r="CF158">
            <v>1285827</v>
          </cell>
          <cell r="CG158">
            <v>1474816.8</v>
          </cell>
          <cell r="CH158">
            <v>1309465.2000000002</v>
          </cell>
          <cell r="CI158">
            <v>0</v>
          </cell>
          <cell r="CJ158">
            <v>4070109</v>
          </cell>
          <cell r="CK158">
            <v>1664689.4588553247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1285827</v>
          </cell>
          <cell r="DQ158">
            <v>1285827</v>
          </cell>
          <cell r="DR158">
            <v>0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451.6</v>
          </cell>
          <cell r="AB159">
            <v>150</v>
          </cell>
          <cell r="AT159">
            <v>150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451.6</v>
          </cell>
          <cell r="CI159">
            <v>0</v>
          </cell>
          <cell r="CJ159">
            <v>451.6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25.81</v>
          </cell>
          <cell r="E160">
            <v>335379</v>
          </cell>
          <cell r="F160">
            <v>0</v>
          </cell>
          <cell r="G160">
            <v>24193</v>
          </cell>
          <cell r="H160">
            <v>359572</v>
          </cell>
          <cell r="J160">
            <v>24193</v>
          </cell>
          <cell r="K160">
            <v>96272.28727444759</v>
          </cell>
          <cell r="L160">
            <v>120465.28727444759</v>
          </cell>
          <cell r="N160">
            <v>239106.71272555241</v>
          </cell>
          <cell r="P160">
            <v>24193</v>
          </cell>
          <cell r="Q160">
            <v>0</v>
          </cell>
          <cell r="R160">
            <v>0</v>
          </cell>
          <cell r="S160">
            <v>0</v>
          </cell>
          <cell r="T160">
            <v>96272.28727444759</v>
          </cell>
          <cell r="U160">
            <v>120465.28727444759</v>
          </cell>
          <cell r="W160">
            <v>150793.79999999999</v>
          </cell>
          <cell r="AB160">
            <v>151</v>
          </cell>
          <cell r="AC160">
            <v>25.81</v>
          </cell>
          <cell r="AD160">
            <v>1.4951761274400881E-2</v>
          </cell>
          <cell r="AE160">
            <v>0</v>
          </cell>
          <cell r="AF160">
            <v>0</v>
          </cell>
          <cell r="AG160">
            <v>335379</v>
          </cell>
          <cell r="AH160">
            <v>0</v>
          </cell>
          <cell r="AI160">
            <v>0</v>
          </cell>
          <cell r="AJ160">
            <v>335379</v>
          </cell>
          <cell r="AK160">
            <v>0</v>
          </cell>
          <cell r="AL160">
            <v>24193</v>
          </cell>
          <cell r="AM160">
            <v>359572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359572</v>
          </cell>
          <cell r="AS160" t="str">
            <v xml:space="preserve"> 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str">
            <v xml:space="preserve"> 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H160">
            <v>9</v>
          </cell>
          <cell r="BI160">
            <v>1.6514403935692472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335379</v>
          </cell>
          <cell r="CE160">
            <v>242075</v>
          </cell>
          <cell r="CF160">
            <v>93304</v>
          </cell>
          <cell r="CG160">
            <v>11554.8</v>
          </cell>
          <cell r="CH160">
            <v>21742</v>
          </cell>
          <cell r="CI160">
            <v>0</v>
          </cell>
          <cell r="CJ160">
            <v>126600.8</v>
          </cell>
          <cell r="CK160">
            <v>96272.28727444759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93304</v>
          </cell>
          <cell r="DQ160">
            <v>93304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0.5</v>
          </cell>
          <cell r="E161">
            <v>12264</v>
          </cell>
          <cell r="F161">
            <v>0</v>
          </cell>
          <cell r="G161">
            <v>458</v>
          </cell>
          <cell r="H161">
            <v>12722</v>
          </cell>
          <cell r="J161">
            <v>458</v>
          </cell>
          <cell r="K161">
            <v>4168.5185033458756</v>
          </cell>
          <cell r="L161">
            <v>4626.5185033458756</v>
          </cell>
          <cell r="N161">
            <v>8095.4814966541244</v>
          </cell>
          <cell r="P161">
            <v>458</v>
          </cell>
          <cell r="Q161">
            <v>0</v>
          </cell>
          <cell r="R161">
            <v>0</v>
          </cell>
          <cell r="S161">
            <v>0</v>
          </cell>
          <cell r="T161">
            <v>4168.5185033458756</v>
          </cell>
          <cell r="U161">
            <v>4626.5185033458756</v>
          </cell>
          <cell r="W161">
            <v>16685</v>
          </cell>
          <cell r="AB161">
            <v>152</v>
          </cell>
          <cell r="AC161">
            <v>0.5</v>
          </cell>
          <cell r="AD161">
            <v>1.1334876958699067E-2</v>
          </cell>
          <cell r="AE161">
            <v>0</v>
          </cell>
          <cell r="AF161">
            <v>0</v>
          </cell>
          <cell r="AG161">
            <v>12264</v>
          </cell>
          <cell r="AH161">
            <v>0</v>
          </cell>
          <cell r="AI161">
            <v>0</v>
          </cell>
          <cell r="AJ161">
            <v>12264</v>
          </cell>
          <cell r="AK161">
            <v>0</v>
          </cell>
          <cell r="AL161">
            <v>458</v>
          </cell>
          <cell r="AM161">
            <v>12722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12722</v>
          </cell>
          <cell r="AS161" t="str">
            <v xml:space="preserve"> 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str">
            <v xml:space="preserve"> 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H161">
            <v>9</v>
          </cell>
          <cell r="BI161">
            <v>8.810548537006245E-2</v>
          </cell>
          <cell r="CA161">
            <v>152</v>
          </cell>
          <cell r="CB161">
            <v>152</v>
          </cell>
          <cell r="CC161" t="str">
            <v>LENOX</v>
          </cell>
          <cell r="CD161">
            <v>12264</v>
          </cell>
          <cell r="CE161">
            <v>27045</v>
          </cell>
          <cell r="CF161">
            <v>0</v>
          </cell>
          <cell r="CG161">
            <v>16227</v>
          </cell>
          <cell r="CH161">
            <v>0</v>
          </cell>
          <cell r="CI161">
            <v>0</v>
          </cell>
          <cell r="CJ161">
            <v>16227</v>
          </cell>
          <cell r="CK161">
            <v>4168.5185033458756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92.3</v>
          </cell>
          <cell r="E162">
            <v>1004976</v>
          </cell>
          <cell r="F162">
            <v>0</v>
          </cell>
          <cell r="G162">
            <v>82800</v>
          </cell>
          <cell r="H162">
            <v>1087776</v>
          </cell>
          <cell r="J162">
            <v>82800</v>
          </cell>
          <cell r="K162">
            <v>88842</v>
          </cell>
          <cell r="L162">
            <v>171642</v>
          </cell>
          <cell r="N162">
            <v>916134</v>
          </cell>
          <cell r="P162">
            <v>86552</v>
          </cell>
          <cell r="Q162">
            <v>4</v>
          </cell>
          <cell r="R162">
            <v>46869</v>
          </cell>
          <cell r="S162">
            <v>3752</v>
          </cell>
          <cell r="T162">
            <v>88842</v>
          </cell>
          <cell r="U162">
            <v>218515</v>
          </cell>
          <cell r="W162">
            <v>221801.4</v>
          </cell>
          <cell r="AB162">
            <v>153</v>
          </cell>
          <cell r="AC162">
            <v>92.3</v>
          </cell>
          <cell r="AD162">
            <v>3.0307801617525523E-2</v>
          </cell>
          <cell r="AE162">
            <v>0</v>
          </cell>
          <cell r="AF162">
            <v>4</v>
          </cell>
          <cell r="AG162">
            <v>1004976</v>
          </cell>
          <cell r="AH162">
            <v>0</v>
          </cell>
          <cell r="AI162">
            <v>0</v>
          </cell>
          <cell r="AJ162">
            <v>1004976</v>
          </cell>
          <cell r="AK162">
            <v>0</v>
          </cell>
          <cell r="AL162">
            <v>82800</v>
          </cell>
          <cell r="AM162">
            <v>1087776</v>
          </cell>
          <cell r="AN162">
            <v>43117</v>
          </cell>
          <cell r="AO162">
            <v>0</v>
          </cell>
          <cell r="AP162">
            <v>3752</v>
          </cell>
          <cell r="AQ162">
            <v>46869</v>
          </cell>
          <cell r="AR162">
            <v>1134645</v>
          </cell>
          <cell r="AS162" t="str">
            <v xml:space="preserve"> </v>
          </cell>
          <cell r="AT162">
            <v>153</v>
          </cell>
          <cell r="AU162">
            <v>1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str">
            <v xml:space="preserve"> </v>
          </cell>
          <cell r="BB162">
            <v>4</v>
          </cell>
          <cell r="BC162">
            <v>43117</v>
          </cell>
          <cell r="BD162">
            <v>0</v>
          </cell>
          <cell r="BE162">
            <v>3752</v>
          </cell>
          <cell r="BF162">
            <v>46869</v>
          </cell>
          <cell r="BH162">
            <v>9</v>
          </cell>
          <cell r="BI162">
            <v>1.2378806130357829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1004976</v>
          </cell>
          <cell r="CE162">
            <v>916134</v>
          </cell>
          <cell r="CF162">
            <v>88842</v>
          </cell>
          <cell r="CG162">
            <v>0</v>
          </cell>
          <cell r="CH162">
            <v>3290.4</v>
          </cell>
          <cell r="CI162">
            <v>0</v>
          </cell>
          <cell r="CJ162">
            <v>92132.4</v>
          </cell>
          <cell r="CK162">
            <v>88842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88842</v>
          </cell>
          <cell r="DQ162">
            <v>88842</v>
          </cell>
          <cell r="DR162">
            <v>0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2.11</v>
          </cell>
          <cell r="E163">
            <v>43622</v>
          </cell>
          <cell r="F163">
            <v>0</v>
          </cell>
          <cell r="G163">
            <v>1980</v>
          </cell>
          <cell r="H163">
            <v>45602</v>
          </cell>
          <cell r="J163">
            <v>1980</v>
          </cell>
          <cell r="K163">
            <v>2490.6300793331857</v>
          </cell>
          <cell r="L163">
            <v>4470.6300793331857</v>
          </cell>
          <cell r="N163">
            <v>41131.369920666817</v>
          </cell>
          <cell r="P163">
            <v>1980</v>
          </cell>
          <cell r="Q163">
            <v>0</v>
          </cell>
          <cell r="R163">
            <v>0</v>
          </cell>
          <cell r="S163">
            <v>0</v>
          </cell>
          <cell r="T163">
            <v>2490.6300793331857</v>
          </cell>
          <cell r="U163">
            <v>4470.6300793331857</v>
          </cell>
          <cell r="W163">
            <v>28785.4</v>
          </cell>
          <cell r="AB163">
            <v>154</v>
          </cell>
          <cell r="AC163">
            <v>2.11</v>
          </cell>
          <cell r="AD163">
            <v>0</v>
          </cell>
          <cell r="AE163">
            <v>0</v>
          </cell>
          <cell r="AF163">
            <v>0</v>
          </cell>
          <cell r="AG163">
            <v>43622</v>
          </cell>
          <cell r="AH163">
            <v>0</v>
          </cell>
          <cell r="AI163">
            <v>0</v>
          </cell>
          <cell r="AJ163">
            <v>43622</v>
          </cell>
          <cell r="AK163">
            <v>0</v>
          </cell>
          <cell r="AL163">
            <v>1980</v>
          </cell>
          <cell r="AM163">
            <v>45602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45602</v>
          </cell>
          <cell r="AS163" t="str">
            <v xml:space="preserve"> 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 t="str">
            <v xml:space="preserve"> 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9</v>
          </cell>
          <cell r="BI163">
            <v>1.5947025986168577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43622</v>
          </cell>
          <cell r="CE163">
            <v>125502</v>
          </cell>
          <cell r="CF163">
            <v>0</v>
          </cell>
          <cell r="CG163">
            <v>9695.4</v>
          </cell>
          <cell r="CH163">
            <v>17110</v>
          </cell>
          <cell r="CI163">
            <v>0</v>
          </cell>
          <cell r="CJ163">
            <v>26805.4</v>
          </cell>
          <cell r="CK163">
            <v>2490.6300793331857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5.04</v>
          </cell>
          <cell r="E164">
            <v>99219</v>
          </cell>
          <cell r="F164">
            <v>0</v>
          </cell>
          <cell r="G164">
            <v>4727</v>
          </cell>
          <cell r="H164">
            <v>103946</v>
          </cell>
          <cell r="J164">
            <v>4727</v>
          </cell>
          <cell r="K164">
            <v>65166</v>
          </cell>
          <cell r="L164">
            <v>69893</v>
          </cell>
          <cell r="N164">
            <v>34053</v>
          </cell>
          <cell r="P164">
            <v>4727</v>
          </cell>
          <cell r="Q164">
            <v>0</v>
          </cell>
          <cell r="R164">
            <v>0</v>
          </cell>
          <cell r="S164">
            <v>0</v>
          </cell>
          <cell r="T164">
            <v>65166</v>
          </cell>
          <cell r="U164">
            <v>69893</v>
          </cell>
          <cell r="W164">
            <v>72199.399999999994</v>
          </cell>
          <cell r="AB164">
            <v>155</v>
          </cell>
          <cell r="AC164">
            <v>5.04</v>
          </cell>
          <cell r="AD164">
            <v>0</v>
          </cell>
          <cell r="AE164">
            <v>0</v>
          </cell>
          <cell r="AF164">
            <v>0</v>
          </cell>
          <cell r="AG164">
            <v>99219</v>
          </cell>
          <cell r="AH164">
            <v>0</v>
          </cell>
          <cell r="AI164">
            <v>0</v>
          </cell>
          <cell r="AJ164">
            <v>99219</v>
          </cell>
          <cell r="AK164">
            <v>0</v>
          </cell>
          <cell r="AL164">
            <v>4727</v>
          </cell>
          <cell r="AM164">
            <v>103946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103946</v>
          </cell>
          <cell r="AS164" t="str">
            <v xml:space="preserve"> 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 t="str">
            <v xml:space="preserve"> 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9</v>
          </cell>
          <cell r="BI164">
            <v>6.900119055313042E-2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99219</v>
          </cell>
          <cell r="CE164">
            <v>34053</v>
          </cell>
          <cell r="CF164">
            <v>65166</v>
          </cell>
          <cell r="CG164">
            <v>0</v>
          </cell>
          <cell r="CH164">
            <v>2306.4</v>
          </cell>
          <cell r="CI164">
            <v>0</v>
          </cell>
          <cell r="CJ164">
            <v>67472.399999999994</v>
          </cell>
          <cell r="CK164">
            <v>65166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65166</v>
          </cell>
          <cell r="DQ164">
            <v>65166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B165">
            <v>156</v>
          </cell>
          <cell r="AT165">
            <v>156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B166">
            <v>157</v>
          </cell>
          <cell r="AT166">
            <v>157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48.99</v>
          </cell>
          <cell r="E167">
            <v>795893</v>
          </cell>
          <cell r="F167">
            <v>0</v>
          </cell>
          <cell r="G167">
            <v>45953</v>
          </cell>
          <cell r="H167">
            <v>841846</v>
          </cell>
          <cell r="J167">
            <v>45953</v>
          </cell>
          <cell r="K167">
            <v>0</v>
          </cell>
          <cell r="L167">
            <v>45953</v>
          </cell>
          <cell r="N167">
            <v>795893</v>
          </cell>
          <cell r="P167">
            <v>45953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45953</v>
          </cell>
          <cell r="W167">
            <v>71366.600000000006</v>
          </cell>
          <cell r="AB167">
            <v>158</v>
          </cell>
          <cell r="AC167">
            <v>48.99</v>
          </cell>
          <cell r="AD167">
            <v>0</v>
          </cell>
          <cell r="AE167">
            <v>0</v>
          </cell>
          <cell r="AF167">
            <v>0</v>
          </cell>
          <cell r="AG167">
            <v>795893</v>
          </cell>
          <cell r="AH167">
            <v>0</v>
          </cell>
          <cell r="AI167">
            <v>0</v>
          </cell>
          <cell r="AJ167">
            <v>795893</v>
          </cell>
          <cell r="AK167">
            <v>0</v>
          </cell>
          <cell r="AL167">
            <v>45953</v>
          </cell>
          <cell r="AM167">
            <v>841846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841846</v>
          </cell>
          <cell r="AS167" t="str">
            <v xml:space="preserve"> 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 t="str">
            <v xml:space="preserve"> 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9</v>
          </cell>
          <cell r="BI167">
            <v>2.9765143509905627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795893</v>
          </cell>
          <cell r="CE167">
            <v>814318</v>
          </cell>
          <cell r="CF167">
            <v>0</v>
          </cell>
          <cell r="CG167">
            <v>0</v>
          </cell>
          <cell r="CH167">
            <v>25413.600000000002</v>
          </cell>
          <cell r="CI167">
            <v>0</v>
          </cell>
          <cell r="CJ167">
            <v>25413.600000000002</v>
          </cell>
          <cell r="CK167">
            <v>0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0</v>
          </cell>
          <cell r="DQ167">
            <v>0</v>
          </cell>
          <cell r="DR167">
            <v>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8.99</v>
          </cell>
          <cell r="E168">
            <v>130861</v>
          </cell>
          <cell r="F168">
            <v>0</v>
          </cell>
          <cell r="G168">
            <v>8428</v>
          </cell>
          <cell r="H168">
            <v>139289</v>
          </cell>
          <cell r="J168">
            <v>8428</v>
          </cell>
          <cell r="K168">
            <v>0</v>
          </cell>
          <cell r="L168">
            <v>8428</v>
          </cell>
          <cell r="N168">
            <v>130861</v>
          </cell>
          <cell r="P168">
            <v>8428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8428</v>
          </cell>
          <cell r="W168">
            <v>30291.200000000001</v>
          </cell>
          <cell r="AB168">
            <v>159</v>
          </cell>
          <cell r="AC168">
            <v>8.99</v>
          </cell>
          <cell r="AD168">
            <v>3.9788147874892559E-3</v>
          </cell>
          <cell r="AE168">
            <v>0</v>
          </cell>
          <cell r="AF168">
            <v>0</v>
          </cell>
          <cell r="AG168">
            <v>130861</v>
          </cell>
          <cell r="AH168">
            <v>0</v>
          </cell>
          <cell r="AI168">
            <v>0</v>
          </cell>
          <cell r="AJ168">
            <v>130861</v>
          </cell>
          <cell r="AK168">
            <v>0</v>
          </cell>
          <cell r="AL168">
            <v>8428</v>
          </cell>
          <cell r="AM168">
            <v>139289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139289</v>
          </cell>
          <cell r="AS168" t="str">
            <v xml:space="preserve"> 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 t="str">
            <v xml:space="preserve"> 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9</v>
          </cell>
          <cell r="BI168">
            <v>0.29971063621841459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130861</v>
          </cell>
          <cell r="CE168">
            <v>154638</v>
          </cell>
          <cell r="CF168">
            <v>0</v>
          </cell>
          <cell r="CG168">
            <v>0</v>
          </cell>
          <cell r="CH168">
            <v>21863.200000000001</v>
          </cell>
          <cell r="CI168">
            <v>0</v>
          </cell>
          <cell r="CJ168">
            <v>21863.200000000001</v>
          </cell>
          <cell r="CK168">
            <v>0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0</v>
          </cell>
          <cell r="DQ168">
            <v>0</v>
          </cell>
          <cell r="DR168">
            <v>0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2002.3200000000015</v>
          </cell>
          <cell r="E169">
            <v>25468542</v>
          </cell>
          <cell r="F169">
            <v>0</v>
          </cell>
          <cell r="G169">
            <v>1865009</v>
          </cell>
          <cell r="H169">
            <v>27333551</v>
          </cell>
          <cell r="J169">
            <v>1865009</v>
          </cell>
          <cell r="K169">
            <v>2177195.5554571962</v>
          </cell>
          <cell r="L169">
            <v>4042204.5554571962</v>
          </cell>
          <cell r="N169">
            <v>23291346.444542803</v>
          </cell>
          <cell r="P169">
            <v>1875295</v>
          </cell>
          <cell r="Q169">
            <v>10.966640746500778</v>
          </cell>
          <cell r="R169">
            <v>141198</v>
          </cell>
          <cell r="S169">
            <v>10286</v>
          </cell>
          <cell r="T169">
            <v>2177195.5554571962</v>
          </cell>
          <cell r="U169">
            <v>4183413.5220979424</v>
          </cell>
          <cell r="W169">
            <v>5784775.2000000002</v>
          </cell>
          <cell r="AB169">
            <v>160</v>
          </cell>
          <cell r="AC169">
            <v>2002.3200000000015</v>
          </cell>
          <cell r="AD169">
            <v>3.3439502332815993</v>
          </cell>
          <cell r="AE169">
            <v>0</v>
          </cell>
          <cell r="AF169">
            <v>10.966640746500778</v>
          </cell>
          <cell r="AG169">
            <v>25468542</v>
          </cell>
          <cell r="AH169">
            <v>0</v>
          </cell>
          <cell r="AI169">
            <v>0</v>
          </cell>
          <cell r="AJ169">
            <v>25468542</v>
          </cell>
          <cell r="AK169">
            <v>0</v>
          </cell>
          <cell r="AL169">
            <v>1865009</v>
          </cell>
          <cell r="AM169">
            <v>27333551</v>
          </cell>
          <cell r="AN169">
            <v>130912</v>
          </cell>
          <cell r="AO169">
            <v>0</v>
          </cell>
          <cell r="AP169">
            <v>10286</v>
          </cell>
          <cell r="AQ169">
            <v>141198</v>
          </cell>
          <cell r="AR169">
            <v>27474749</v>
          </cell>
          <cell r="AS169" t="str">
            <v xml:space="preserve"> </v>
          </cell>
          <cell r="AT169">
            <v>160</v>
          </cell>
          <cell r="AU169">
            <v>211.77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 t="str">
            <v xml:space="preserve"> </v>
          </cell>
          <cell r="BB169">
            <v>10.966640746500778</v>
          </cell>
          <cell r="BC169">
            <v>130912</v>
          </cell>
          <cell r="BD169">
            <v>0</v>
          </cell>
          <cell r="BE169">
            <v>10286</v>
          </cell>
          <cell r="BF169">
            <v>141198</v>
          </cell>
          <cell r="BH169">
            <v>18</v>
          </cell>
          <cell r="BI169">
            <v>11.499688577861772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25468542</v>
          </cell>
          <cell r="CE169">
            <v>23696495</v>
          </cell>
          <cell r="CF169">
            <v>1772047</v>
          </cell>
          <cell r="CG169">
            <v>1577142</v>
          </cell>
          <cell r="CH169">
            <v>429379.2</v>
          </cell>
          <cell r="CI169">
            <v>0</v>
          </cell>
          <cell r="CJ169">
            <v>3778568.2</v>
          </cell>
          <cell r="CK169">
            <v>2177195.5554571962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1772047</v>
          </cell>
          <cell r="DQ169">
            <v>1772047</v>
          </cell>
          <cell r="DR169">
            <v>0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26.400000000000002</v>
          </cell>
          <cell r="E170">
            <v>444533</v>
          </cell>
          <cell r="F170">
            <v>0</v>
          </cell>
          <cell r="G170">
            <v>24763</v>
          </cell>
          <cell r="H170">
            <v>469296</v>
          </cell>
          <cell r="J170">
            <v>24763</v>
          </cell>
          <cell r="K170">
            <v>17474.176788420235</v>
          </cell>
          <cell r="L170">
            <v>42237.176788420235</v>
          </cell>
          <cell r="N170">
            <v>427058.82321157976</v>
          </cell>
          <cell r="P170">
            <v>24763</v>
          </cell>
          <cell r="Q170">
            <v>0</v>
          </cell>
          <cell r="R170">
            <v>0</v>
          </cell>
          <cell r="S170">
            <v>0</v>
          </cell>
          <cell r="T170">
            <v>17474.176788420235</v>
          </cell>
          <cell r="U170">
            <v>42237.176788420235</v>
          </cell>
          <cell r="W170">
            <v>104534</v>
          </cell>
          <cell r="AB170">
            <v>161</v>
          </cell>
          <cell r="AC170">
            <v>26.400000000000002</v>
          </cell>
          <cell r="AD170">
            <v>0</v>
          </cell>
          <cell r="AE170">
            <v>0</v>
          </cell>
          <cell r="AF170">
            <v>0</v>
          </cell>
          <cell r="AG170">
            <v>444533</v>
          </cell>
          <cell r="AH170">
            <v>0</v>
          </cell>
          <cell r="AI170">
            <v>0</v>
          </cell>
          <cell r="AJ170">
            <v>444533</v>
          </cell>
          <cell r="AK170">
            <v>0</v>
          </cell>
          <cell r="AL170">
            <v>24763</v>
          </cell>
          <cell r="AM170">
            <v>469296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469296</v>
          </cell>
          <cell r="AS170" t="str">
            <v xml:space="preserve"> </v>
          </cell>
          <cell r="AT170">
            <v>161</v>
          </cell>
          <cell r="AU170">
            <v>1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 t="str">
            <v xml:space="preserve"> 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9</v>
          </cell>
          <cell r="BI170">
            <v>1.0593735185711395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444533</v>
          </cell>
          <cell r="CE170">
            <v>445740</v>
          </cell>
          <cell r="CF170">
            <v>0</v>
          </cell>
          <cell r="CG170">
            <v>68022.599999999991</v>
          </cell>
          <cell r="CH170">
            <v>11748.400000000001</v>
          </cell>
          <cell r="CI170">
            <v>0</v>
          </cell>
          <cell r="CJ170">
            <v>79771</v>
          </cell>
          <cell r="CK170">
            <v>17474.176788420235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33.86</v>
          </cell>
          <cell r="E171">
            <v>421789</v>
          </cell>
          <cell r="F171">
            <v>0</v>
          </cell>
          <cell r="G171">
            <v>30823</v>
          </cell>
          <cell r="H171">
            <v>452612</v>
          </cell>
          <cell r="J171">
            <v>30823</v>
          </cell>
          <cell r="K171">
            <v>73170.483792129293</v>
          </cell>
          <cell r="L171">
            <v>103993.48379212929</v>
          </cell>
          <cell r="N171">
            <v>348618.51620787068</v>
          </cell>
          <cell r="P171">
            <v>31761</v>
          </cell>
          <cell r="Q171">
            <v>1</v>
          </cell>
          <cell r="R171">
            <v>13817</v>
          </cell>
          <cell r="S171">
            <v>938</v>
          </cell>
          <cell r="T171">
            <v>73170.483792129293</v>
          </cell>
          <cell r="U171">
            <v>117811.48379212929</v>
          </cell>
          <cell r="W171">
            <v>136628.79999999999</v>
          </cell>
          <cell r="AB171">
            <v>162</v>
          </cell>
          <cell r="AC171">
            <v>33.86</v>
          </cell>
          <cell r="AD171">
            <v>0</v>
          </cell>
          <cell r="AE171">
            <v>0</v>
          </cell>
          <cell r="AF171">
            <v>1</v>
          </cell>
          <cell r="AG171">
            <v>421789</v>
          </cell>
          <cell r="AH171">
            <v>0</v>
          </cell>
          <cell r="AI171">
            <v>0</v>
          </cell>
          <cell r="AJ171">
            <v>421789</v>
          </cell>
          <cell r="AK171">
            <v>0</v>
          </cell>
          <cell r="AL171">
            <v>30823</v>
          </cell>
          <cell r="AM171">
            <v>452612</v>
          </cell>
          <cell r="AN171">
            <v>12879</v>
          </cell>
          <cell r="AO171">
            <v>0</v>
          </cell>
          <cell r="AP171">
            <v>938</v>
          </cell>
          <cell r="AQ171">
            <v>13817</v>
          </cell>
          <cell r="AR171">
            <v>466429</v>
          </cell>
          <cell r="AS171" t="str">
            <v xml:space="preserve"> 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 t="str">
            <v xml:space="preserve"> </v>
          </cell>
          <cell r="BB171">
            <v>1</v>
          </cell>
          <cell r="BC171">
            <v>12879</v>
          </cell>
          <cell r="BD171">
            <v>0</v>
          </cell>
          <cell r="BE171">
            <v>938</v>
          </cell>
          <cell r="BF171">
            <v>13817</v>
          </cell>
          <cell r="BH171">
            <v>9</v>
          </cell>
          <cell r="BI171">
            <v>1.8279887761099918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421789</v>
          </cell>
          <cell r="CE171">
            <v>351527</v>
          </cell>
          <cell r="CF171">
            <v>70262</v>
          </cell>
          <cell r="CG171">
            <v>11322</v>
          </cell>
          <cell r="CH171">
            <v>10404.800000000001</v>
          </cell>
          <cell r="CI171">
            <v>0</v>
          </cell>
          <cell r="CJ171">
            <v>91988.800000000003</v>
          </cell>
          <cell r="CK171">
            <v>73170.483792129293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70262</v>
          </cell>
          <cell r="DQ171">
            <v>70262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1866.52</v>
          </cell>
          <cell r="E172">
            <v>23582438</v>
          </cell>
          <cell r="F172">
            <v>733503</v>
          </cell>
          <cell r="G172">
            <v>1713827</v>
          </cell>
          <cell r="H172">
            <v>26029768</v>
          </cell>
          <cell r="J172">
            <v>1713827</v>
          </cell>
          <cell r="K172">
            <v>2391800.7677311045</v>
          </cell>
          <cell r="L172">
            <v>4105627.7677311045</v>
          </cell>
          <cell r="N172">
            <v>21924140.232268896</v>
          </cell>
          <cell r="P172">
            <v>1724934</v>
          </cell>
          <cell r="Q172">
            <v>11.842183133216746</v>
          </cell>
          <cell r="R172">
            <v>152476</v>
          </cell>
          <cell r="S172">
            <v>11107</v>
          </cell>
          <cell r="T172">
            <v>2391800.7677311045</v>
          </cell>
          <cell r="U172">
            <v>4258115.6099142376</v>
          </cell>
          <cell r="W172">
            <v>5521123.4000000004</v>
          </cell>
          <cell r="AB172">
            <v>163</v>
          </cell>
          <cell r="AC172">
            <v>1866.52</v>
          </cell>
          <cell r="AD172">
            <v>27.810122576062131</v>
          </cell>
          <cell r="AE172">
            <v>708.0200000000001</v>
          </cell>
          <cell r="AF172">
            <v>11.842183133216746</v>
          </cell>
          <cell r="AG172">
            <v>23582438</v>
          </cell>
          <cell r="AH172">
            <v>0</v>
          </cell>
          <cell r="AI172">
            <v>0</v>
          </cell>
          <cell r="AJ172">
            <v>23582438</v>
          </cell>
          <cell r="AK172">
            <v>733503</v>
          </cell>
          <cell r="AL172">
            <v>1713827</v>
          </cell>
          <cell r="AM172">
            <v>26029768</v>
          </cell>
          <cell r="AN172">
            <v>141369</v>
          </cell>
          <cell r="AO172">
            <v>0</v>
          </cell>
          <cell r="AP172">
            <v>11107</v>
          </cell>
          <cell r="AQ172">
            <v>152476</v>
          </cell>
          <cell r="AR172">
            <v>26182244</v>
          </cell>
          <cell r="AS172" t="str">
            <v xml:space="preserve"> </v>
          </cell>
          <cell r="AT172">
            <v>163</v>
          </cell>
          <cell r="AU172">
            <v>347.5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 t="str">
            <v xml:space="preserve"> </v>
          </cell>
          <cell r="BB172">
            <v>11.842183133216746</v>
          </cell>
          <cell r="BC172">
            <v>141369</v>
          </cell>
          <cell r="BD172">
            <v>0</v>
          </cell>
          <cell r="BE172">
            <v>11107</v>
          </cell>
          <cell r="BF172">
            <v>152476</v>
          </cell>
          <cell r="BH172">
            <v>18</v>
          </cell>
          <cell r="BI172">
            <v>9.2434563158296541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23582438</v>
          </cell>
          <cell r="CE172">
            <v>21356648</v>
          </cell>
          <cell r="CF172">
            <v>2225790</v>
          </cell>
          <cell r="CG172">
            <v>646238.4</v>
          </cell>
          <cell r="CH172">
            <v>782792</v>
          </cell>
          <cell r="CI172">
            <v>0</v>
          </cell>
          <cell r="CJ172">
            <v>3654820.4</v>
          </cell>
          <cell r="CK172">
            <v>2391800.7677311045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2225790</v>
          </cell>
          <cell r="DQ172">
            <v>2225790</v>
          </cell>
          <cell r="DR172">
            <v>0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92584</v>
          </cell>
          <cell r="F173">
            <v>0</v>
          </cell>
          <cell r="G173">
            <v>4674</v>
          </cell>
          <cell r="H173">
            <v>97258</v>
          </cell>
          <cell r="J173">
            <v>4674</v>
          </cell>
          <cell r="K173">
            <v>15797</v>
          </cell>
          <cell r="L173">
            <v>20471</v>
          </cell>
          <cell r="N173">
            <v>76787</v>
          </cell>
          <cell r="P173">
            <v>4674</v>
          </cell>
          <cell r="Q173">
            <v>0</v>
          </cell>
          <cell r="R173">
            <v>0</v>
          </cell>
          <cell r="S173">
            <v>0</v>
          </cell>
          <cell r="T173">
            <v>15797</v>
          </cell>
          <cell r="U173">
            <v>20471</v>
          </cell>
          <cell r="W173">
            <v>35798.6</v>
          </cell>
          <cell r="AB173">
            <v>164</v>
          </cell>
          <cell r="AC173">
            <v>5</v>
          </cell>
          <cell r="AD173">
            <v>1.7238601578862811E-2</v>
          </cell>
          <cell r="AE173">
            <v>0</v>
          </cell>
          <cell r="AF173">
            <v>0</v>
          </cell>
          <cell r="AG173">
            <v>92584</v>
          </cell>
          <cell r="AH173">
            <v>0</v>
          </cell>
          <cell r="AI173">
            <v>0</v>
          </cell>
          <cell r="AJ173">
            <v>92584</v>
          </cell>
          <cell r="AK173">
            <v>0</v>
          </cell>
          <cell r="AL173">
            <v>4674</v>
          </cell>
          <cell r="AM173">
            <v>97258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97258</v>
          </cell>
          <cell r="AS173" t="str">
            <v xml:space="preserve"> 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 t="str">
            <v xml:space="preserve"> 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H173">
            <v>9</v>
          </cell>
          <cell r="BI173">
            <v>0.26505581076119034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92584</v>
          </cell>
          <cell r="CE173">
            <v>76787</v>
          </cell>
          <cell r="CF173">
            <v>15797</v>
          </cell>
          <cell r="CG173">
            <v>0</v>
          </cell>
          <cell r="CH173">
            <v>15327.6</v>
          </cell>
          <cell r="CI173">
            <v>0</v>
          </cell>
          <cell r="CJ173">
            <v>31124.6</v>
          </cell>
          <cell r="CK173">
            <v>15797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15797</v>
          </cell>
          <cell r="DQ173">
            <v>15797</v>
          </cell>
          <cell r="DR173">
            <v>0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802.21000000000038</v>
          </cell>
          <cell r="E174">
            <v>9640611</v>
          </cell>
          <cell r="F174">
            <v>33598</v>
          </cell>
          <cell r="G174">
            <v>742563</v>
          </cell>
          <cell r="H174">
            <v>10416772</v>
          </cell>
          <cell r="J174">
            <v>742563</v>
          </cell>
          <cell r="K174">
            <v>150692.9947264982</v>
          </cell>
          <cell r="L174">
            <v>893255.99472649815</v>
          </cell>
          <cell r="N174">
            <v>9523516.0052735023</v>
          </cell>
          <cell r="P174">
            <v>751319</v>
          </cell>
          <cell r="Q174">
            <v>9.3706544079915339</v>
          </cell>
          <cell r="R174">
            <v>124374</v>
          </cell>
          <cell r="S174">
            <v>8756</v>
          </cell>
          <cell r="T174">
            <v>150692.9947264982</v>
          </cell>
          <cell r="U174">
            <v>1017639.3653809063</v>
          </cell>
          <cell r="W174">
            <v>1201236.7590662919</v>
          </cell>
          <cell r="AB174">
            <v>165</v>
          </cell>
          <cell r="AC174">
            <v>802.21000000000038</v>
          </cell>
          <cell r="AD174">
            <v>1.2133500316296015</v>
          </cell>
          <cell r="AE174">
            <v>41</v>
          </cell>
          <cell r="AF174">
            <v>9.3706544079915339</v>
          </cell>
          <cell r="AG174">
            <v>9743249</v>
          </cell>
          <cell r="AH174">
            <v>102638</v>
          </cell>
          <cell r="AI174">
            <v>0</v>
          </cell>
          <cell r="AJ174">
            <v>9640611</v>
          </cell>
          <cell r="AK174">
            <v>33598</v>
          </cell>
          <cell r="AL174">
            <v>742563</v>
          </cell>
          <cell r="AM174">
            <v>10416772</v>
          </cell>
          <cell r="AN174">
            <v>115186</v>
          </cell>
          <cell r="AO174">
            <v>432</v>
          </cell>
          <cell r="AP174">
            <v>8756</v>
          </cell>
          <cell r="AQ174">
            <v>124374</v>
          </cell>
          <cell r="AR174">
            <v>10541146</v>
          </cell>
          <cell r="AS174" t="str">
            <v xml:space="preserve"> </v>
          </cell>
          <cell r="AT174">
            <v>165</v>
          </cell>
          <cell r="AU174">
            <v>263.71999999999997</v>
          </cell>
          <cell r="AV174">
            <v>8.3736454349107774</v>
          </cell>
          <cell r="AW174">
            <v>102638</v>
          </cell>
          <cell r="AX174">
            <v>432</v>
          </cell>
          <cell r="AY174">
            <v>7821</v>
          </cell>
          <cell r="AZ174">
            <v>110891</v>
          </cell>
          <cell r="BA174" t="str">
            <v xml:space="preserve"> </v>
          </cell>
          <cell r="BB174">
            <v>0.99700897308075731</v>
          </cell>
          <cell r="BC174">
            <v>12548</v>
          </cell>
          <cell r="BD174">
            <v>0</v>
          </cell>
          <cell r="BE174">
            <v>935</v>
          </cell>
          <cell r="BF174">
            <v>13483</v>
          </cell>
          <cell r="BH174">
            <v>9.83</v>
          </cell>
          <cell r="BI174">
            <v>9.9346710167599959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9640611</v>
          </cell>
          <cell r="CE174">
            <v>9531435</v>
          </cell>
          <cell r="CF174">
            <v>109176</v>
          </cell>
          <cell r="CG174">
            <v>161615.2771988757</v>
          </cell>
          <cell r="CH174">
            <v>63508.481867416209</v>
          </cell>
          <cell r="CI174">
            <v>0</v>
          </cell>
          <cell r="CJ174">
            <v>334299.75906629185</v>
          </cell>
          <cell r="CK174">
            <v>150692.9947264982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109176</v>
          </cell>
          <cell r="DQ174">
            <v>109176</v>
          </cell>
          <cell r="DR174">
            <v>0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B175">
            <v>166</v>
          </cell>
          <cell r="AT175">
            <v>166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83.61</v>
          </cell>
          <cell r="E176">
            <v>1325635</v>
          </cell>
          <cell r="F176">
            <v>0</v>
          </cell>
          <cell r="G176">
            <v>77221</v>
          </cell>
          <cell r="H176">
            <v>1402856</v>
          </cell>
          <cell r="J176">
            <v>77221</v>
          </cell>
          <cell r="K176">
            <v>267942</v>
          </cell>
          <cell r="L176">
            <v>345163</v>
          </cell>
          <cell r="N176">
            <v>1057693</v>
          </cell>
          <cell r="P176">
            <v>78156</v>
          </cell>
          <cell r="Q176">
            <v>0.99716192375546564</v>
          </cell>
          <cell r="R176">
            <v>16983</v>
          </cell>
          <cell r="S176">
            <v>935</v>
          </cell>
          <cell r="T176">
            <v>267942</v>
          </cell>
          <cell r="U176">
            <v>362146.99716192379</v>
          </cell>
          <cell r="W176">
            <v>369308.4</v>
          </cell>
          <cell r="AB176">
            <v>167</v>
          </cell>
          <cell r="AC176">
            <v>83.61</v>
          </cell>
          <cell r="AD176">
            <v>0.26048422786352893</v>
          </cell>
          <cell r="AE176">
            <v>0</v>
          </cell>
          <cell r="AF176">
            <v>0.99716192375546564</v>
          </cell>
          <cell r="AG176">
            <v>1325635</v>
          </cell>
          <cell r="AH176">
            <v>0</v>
          </cell>
          <cell r="AI176">
            <v>0</v>
          </cell>
          <cell r="AJ176">
            <v>1325635</v>
          </cell>
          <cell r="AK176">
            <v>0</v>
          </cell>
          <cell r="AL176">
            <v>77221</v>
          </cell>
          <cell r="AM176">
            <v>1402856</v>
          </cell>
          <cell r="AN176">
            <v>16048</v>
          </cell>
          <cell r="AO176">
            <v>0</v>
          </cell>
          <cell r="AP176">
            <v>935</v>
          </cell>
          <cell r="AQ176">
            <v>16983</v>
          </cell>
          <cell r="AR176">
            <v>1419839</v>
          </cell>
          <cell r="AS176" t="str">
            <v xml:space="preserve"> </v>
          </cell>
          <cell r="AT176">
            <v>167</v>
          </cell>
          <cell r="AU176">
            <v>1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 t="str">
            <v xml:space="preserve"> </v>
          </cell>
          <cell r="BB176">
            <v>0.99716192375546564</v>
          </cell>
          <cell r="BC176">
            <v>16048</v>
          </cell>
          <cell r="BD176">
            <v>0</v>
          </cell>
          <cell r="BE176">
            <v>935</v>
          </cell>
          <cell r="BF176">
            <v>16983</v>
          </cell>
          <cell r="BH176">
            <v>9</v>
          </cell>
          <cell r="BI176">
            <v>2.1513621960759171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1325635</v>
          </cell>
          <cell r="CE176">
            <v>1057693</v>
          </cell>
          <cell r="CF176">
            <v>267942</v>
          </cell>
          <cell r="CG176">
            <v>0</v>
          </cell>
          <cell r="CH176">
            <v>7162.4000000000005</v>
          </cell>
          <cell r="CI176">
            <v>0</v>
          </cell>
          <cell r="CJ176">
            <v>275104.40000000002</v>
          </cell>
          <cell r="CK176">
            <v>267942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267942</v>
          </cell>
          <cell r="DQ176">
            <v>267942</v>
          </cell>
          <cell r="DR176">
            <v>0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116.23</v>
          </cell>
          <cell r="E177">
            <v>1362919</v>
          </cell>
          <cell r="F177">
            <v>0</v>
          </cell>
          <cell r="G177">
            <v>82249</v>
          </cell>
          <cell r="H177">
            <v>1445168</v>
          </cell>
          <cell r="J177">
            <v>82249</v>
          </cell>
          <cell r="K177">
            <v>0</v>
          </cell>
          <cell r="L177">
            <v>82249</v>
          </cell>
          <cell r="N177">
            <v>1362919</v>
          </cell>
          <cell r="P177">
            <v>108991</v>
          </cell>
          <cell r="Q177">
            <v>28.509999999999998</v>
          </cell>
          <cell r="R177">
            <v>468904</v>
          </cell>
          <cell r="S177">
            <v>26742</v>
          </cell>
          <cell r="T177">
            <v>0</v>
          </cell>
          <cell r="U177">
            <v>551181.51</v>
          </cell>
          <cell r="W177">
            <v>551153</v>
          </cell>
          <cell r="AB177">
            <v>168</v>
          </cell>
          <cell r="AC177">
            <v>116.23</v>
          </cell>
          <cell r="AD177">
            <v>3.4477203157725622E-2</v>
          </cell>
          <cell r="AE177">
            <v>0</v>
          </cell>
          <cell r="AF177">
            <v>28.509999999999998</v>
          </cell>
          <cell r="AG177">
            <v>1362919</v>
          </cell>
          <cell r="AH177">
            <v>0</v>
          </cell>
          <cell r="AI177">
            <v>0</v>
          </cell>
          <cell r="AJ177">
            <v>1362919</v>
          </cell>
          <cell r="AK177">
            <v>0</v>
          </cell>
          <cell r="AL177">
            <v>82249</v>
          </cell>
          <cell r="AM177">
            <v>1445168</v>
          </cell>
          <cell r="AN177">
            <v>442162</v>
          </cell>
          <cell r="AO177">
            <v>0</v>
          </cell>
          <cell r="AP177">
            <v>26742</v>
          </cell>
          <cell r="AQ177">
            <v>468904</v>
          </cell>
          <cell r="AR177">
            <v>1914072</v>
          </cell>
          <cell r="AS177" t="str">
            <v xml:space="preserve"> </v>
          </cell>
          <cell r="AT177">
            <v>168</v>
          </cell>
          <cell r="AU177">
            <v>22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 t="str">
            <v xml:space="preserve"> </v>
          </cell>
          <cell r="BB177">
            <v>28.509999999999998</v>
          </cell>
          <cell r="BC177">
            <v>442162</v>
          </cell>
          <cell r="BD177">
            <v>0</v>
          </cell>
          <cell r="BE177">
            <v>26742</v>
          </cell>
          <cell r="BF177">
            <v>468904</v>
          </cell>
          <cell r="BH177">
            <v>9</v>
          </cell>
          <cell r="BI177">
            <v>2.6239070816010441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1362919</v>
          </cell>
          <cell r="CE177">
            <v>1593396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0</v>
          </cell>
          <cell r="DQ177">
            <v>0</v>
          </cell>
          <cell r="DR177">
            <v>0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B178">
            <v>169</v>
          </cell>
          <cell r="AT178">
            <v>169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496.94</v>
          </cell>
          <cell r="E179">
            <v>6849686</v>
          </cell>
          <cell r="F179">
            <v>0</v>
          </cell>
          <cell r="G179">
            <v>460449</v>
          </cell>
          <cell r="H179">
            <v>7310135</v>
          </cell>
          <cell r="J179">
            <v>460449</v>
          </cell>
          <cell r="K179">
            <v>7954.6338117647365</v>
          </cell>
          <cell r="L179">
            <v>468403.63381176471</v>
          </cell>
          <cell r="N179">
            <v>6841731.3661882356</v>
          </cell>
          <cell r="P179">
            <v>466071</v>
          </cell>
          <cell r="Q179">
            <v>5.9931532616055971</v>
          </cell>
          <cell r="R179">
            <v>89320</v>
          </cell>
          <cell r="S179">
            <v>5622</v>
          </cell>
          <cell r="T179">
            <v>7954.6338117647365</v>
          </cell>
          <cell r="U179">
            <v>557729.62696502637</v>
          </cell>
          <cell r="W179">
            <v>651906</v>
          </cell>
          <cell r="AB179">
            <v>170</v>
          </cell>
          <cell r="AC179">
            <v>496.94</v>
          </cell>
          <cell r="AD179">
            <v>6.5230699550793025E-2</v>
          </cell>
          <cell r="AE179">
            <v>0</v>
          </cell>
          <cell r="AF179">
            <v>5.9931532616055971</v>
          </cell>
          <cell r="AG179">
            <v>6849686</v>
          </cell>
          <cell r="AH179">
            <v>0</v>
          </cell>
          <cell r="AI179">
            <v>0</v>
          </cell>
          <cell r="AJ179">
            <v>6849686</v>
          </cell>
          <cell r="AK179">
            <v>0</v>
          </cell>
          <cell r="AL179">
            <v>460449</v>
          </cell>
          <cell r="AM179">
            <v>7310135</v>
          </cell>
          <cell r="AN179">
            <v>83698</v>
          </cell>
          <cell r="AO179">
            <v>0</v>
          </cell>
          <cell r="AP179">
            <v>5622</v>
          </cell>
          <cell r="AQ179">
            <v>89320</v>
          </cell>
          <cell r="AR179">
            <v>7399455</v>
          </cell>
          <cell r="AS179" t="str">
            <v xml:space="preserve"> </v>
          </cell>
          <cell r="AT179">
            <v>170</v>
          </cell>
          <cell r="AU179">
            <v>33.989999999999995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 t="str">
            <v xml:space="preserve"> </v>
          </cell>
          <cell r="BB179">
            <v>5.9931532616055971</v>
          </cell>
          <cell r="BC179">
            <v>83698</v>
          </cell>
          <cell r="BD179">
            <v>0</v>
          </cell>
          <cell r="BE179">
            <v>5622</v>
          </cell>
          <cell r="BF179">
            <v>89320</v>
          </cell>
          <cell r="BH179">
            <v>9</v>
          </cell>
          <cell r="BI179">
            <v>7.8484225165589256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6849686</v>
          </cell>
          <cell r="CE179">
            <v>7459549</v>
          </cell>
          <cell r="CF179">
            <v>0</v>
          </cell>
          <cell r="CG179">
            <v>30965.399999999998</v>
          </cell>
          <cell r="CH179">
            <v>71171.600000000006</v>
          </cell>
          <cell r="CI179">
            <v>0</v>
          </cell>
          <cell r="CJ179">
            <v>102137</v>
          </cell>
          <cell r="CK179">
            <v>7954.6338117647365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0</v>
          </cell>
          <cell r="DQ179">
            <v>0</v>
          </cell>
          <cell r="DR179">
            <v>0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33.94</v>
          </cell>
          <cell r="E180">
            <v>476253</v>
          </cell>
          <cell r="F180">
            <v>0</v>
          </cell>
          <cell r="G180">
            <v>29755</v>
          </cell>
          <cell r="H180">
            <v>506008</v>
          </cell>
          <cell r="J180">
            <v>29755</v>
          </cell>
          <cell r="K180">
            <v>173195</v>
          </cell>
          <cell r="L180">
            <v>202950</v>
          </cell>
          <cell r="N180">
            <v>303058</v>
          </cell>
          <cell r="P180">
            <v>31631</v>
          </cell>
          <cell r="Q180">
            <v>2</v>
          </cell>
          <cell r="R180">
            <v>30436</v>
          </cell>
          <cell r="S180">
            <v>1876</v>
          </cell>
          <cell r="T180">
            <v>173195</v>
          </cell>
          <cell r="U180">
            <v>233388</v>
          </cell>
          <cell r="W180">
            <v>257440.4</v>
          </cell>
          <cell r="AB180">
            <v>171</v>
          </cell>
          <cell r="AC180">
            <v>33.94</v>
          </cell>
          <cell r="AD180">
            <v>0.21936007301861069</v>
          </cell>
          <cell r="AE180">
            <v>0</v>
          </cell>
          <cell r="AF180">
            <v>2</v>
          </cell>
          <cell r="AG180">
            <v>476253</v>
          </cell>
          <cell r="AH180">
            <v>0</v>
          </cell>
          <cell r="AI180">
            <v>0</v>
          </cell>
          <cell r="AJ180">
            <v>476253</v>
          </cell>
          <cell r="AK180">
            <v>0</v>
          </cell>
          <cell r="AL180">
            <v>29755</v>
          </cell>
          <cell r="AM180">
            <v>506008</v>
          </cell>
          <cell r="AN180">
            <v>28560</v>
          </cell>
          <cell r="AO180">
            <v>0</v>
          </cell>
          <cell r="AP180">
            <v>1876</v>
          </cell>
          <cell r="AQ180">
            <v>30436</v>
          </cell>
          <cell r="AR180">
            <v>536444</v>
          </cell>
          <cell r="AS180" t="str">
            <v xml:space="preserve"> 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 t="str">
            <v xml:space="preserve"> </v>
          </cell>
          <cell r="BB180">
            <v>2</v>
          </cell>
          <cell r="BC180">
            <v>28560</v>
          </cell>
          <cell r="BD180">
            <v>0</v>
          </cell>
          <cell r="BE180">
            <v>1876</v>
          </cell>
          <cell r="BF180">
            <v>30436</v>
          </cell>
          <cell r="BH180">
            <v>9</v>
          </cell>
          <cell r="BI180">
            <v>0.84008667480796817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476253</v>
          </cell>
          <cell r="CE180">
            <v>303058</v>
          </cell>
          <cell r="CF180">
            <v>173195</v>
          </cell>
          <cell r="CG180">
            <v>0</v>
          </cell>
          <cell r="CH180">
            <v>24054.400000000001</v>
          </cell>
          <cell r="CI180">
            <v>0</v>
          </cell>
          <cell r="CJ180">
            <v>197249.4</v>
          </cell>
          <cell r="CK180">
            <v>173195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173195</v>
          </cell>
          <cell r="DQ180">
            <v>173195</v>
          </cell>
          <cell r="DR180">
            <v>0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55.71</v>
          </cell>
          <cell r="E181">
            <v>969966</v>
          </cell>
          <cell r="F181">
            <v>0</v>
          </cell>
          <cell r="G181">
            <v>48693</v>
          </cell>
          <cell r="H181">
            <v>1018659</v>
          </cell>
          <cell r="J181">
            <v>48693</v>
          </cell>
          <cell r="K181">
            <v>113796.80680050747</v>
          </cell>
          <cell r="L181">
            <v>162489.80680050747</v>
          </cell>
          <cell r="N181">
            <v>856169.19319949253</v>
          </cell>
          <cell r="P181">
            <v>52141</v>
          </cell>
          <cell r="Q181">
            <v>3.6772791312719422</v>
          </cell>
          <cell r="R181">
            <v>68383</v>
          </cell>
          <cell r="S181">
            <v>3448</v>
          </cell>
          <cell r="T181">
            <v>113796.80680050747</v>
          </cell>
          <cell r="U181">
            <v>230876.48407963873</v>
          </cell>
          <cell r="W181">
            <v>265883.2</v>
          </cell>
          <cell r="AB181">
            <v>172</v>
          </cell>
          <cell r="AC181">
            <v>55.71</v>
          </cell>
          <cell r="AD181">
            <v>0.10232896645102003</v>
          </cell>
          <cell r="AE181">
            <v>0</v>
          </cell>
          <cell r="AF181">
            <v>3.6772791312719422</v>
          </cell>
          <cell r="AG181">
            <v>969966</v>
          </cell>
          <cell r="AH181">
            <v>0</v>
          </cell>
          <cell r="AI181">
            <v>0</v>
          </cell>
          <cell r="AJ181">
            <v>969966</v>
          </cell>
          <cell r="AK181">
            <v>0</v>
          </cell>
          <cell r="AL181">
            <v>48693</v>
          </cell>
          <cell r="AM181">
            <v>1018659</v>
          </cell>
          <cell r="AN181">
            <v>64935</v>
          </cell>
          <cell r="AO181">
            <v>0</v>
          </cell>
          <cell r="AP181">
            <v>3448</v>
          </cell>
          <cell r="AQ181">
            <v>68383</v>
          </cell>
          <cell r="AR181">
            <v>1087042</v>
          </cell>
          <cell r="AS181" t="str">
            <v xml:space="preserve"> </v>
          </cell>
          <cell r="AT181">
            <v>172</v>
          </cell>
          <cell r="AU181">
            <v>0.96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 t="str">
            <v xml:space="preserve"> </v>
          </cell>
          <cell r="BB181">
            <v>3.6772791312719422</v>
          </cell>
          <cell r="BC181">
            <v>64935</v>
          </cell>
          <cell r="BD181">
            <v>0</v>
          </cell>
          <cell r="BE181">
            <v>3448</v>
          </cell>
          <cell r="BF181">
            <v>68383</v>
          </cell>
          <cell r="BH181">
            <v>9</v>
          </cell>
          <cell r="BI181">
            <v>3.0331068383100881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969966</v>
          </cell>
          <cell r="CE181">
            <v>868272</v>
          </cell>
          <cell r="CF181">
            <v>101694</v>
          </cell>
          <cell r="CG181">
            <v>47113.2</v>
          </cell>
          <cell r="CH181">
            <v>0</v>
          </cell>
          <cell r="CI181">
            <v>0</v>
          </cell>
          <cell r="CJ181">
            <v>148807.20000000001</v>
          </cell>
          <cell r="CK181">
            <v>113796.80680050747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101694</v>
          </cell>
          <cell r="DQ181">
            <v>101694</v>
          </cell>
          <cell r="DR181">
            <v>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4121.6621666841211</v>
          </cell>
          <cell r="L182">
            <v>4121.6621666841211</v>
          </cell>
          <cell r="N182">
            <v>-4121.6621666841211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4121.6621666841211</v>
          </cell>
          <cell r="U182">
            <v>4121.6621666841211</v>
          </cell>
          <cell r="W182">
            <v>16044.599999999999</v>
          </cell>
          <cell r="AB182">
            <v>173</v>
          </cell>
          <cell r="AT182">
            <v>173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26741</v>
          </cell>
          <cell r="CF182">
            <v>0</v>
          </cell>
          <cell r="CG182">
            <v>16044.599999999999</v>
          </cell>
          <cell r="CH182">
            <v>0</v>
          </cell>
          <cell r="CI182">
            <v>0</v>
          </cell>
          <cell r="CJ182">
            <v>16044.599999999999</v>
          </cell>
          <cell r="CK182">
            <v>4121.6621666841211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74.38000000000001</v>
          </cell>
          <cell r="E183">
            <v>1215276</v>
          </cell>
          <cell r="F183">
            <v>0</v>
          </cell>
          <cell r="G183">
            <v>67887</v>
          </cell>
          <cell r="H183">
            <v>1283163</v>
          </cell>
          <cell r="J183">
            <v>67887</v>
          </cell>
          <cell r="K183">
            <v>271883.80876008363</v>
          </cell>
          <cell r="L183">
            <v>339770.80876008363</v>
          </cell>
          <cell r="N183">
            <v>943392.19123991637</v>
          </cell>
          <cell r="P183">
            <v>69763</v>
          </cell>
          <cell r="Q183">
            <v>2</v>
          </cell>
          <cell r="R183">
            <v>35570</v>
          </cell>
          <cell r="S183">
            <v>1876</v>
          </cell>
          <cell r="T183">
            <v>271883.80876008363</v>
          </cell>
          <cell r="U183">
            <v>375342.80876008363</v>
          </cell>
          <cell r="W183">
            <v>531906.60000000009</v>
          </cell>
          <cell r="AB183">
            <v>174</v>
          </cell>
          <cell r="AC183">
            <v>74.38000000000001</v>
          </cell>
          <cell r="AD183">
            <v>6.8467383944024142E-3</v>
          </cell>
          <cell r="AE183">
            <v>0</v>
          </cell>
          <cell r="AF183">
            <v>2</v>
          </cell>
          <cell r="AG183">
            <v>1215276</v>
          </cell>
          <cell r="AH183">
            <v>0</v>
          </cell>
          <cell r="AI183">
            <v>0</v>
          </cell>
          <cell r="AJ183">
            <v>1215276</v>
          </cell>
          <cell r="AK183">
            <v>0</v>
          </cell>
          <cell r="AL183">
            <v>67887</v>
          </cell>
          <cell r="AM183">
            <v>1283163</v>
          </cell>
          <cell r="AN183">
            <v>33694</v>
          </cell>
          <cell r="AO183">
            <v>0</v>
          </cell>
          <cell r="AP183">
            <v>1876</v>
          </cell>
          <cell r="AQ183">
            <v>35570</v>
          </cell>
          <cell r="AR183">
            <v>1318733</v>
          </cell>
          <cell r="AS183" t="str">
            <v xml:space="preserve"> 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 t="str">
            <v xml:space="preserve"> </v>
          </cell>
          <cell r="BB183">
            <v>2</v>
          </cell>
          <cell r="BC183">
            <v>33694</v>
          </cell>
          <cell r="BD183">
            <v>0</v>
          </cell>
          <cell r="BE183">
            <v>1876</v>
          </cell>
          <cell r="BF183">
            <v>35570</v>
          </cell>
          <cell r="BH183">
            <v>18</v>
          </cell>
          <cell r="BI183">
            <v>4.7645786222890845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1215276</v>
          </cell>
          <cell r="CE183">
            <v>964558</v>
          </cell>
          <cell r="CF183">
            <v>250718</v>
          </cell>
          <cell r="CG183">
            <v>82393.2</v>
          </cell>
          <cell r="CH183">
            <v>95338.400000000009</v>
          </cell>
          <cell r="CI183">
            <v>0</v>
          </cell>
          <cell r="CJ183">
            <v>428449.60000000003</v>
          </cell>
          <cell r="CK183">
            <v>271883.80876008363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250718</v>
          </cell>
          <cell r="DQ183">
            <v>250718</v>
          </cell>
          <cell r="DR183">
            <v>0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</v>
          </cell>
          <cell r="E184">
            <v>31958</v>
          </cell>
          <cell r="F184">
            <v>0</v>
          </cell>
          <cell r="G184">
            <v>1876</v>
          </cell>
          <cell r="H184">
            <v>33834</v>
          </cell>
          <cell r="J184">
            <v>1876</v>
          </cell>
          <cell r="K184">
            <v>31958</v>
          </cell>
          <cell r="L184">
            <v>33834</v>
          </cell>
          <cell r="N184">
            <v>0</v>
          </cell>
          <cell r="P184">
            <v>1876</v>
          </cell>
          <cell r="Q184">
            <v>0</v>
          </cell>
          <cell r="R184">
            <v>0</v>
          </cell>
          <cell r="S184">
            <v>0</v>
          </cell>
          <cell r="T184">
            <v>31958</v>
          </cell>
          <cell r="U184">
            <v>33834</v>
          </cell>
          <cell r="W184">
            <v>33834</v>
          </cell>
          <cell r="AB184">
            <v>175</v>
          </cell>
          <cell r="AC184">
            <v>2</v>
          </cell>
          <cell r="AD184">
            <v>0</v>
          </cell>
          <cell r="AE184">
            <v>0</v>
          </cell>
          <cell r="AF184">
            <v>0</v>
          </cell>
          <cell r="AG184">
            <v>31958</v>
          </cell>
          <cell r="AH184">
            <v>0</v>
          </cell>
          <cell r="AI184">
            <v>0</v>
          </cell>
          <cell r="AJ184">
            <v>31958</v>
          </cell>
          <cell r="AK184">
            <v>0</v>
          </cell>
          <cell r="AL184">
            <v>1876</v>
          </cell>
          <cell r="AM184">
            <v>33834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33834</v>
          </cell>
          <cell r="AS184" t="str">
            <v xml:space="preserve"> 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 t="str">
            <v xml:space="preserve"> 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H184">
            <v>9</v>
          </cell>
          <cell r="BI184">
            <v>7.832456313738427E-2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31958</v>
          </cell>
          <cell r="CE184">
            <v>0</v>
          </cell>
          <cell r="CF184">
            <v>31958</v>
          </cell>
          <cell r="CG184">
            <v>0</v>
          </cell>
          <cell r="CH184">
            <v>0</v>
          </cell>
          <cell r="CI184">
            <v>0</v>
          </cell>
          <cell r="CJ184">
            <v>31958</v>
          </cell>
          <cell r="CK184">
            <v>31958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31958</v>
          </cell>
          <cell r="DQ184">
            <v>31958</v>
          </cell>
          <cell r="DR184">
            <v>0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457.62</v>
          </cell>
          <cell r="E185">
            <v>8015146</v>
          </cell>
          <cell r="F185">
            <v>0</v>
          </cell>
          <cell r="G185">
            <v>424528</v>
          </cell>
          <cell r="H185">
            <v>8439674</v>
          </cell>
          <cell r="J185">
            <v>424528</v>
          </cell>
          <cell r="K185">
            <v>1388418.5109389366</v>
          </cell>
          <cell r="L185">
            <v>1812946.5109389366</v>
          </cell>
          <cell r="N185">
            <v>6626727.4890610632</v>
          </cell>
          <cell r="P185">
            <v>429102</v>
          </cell>
          <cell r="Q185">
            <v>4.8770089730807573</v>
          </cell>
          <cell r="R185">
            <v>90456</v>
          </cell>
          <cell r="S185">
            <v>4574</v>
          </cell>
          <cell r="T185">
            <v>1388418.5109389366</v>
          </cell>
          <cell r="U185">
            <v>1903407.3879479098</v>
          </cell>
          <cell r="W185">
            <v>2685858.4</v>
          </cell>
          <cell r="AB185">
            <v>176</v>
          </cell>
          <cell r="AC185">
            <v>457.62</v>
          </cell>
          <cell r="AD185">
            <v>0.1502317997687736</v>
          </cell>
          <cell r="AE185">
            <v>0</v>
          </cell>
          <cell r="AF185">
            <v>4.8770089730807573</v>
          </cell>
          <cell r="AG185">
            <v>8015146</v>
          </cell>
          <cell r="AH185">
            <v>0</v>
          </cell>
          <cell r="AI185">
            <v>0</v>
          </cell>
          <cell r="AJ185">
            <v>8015146</v>
          </cell>
          <cell r="AK185">
            <v>0</v>
          </cell>
          <cell r="AL185">
            <v>424528</v>
          </cell>
          <cell r="AM185">
            <v>8439674</v>
          </cell>
          <cell r="AN185">
            <v>85882</v>
          </cell>
          <cell r="AO185">
            <v>0</v>
          </cell>
          <cell r="AP185">
            <v>4574</v>
          </cell>
          <cell r="AQ185">
            <v>90456</v>
          </cell>
          <cell r="AR185">
            <v>8530130</v>
          </cell>
          <cell r="AS185" t="str">
            <v xml:space="preserve"> </v>
          </cell>
          <cell r="AT185">
            <v>176</v>
          </cell>
          <cell r="AU185">
            <v>95.210000000000008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 t="str">
            <v xml:space="preserve"> </v>
          </cell>
          <cell r="BB185">
            <v>4.8770089730807573</v>
          </cell>
          <cell r="BC185">
            <v>85882</v>
          </cell>
          <cell r="BD185">
            <v>0</v>
          </cell>
          <cell r="BE185">
            <v>4574</v>
          </cell>
          <cell r="BF185">
            <v>90456</v>
          </cell>
          <cell r="BH185">
            <v>9</v>
          </cell>
          <cell r="BI185">
            <v>8.8705874709205208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8015146</v>
          </cell>
          <cell r="CE185">
            <v>6773359</v>
          </cell>
          <cell r="CF185">
            <v>1241787</v>
          </cell>
          <cell r="CG185">
            <v>570799.79999999993</v>
          </cell>
          <cell r="CH185">
            <v>358287.60000000003</v>
          </cell>
          <cell r="CI185">
            <v>0</v>
          </cell>
          <cell r="CJ185">
            <v>2170874.4</v>
          </cell>
          <cell r="CK185">
            <v>1388418.5109389366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1241787</v>
          </cell>
          <cell r="DQ185">
            <v>1241787</v>
          </cell>
          <cell r="DR185">
            <v>0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24.209999999999997</v>
          </cell>
          <cell r="E186">
            <v>352937</v>
          </cell>
          <cell r="F186">
            <v>0</v>
          </cell>
          <cell r="G186">
            <v>22700</v>
          </cell>
          <cell r="H186">
            <v>375637</v>
          </cell>
          <cell r="J186">
            <v>22700</v>
          </cell>
          <cell r="K186">
            <v>89475.683232363765</v>
          </cell>
          <cell r="L186">
            <v>112175.68323236376</v>
          </cell>
          <cell r="N186">
            <v>263461.31676763622</v>
          </cell>
          <cell r="P186">
            <v>22700</v>
          </cell>
          <cell r="Q186">
            <v>0</v>
          </cell>
          <cell r="R186">
            <v>0</v>
          </cell>
          <cell r="S186">
            <v>0</v>
          </cell>
          <cell r="T186">
            <v>89475.683232363765</v>
          </cell>
          <cell r="U186">
            <v>112175.68323236376</v>
          </cell>
          <cell r="W186">
            <v>161365.6</v>
          </cell>
          <cell r="AB186">
            <v>177</v>
          </cell>
          <cell r="AC186">
            <v>24.209999999999997</v>
          </cell>
          <cell r="AD186">
            <v>9.0995216862699117E-3</v>
          </cell>
          <cell r="AE186">
            <v>0</v>
          </cell>
          <cell r="AF186">
            <v>0</v>
          </cell>
          <cell r="AG186">
            <v>352937</v>
          </cell>
          <cell r="AH186">
            <v>0</v>
          </cell>
          <cell r="AI186">
            <v>0</v>
          </cell>
          <cell r="AJ186">
            <v>352937</v>
          </cell>
          <cell r="AK186">
            <v>0</v>
          </cell>
          <cell r="AL186">
            <v>22700</v>
          </cell>
          <cell r="AM186">
            <v>375637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375637</v>
          </cell>
          <cell r="AS186" t="str">
            <v xml:space="preserve"> 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 t="str">
            <v xml:space="preserve"> 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H186">
            <v>9</v>
          </cell>
          <cell r="BI186">
            <v>1.0388210609472655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352937</v>
          </cell>
          <cell r="CE186">
            <v>277939</v>
          </cell>
          <cell r="CF186">
            <v>74998</v>
          </cell>
          <cell r="CG186">
            <v>56358</v>
          </cell>
          <cell r="CH186">
            <v>7309.6</v>
          </cell>
          <cell r="CI186">
            <v>0</v>
          </cell>
          <cell r="CJ186">
            <v>138665.60000000001</v>
          </cell>
          <cell r="CK186">
            <v>89475.683232363765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74998</v>
          </cell>
          <cell r="DQ186">
            <v>74998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258.46000000000004</v>
          </cell>
          <cell r="E187">
            <v>3105447</v>
          </cell>
          <cell r="F187">
            <v>0</v>
          </cell>
          <cell r="G187">
            <v>242390</v>
          </cell>
          <cell r="H187">
            <v>3347837</v>
          </cell>
          <cell r="J187">
            <v>242390</v>
          </cell>
          <cell r="K187">
            <v>430421.4952211958</v>
          </cell>
          <cell r="L187">
            <v>672811.49522119574</v>
          </cell>
          <cell r="N187">
            <v>2675025.5047788043</v>
          </cell>
          <cell r="P187">
            <v>242390</v>
          </cell>
          <cell r="Q187">
            <v>0</v>
          </cell>
          <cell r="R187">
            <v>0</v>
          </cell>
          <cell r="S187">
            <v>0</v>
          </cell>
          <cell r="T187">
            <v>430421.4952211958</v>
          </cell>
          <cell r="U187">
            <v>672811.49522119574</v>
          </cell>
          <cell r="W187">
            <v>860072.2</v>
          </cell>
          <cell r="AB187">
            <v>178</v>
          </cell>
          <cell r="AC187">
            <v>258.46000000000004</v>
          </cell>
          <cell r="AD187">
            <v>4.7278787429732225E-2</v>
          </cell>
          <cell r="AE187">
            <v>0</v>
          </cell>
          <cell r="AF187">
            <v>0</v>
          </cell>
          <cell r="AG187">
            <v>3105447</v>
          </cell>
          <cell r="AH187">
            <v>0</v>
          </cell>
          <cell r="AI187">
            <v>0</v>
          </cell>
          <cell r="AJ187">
            <v>3105447</v>
          </cell>
          <cell r="AK187">
            <v>0</v>
          </cell>
          <cell r="AL187">
            <v>242390</v>
          </cell>
          <cell r="AM187">
            <v>3347837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3347837</v>
          </cell>
          <cell r="AS187" t="str">
            <v xml:space="preserve"> </v>
          </cell>
          <cell r="AT187">
            <v>178</v>
          </cell>
          <cell r="AU187">
            <v>3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 t="str">
            <v xml:space="preserve"> 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H187">
            <v>9</v>
          </cell>
          <cell r="BI187">
            <v>6.0124893892205451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3105447</v>
          </cell>
          <cell r="CE187">
            <v>2739760</v>
          </cell>
          <cell r="CF187">
            <v>365687</v>
          </cell>
          <cell r="CG187">
            <v>251995.19999999998</v>
          </cell>
          <cell r="CH187">
            <v>0</v>
          </cell>
          <cell r="CI187">
            <v>0</v>
          </cell>
          <cell r="CJ187">
            <v>617682.19999999995</v>
          </cell>
          <cell r="CK187">
            <v>430421.4952211958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365687</v>
          </cell>
          <cell r="DQ187">
            <v>365687</v>
          </cell>
          <cell r="DR187">
            <v>0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B188">
            <v>179</v>
          </cell>
          <cell r="AT188">
            <v>179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B189">
            <v>180</v>
          </cell>
          <cell r="AT189">
            <v>180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146.37999999999994</v>
          </cell>
          <cell r="E190">
            <v>1755556</v>
          </cell>
          <cell r="F190">
            <v>0</v>
          </cell>
          <cell r="G190">
            <v>137176</v>
          </cell>
          <cell r="H190">
            <v>1892732</v>
          </cell>
          <cell r="J190">
            <v>137176</v>
          </cell>
          <cell r="K190">
            <v>115867.89154830328</v>
          </cell>
          <cell r="L190">
            <v>253043.89154830328</v>
          </cell>
          <cell r="N190">
            <v>1639688.1084516968</v>
          </cell>
          <cell r="P190">
            <v>137176</v>
          </cell>
          <cell r="Q190">
            <v>0</v>
          </cell>
          <cell r="R190">
            <v>0</v>
          </cell>
          <cell r="S190">
            <v>0</v>
          </cell>
          <cell r="T190">
            <v>115867.89154830328</v>
          </cell>
          <cell r="U190">
            <v>253043.89154830328</v>
          </cell>
          <cell r="W190">
            <v>418823.8</v>
          </cell>
          <cell r="AB190">
            <v>181</v>
          </cell>
          <cell r="AC190">
            <v>146.37999999999994</v>
          </cell>
          <cell r="AD190">
            <v>0.13714139385769161</v>
          </cell>
          <cell r="AE190">
            <v>0</v>
          </cell>
          <cell r="AF190">
            <v>0</v>
          </cell>
          <cell r="AG190">
            <v>1755556</v>
          </cell>
          <cell r="AH190">
            <v>0</v>
          </cell>
          <cell r="AI190">
            <v>0</v>
          </cell>
          <cell r="AJ190">
            <v>1755556</v>
          </cell>
          <cell r="AK190">
            <v>0</v>
          </cell>
          <cell r="AL190">
            <v>137176</v>
          </cell>
          <cell r="AM190">
            <v>1892732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1892732</v>
          </cell>
          <cell r="AS190" t="str">
            <v xml:space="preserve"> </v>
          </cell>
          <cell r="AT190">
            <v>181</v>
          </cell>
          <cell r="AU190">
            <v>3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 t="str">
            <v xml:space="preserve"> 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H190">
            <v>9</v>
          </cell>
          <cell r="BI190">
            <v>1.9367916364146205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1755556</v>
          </cell>
          <cell r="CE190">
            <v>1676581</v>
          </cell>
          <cell r="CF190">
            <v>78975</v>
          </cell>
          <cell r="CG190">
            <v>143614.79999999999</v>
          </cell>
          <cell r="CH190">
            <v>59058</v>
          </cell>
          <cell r="CI190">
            <v>0</v>
          </cell>
          <cell r="CJ190">
            <v>281647.8</v>
          </cell>
          <cell r="CK190">
            <v>115867.89154830328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78975</v>
          </cell>
          <cell r="DQ190">
            <v>78975</v>
          </cell>
          <cell r="DR190">
            <v>0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</v>
          </cell>
          <cell r="E191">
            <v>874322</v>
          </cell>
          <cell r="F191">
            <v>0</v>
          </cell>
          <cell r="G191">
            <v>54594</v>
          </cell>
          <cell r="H191">
            <v>928916</v>
          </cell>
          <cell r="J191">
            <v>54594</v>
          </cell>
          <cell r="K191">
            <v>316327.09969220834</v>
          </cell>
          <cell r="L191">
            <v>370921.09969220834</v>
          </cell>
          <cell r="N191">
            <v>557994.90030779166</v>
          </cell>
          <cell r="P191">
            <v>56470</v>
          </cell>
          <cell r="Q191">
            <v>2</v>
          </cell>
          <cell r="R191">
            <v>29020</v>
          </cell>
          <cell r="S191">
            <v>1876</v>
          </cell>
          <cell r="T191">
            <v>316327.09969220834</v>
          </cell>
          <cell r="U191">
            <v>399943.09969220834</v>
          </cell>
          <cell r="W191">
            <v>455292</v>
          </cell>
          <cell r="AB191">
            <v>182</v>
          </cell>
          <cell r="AC191">
            <v>60.54</v>
          </cell>
          <cell r="AD191">
            <v>0.33608168829838581</v>
          </cell>
          <cell r="AE191">
            <v>0</v>
          </cell>
          <cell r="AF191">
            <v>2</v>
          </cell>
          <cell r="AG191">
            <v>874322</v>
          </cell>
          <cell r="AH191">
            <v>0</v>
          </cell>
          <cell r="AI191">
            <v>0</v>
          </cell>
          <cell r="AJ191">
            <v>874322</v>
          </cell>
          <cell r="AK191">
            <v>0</v>
          </cell>
          <cell r="AL191">
            <v>54594</v>
          </cell>
          <cell r="AM191">
            <v>928916</v>
          </cell>
          <cell r="AN191">
            <v>27144</v>
          </cell>
          <cell r="AO191">
            <v>0</v>
          </cell>
          <cell r="AP191">
            <v>1876</v>
          </cell>
          <cell r="AQ191">
            <v>29020</v>
          </cell>
          <cell r="AR191">
            <v>957936</v>
          </cell>
          <cell r="AS191" t="str">
            <v xml:space="preserve"> </v>
          </cell>
          <cell r="AT191">
            <v>182</v>
          </cell>
          <cell r="AU191">
            <v>5.77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 t="str">
            <v xml:space="preserve"> </v>
          </cell>
          <cell r="BB191">
            <v>2</v>
          </cell>
          <cell r="BC191">
            <v>27144</v>
          </cell>
          <cell r="BD191">
            <v>0</v>
          </cell>
          <cell r="BE191">
            <v>1876</v>
          </cell>
          <cell r="BF191">
            <v>29020</v>
          </cell>
          <cell r="BH191">
            <v>9</v>
          </cell>
          <cell r="BI191">
            <v>1.9857956629044371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874322</v>
          </cell>
          <cell r="CE191">
            <v>574269</v>
          </cell>
          <cell r="CF191">
            <v>300053</v>
          </cell>
          <cell r="CG191">
            <v>63351</v>
          </cell>
          <cell r="CH191">
            <v>8274</v>
          </cell>
          <cell r="CI191">
            <v>0</v>
          </cell>
          <cell r="CJ191">
            <v>371678</v>
          </cell>
          <cell r="CK191">
            <v>316327.09969220834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300053</v>
          </cell>
          <cell r="DQ191">
            <v>300053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B192">
            <v>183</v>
          </cell>
          <cell r="AT192">
            <v>183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2.08</v>
          </cell>
          <cell r="E193">
            <v>35041</v>
          </cell>
          <cell r="F193">
            <v>0</v>
          </cell>
          <cell r="G193">
            <v>1952</v>
          </cell>
          <cell r="H193">
            <v>36993</v>
          </cell>
          <cell r="J193">
            <v>1952</v>
          </cell>
          <cell r="K193">
            <v>474.72867407303744</v>
          </cell>
          <cell r="L193">
            <v>2426.7286740730374</v>
          </cell>
          <cell r="N193">
            <v>34566.271325926966</v>
          </cell>
          <cell r="P193">
            <v>1952</v>
          </cell>
          <cell r="Q193">
            <v>0</v>
          </cell>
          <cell r="R193">
            <v>0</v>
          </cell>
          <cell r="S193">
            <v>0</v>
          </cell>
          <cell r="T193">
            <v>474.72867407303744</v>
          </cell>
          <cell r="U193">
            <v>2426.7286740730374</v>
          </cell>
          <cell r="W193">
            <v>17160.800000000003</v>
          </cell>
          <cell r="AB193">
            <v>184</v>
          </cell>
          <cell r="AC193">
            <v>2.08</v>
          </cell>
          <cell r="AD193">
            <v>0</v>
          </cell>
          <cell r="AE193">
            <v>0</v>
          </cell>
          <cell r="AF193">
            <v>0</v>
          </cell>
          <cell r="AG193">
            <v>35041</v>
          </cell>
          <cell r="AH193">
            <v>0</v>
          </cell>
          <cell r="AI193">
            <v>0</v>
          </cell>
          <cell r="AJ193">
            <v>35041</v>
          </cell>
          <cell r="AK193">
            <v>0</v>
          </cell>
          <cell r="AL193">
            <v>1952</v>
          </cell>
          <cell r="AM193">
            <v>36993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36993</v>
          </cell>
          <cell r="AS193" t="str">
            <v xml:space="preserve"> 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str">
            <v xml:space="preserve"> 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H193">
            <v>9</v>
          </cell>
          <cell r="BI193">
            <v>0.2742857854910723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35041</v>
          </cell>
          <cell r="CE193">
            <v>36482</v>
          </cell>
          <cell r="CF193">
            <v>0</v>
          </cell>
          <cell r="CG193">
            <v>1848</v>
          </cell>
          <cell r="CH193">
            <v>13360.800000000001</v>
          </cell>
          <cell r="CI193">
            <v>0</v>
          </cell>
          <cell r="CJ193">
            <v>15208.800000000001</v>
          </cell>
          <cell r="CK193">
            <v>474.72867407303744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92.69</v>
          </cell>
          <cell r="E194">
            <v>1153666</v>
          </cell>
          <cell r="F194">
            <v>0</v>
          </cell>
          <cell r="G194">
            <v>85082</v>
          </cell>
          <cell r="H194">
            <v>1238748</v>
          </cell>
          <cell r="J194">
            <v>85082</v>
          </cell>
          <cell r="K194">
            <v>394968.28199375473</v>
          </cell>
          <cell r="L194">
            <v>480050.28199375473</v>
          </cell>
          <cell r="N194">
            <v>758697.71800624533</v>
          </cell>
          <cell r="P194">
            <v>86930</v>
          </cell>
          <cell r="Q194">
            <v>1.97</v>
          </cell>
          <cell r="R194">
            <v>26960</v>
          </cell>
          <cell r="S194">
            <v>1848</v>
          </cell>
          <cell r="T194">
            <v>394968.28199375473</v>
          </cell>
          <cell r="U194">
            <v>507012.25199375476</v>
          </cell>
          <cell r="W194">
            <v>750991.8</v>
          </cell>
          <cell r="AB194">
            <v>185</v>
          </cell>
          <cell r="AC194">
            <v>92.69</v>
          </cell>
          <cell r="AD194">
            <v>1.3693476788804828E-2</v>
          </cell>
          <cell r="AE194">
            <v>0</v>
          </cell>
          <cell r="AF194">
            <v>1.97</v>
          </cell>
          <cell r="AG194">
            <v>1153666</v>
          </cell>
          <cell r="AH194">
            <v>0</v>
          </cell>
          <cell r="AI194">
            <v>0</v>
          </cell>
          <cell r="AJ194">
            <v>1153666</v>
          </cell>
          <cell r="AK194">
            <v>0</v>
          </cell>
          <cell r="AL194">
            <v>85082</v>
          </cell>
          <cell r="AM194">
            <v>1238748</v>
          </cell>
          <cell r="AN194">
            <v>25112</v>
          </cell>
          <cell r="AO194">
            <v>0</v>
          </cell>
          <cell r="AP194">
            <v>1848</v>
          </cell>
          <cell r="AQ194">
            <v>26960</v>
          </cell>
          <cell r="AR194">
            <v>1265708</v>
          </cell>
          <cell r="AS194" t="str">
            <v xml:space="preserve"> 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str">
            <v xml:space="preserve"> </v>
          </cell>
          <cell r="BB194">
            <v>1.97</v>
          </cell>
          <cell r="BC194">
            <v>25112</v>
          </cell>
          <cell r="BD194">
            <v>0</v>
          </cell>
          <cell r="BE194">
            <v>1848</v>
          </cell>
          <cell r="BF194">
            <v>26960</v>
          </cell>
          <cell r="BH194">
            <v>9</v>
          </cell>
          <cell r="BI194">
            <v>1.7936584925740022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1153666</v>
          </cell>
          <cell r="CE194">
            <v>841069</v>
          </cell>
          <cell r="CF194">
            <v>312597</v>
          </cell>
          <cell r="CG194">
            <v>320650.8</v>
          </cell>
          <cell r="CH194">
            <v>5702</v>
          </cell>
          <cell r="CI194">
            <v>0</v>
          </cell>
          <cell r="CJ194">
            <v>638949.80000000005</v>
          </cell>
          <cell r="CK194">
            <v>394968.28199375473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312597</v>
          </cell>
          <cell r="DQ194">
            <v>312597</v>
          </cell>
          <cell r="DR194">
            <v>0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12.25</v>
          </cell>
          <cell r="E195">
            <v>234500</v>
          </cell>
          <cell r="F195">
            <v>0</v>
          </cell>
          <cell r="G195">
            <v>11467</v>
          </cell>
          <cell r="H195">
            <v>245967</v>
          </cell>
          <cell r="J195">
            <v>11467</v>
          </cell>
          <cell r="K195">
            <v>82136.898986721222</v>
          </cell>
          <cell r="L195">
            <v>93603.898986721222</v>
          </cell>
          <cell r="N195">
            <v>152363.10101327876</v>
          </cell>
          <cell r="P195">
            <v>11467</v>
          </cell>
          <cell r="Q195">
            <v>0</v>
          </cell>
          <cell r="R195">
            <v>0</v>
          </cell>
          <cell r="S195">
            <v>0</v>
          </cell>
          <cell r="T195">
            <v>82136.898986721222</v>
          </cell>
          <cell r="U195">
            <v>93603.898986721222</v>
          </cell>
          <cell r="W195">
            <v>121344</v>
          </cell>
          <cell r="AB195">
            <v>186</v>
          </cell>
          <cell r="AC195">
            <v>12.25</v>
          </cell>
          <cell r="AD195">
            <v>2.2275072919005399E-2</v>
          </cell>
          <cell r="AE195">
            <v>0</v>
          </cell>
          <cell r="AF195">
            <v>0</v>
          </cell>
          <cell r="AG195">
            <v>234500</v>
          </cell>
          <cell r="AH195">
            <v>0</v>
          </cell>
          <cell r="AI195">
            <v>0</v>
          </cell>
          <cell r="AJ195">
            <v>234500</v>
          </cell>
          <cell r="AK195">
            <v>0</v>
          </cell>
          <cell r="AL195">
            <v>11467</v>
          </cell>
          <cell r="AM195">
            <v>245967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245967</v>
          </cell>
          <cell r="AS195" t="str">
            <v xml:space="preserve"> 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 t="str">
            <v xml:space="preserve"> 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H195">
            <v>9</v>
          </cell>
          <cell r="BI195">
            <v>0.84820272600340429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234500</v>
          </cell>
          <cell r="CE195">
            <v>160419</v>
          </cell>
          <cell r="CF195">
            <v>74081</v>
          </cell>
          <cell r="CG195">
            <v>31359.599999999999</v>
          </cell>
          <cell r="CH195">
            <v>4436.4000000000005</v>
          </cell>
          <cell r="CI195">
            <v>0</v>
          </cell>
          <cell r="CJ195">
            <v>109877</v>
          </cell>
          <cell r="CK195">
            <v>82136.898986721222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74081</v>
          </cell>
          <cell r="DQ195">
            <v>74081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5.41</v>
          </cell>
          <cell r="E196">
            <v>93667</v>
          </cell>
          <cell r="F196">
            <v>0</v>
          </cell>
          <cell r="G196">
            <v>5069</v>
          </cell>
          <cell r="H196">
            <v>98736</v>
          </cell>
          <cell r="J196">
            <v>5069</v>
          </cell>
          <cell r="K196">
            <v>30580.741009636953</v>
          </cell>
          <cell r="L196">
            <v>35649.741009636957</v>
          </cell>
          <cell r="N196">
            <v>63086.258990363043</v>
          </cell>
          <cell r="P196">
            <v>5069</v>
          </cell>
          <cell r="Q196">
            <v>0</v>
          </cell>
          <cell r="R196">
            <v>0</v>
          </cell>
          <cell r="S196">
            <v>0</v>
          </cell>
          <cell r="T196">
            <v>30580.741009636953</v>
          </cell>
          <cell r="U196">
            <v>35649.741009636957</v>
          </cell>
          <cell r="W196">
            <v>45062</v>
          </cell>
          <cell r="AB196">
            <v>187</v>
          </cell>
          <cell r="AC196">
            <v>5.41</v>
          </cell>
          <cell r="AD196">
            <v>5.6761524890687042E-3</v>
          </cell>
          <cell r="AE196">
            <v>0</v>
          </cell>
          <cell r="AF196">
            <v>0</v>
          </cell>
          <cell r="AG196">
            <v>93667</v>
          </cell>
          <cell r="AH196">
            <v>0</v>
          </cell>
          <cell r="AI196">
            <v>0</v>
          </cell>
          <cell r="AJ196">
            <v>93667</v>
          </cell>
          <cell r="AK196">
            <v>0</v>
          </cell>
          <cell r="AL196">
            <v>5069</v>
          </cell>
          <cell r="AM196">
            <v>98736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98736</v>
          </cell>
          <cell r="AS196" t="str">
            <v xml:space="preserve"> 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 t="str">
            <v xml:space="preserve"> 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H196">
            <v>9</v>
          </cell>
          <cell r="BI196">
            <v>0.4842663592275786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93667</v>
          </cell>
          <cell r="CE196">
            <v>66340</v>
          </cell>
          <cell r="CF196">
            <v>27327</v>
          </cell>
          <cell r="CG196">
            <v>12666</v>
          </cell>
          <cell r="CH196">
            <v>0</v>
          </cell>
          <cell r="CI196">
            <v>0</v>
          </cell>
          <cell r="CJ196">
            <v>39993</v>
          </cell>
          <cell r="CK196">
            <v>30580.741009636953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27327</v>
          </cell>
          <cell r="DQ196">
            <v>27327</v>
          </cell>
          <cell r="DR196">
            <v>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B197">
            <v>188</v>
          </cell>
          <cell r="AT197">
            <v>188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8</v>
          </cell>
          <cell r="E198">
            <v>110467</v>
          </cell>
          <cell r="F198">
            <v>0</v>
          </cell>
          <cell r="G198">
            <v>7406</v>
          </cell>
          <cell r="H198">
            <v>117873</v>
          </cell>
          <cell r="J198">
            <v>7406</v>
          </cell>
          <cell r="K198">
            <v>48794</v>
          </cell>
          <cell r="L198">
            <v>56200</v>
          </cell>
          <cell r="N198">
            <v>61673</v>
          </cell>
          <cell r="P198">
            <v>7406</v>
          </cell>
          <cell r="Q198">
            <v>0</v>
          </cell>
          <cell r="R198">
            <v>0</v>
          </cell>
          <cell r="S198">
            <v>0</v>
          </cell>
          <cell r="T198">
            <v>48794</v>
          </cell>
          <cell r="U198">
            <v>56200</v>
          </cell>
          <cell r="W198">
            <v>77722</v>
          </cell>
          <cell r="AB198">
            <v>189</v>
          </cell>
          <cell r="AC198">
            <v>8</v>
          </cell>
          <cell r="AD198">
            <v>0.10451861558023158</v>
          </cell>
          <cell r="AE198">
            <v>0</v>
          </cell>
          <cell r="AF198">
            <v>0</v>
          </cell>
          <cell r="AG198">
            <v>110467</v>
          </cell>
          <cell r="AH198">
            <v>0</v>
          </cell>
          <cell r="AI198">
            <v>0</v>
          </cell>
          <cell r="AJ198">
            <v>110467</v>
          </cell>
          <cell r="AK198">
            <v>0</v>
          </cell>
          <cell r="AL198">
            <v>7406</v>
          </cell>
          <cell r="AM198">
            <v>117873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117873</v>
          </cell>
          <cell r="AS198" t="str">
            <v xml:space="preserve"> 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 t="str">
            <v xml:space="preserve"> 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H198">
            <v>9</v>
          </cell>
          <cell r="BI198">
            <v>0.1733286526830293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110467</v>
          </cell>
          <cell r="CE198">
            <v>61673</v>
          </cell>
          <cell r="CF198">
            <v>48794</v>
          </cell>
          <cell r="CG198">
            <v>0</v>
          </cell>
          <cell r="CH198">
            <v>21522</v>
          </cell>
          <cell r="CI198">
            <v>0</v>
          </cell>
          <cell r="CJ198">
            <v>70316</v>
          </cell>
          <cell r="CK198">
            <v>48794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48794</v>
          </cell>
          <cell r="DQ198">
            <v>48794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B199">
            <v>190</v>
          </cell>
          <cell r="AT199">
            <v>190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43</v>
          </cell>
          <cell r="E200">
            <v>569449</v>
          </cell>
          <cell r="F200">
            <v>0</v>
          </cell>
          <cell r="G200">
            <v>39396</v>
          </cell>
          <cell r="H200">
            <v>608845</v>
          </cell>
          <cell r="J200">
            <v>39396</v>
          </cell>
          <cell r="K200">
            <v>106128.16228436452</v>
          </cell>
          <cell r="L200">
            <v>145524.16228436452</v>
          </cell>
          <cell r="N200">
            <v>463320.83771563548</v>
          </cell>
          <cell r="P200">
            <v>40334</v>
          </cell>
          <cell r="Q200">
            <v>1</v>
          </cell>
          <cell r="R200">
            <v>16860</v>
          </cell>
          <cell r="S200">
            <v>938</v>
          </cell>
          <cell r="T200">
            <v>106128.16228436452</v>
          </cell>
          <cell r="U200">
            <v>162385.16228436452</v>
          </cell>
          <cell r="W200">
            <v>248147.8</v>
          </cell>
          <cell r="AB200">
            <v>191</v>
          </cell>
          <cell r="AC200">
            <v>43</v>
          </cell>
          <cell r="AD200">
            <v>0</v>
          </cell>
          <cell r="AE200">
            <v>0</v>
          </cell>
          <cell r="AF200">
            <v>1</v>
          </cell>
          <cell r="AG200">
            <v>569449</v>
          </cell>
          <cell r="AH200">
            <v>0</v>
          </cell>
          <cell r="AI200">
            <v>0</v>
          </cell>
          <cell r="AJ200">
            <v>569449</v>
          </cell>
          <cell r="AK200">
            <v>0</v>
          </cell>
          <cell r="AL200">
            <v>39396</v>
          </cell>
          <cell r="AM200">
            <v>608845</v>
          </cell>
          <cell r="AN200">
            <v>15922</v>
          </cell>
          <cell r="AO200">
            <v>0</v>
          </cell>
          <cell r="AP200">
            <v>938</v>
          </cell>
          <cell r="AQ200">
            <v>16860</v>
          </cell>
          <cell r="AR200">
            <v>625705</v>
          </cell>
          <cell r="AS200" t="str">
            <v xml:space="preserve"> </v>
          </cell>
          <cell r="AT200">
            <v>191</v>
          </cell>
          <cell r="AU200">
            <v>1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 t="str">
            <v xml:space="preserve"> </v>
          </cell>
          <cell r="BB200">
            <v>1</v>
          </cell>
          <cell r="BC200">
            <v>15922</v>
          </cell>
          <cell r="BD200">
            <v>0</v>
          </cell>
          <cell r="BE200">
            <v>938</v>
          </cell>
          <cell r="BF200">
            <v>16860</v>
          </cell>
          <cell r="BH200">
            <v>9</v>
          </cell>
          <cell r="BI200">
            <v>3.9942481527135247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569449</v>
          </cell>
          <cell r="CE200">
            <v>481201</v>
          </cell>
          <cell r="CF200">
            <v>88248</v>
          </cell>
          <cell r="CG200">
            <v>69603</v>
          </cell>
          <cell r="CH200">
            <v>34040.800000000003</v>
          </cell>
          <cell r="CI200">
            <v>0</v>
          </cell>
          <cell r="CJ200">
            <v>191891.8</v>
          </cell>
          <cell r="CK200">
            <v>106128.16228436452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88248</v>
          </cell>
          <cell r="DQ200">
            <v>88248</v>
          </cell>
          <cell r="DR200">
            <v>0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B201">
            <v>192</v>
          </cell>
          <cell r="AT201">
            <v>192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B202">
            <v>193</v>
          </cell>
          <cell r="AT202">
            <v>193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B203">
            <v>194</v>
          </cell>
          <cell r="AT203">
            <v>194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B204">
            <v>195</v>
          </cell>
          <cell r="AT204">
            <v>195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112126</v>
          </cell>
          <cell r="F205">
            <v>0</v>
          </cell>
          <cell r="G205">
            <v>6566</v>
          </cell>
          <cell r="H205">
            <v>118692</v>
          </cell>
          <cell r="J205">
            <v>6566</v>
          </cell>
          <cell r="K205">
            <v>24571.223002796411</v>
          </cell>
          <cell r="L205">
            <v>31137.223002796411</v>
          </cell>
          <cell r="N205">
            <v>87554.776997203589</v>
          </cell>
          <cell r="P205">
            <v>7504</v>
          </cell>
          <cell r="Q205">
            <v>1</v>
          </cell>
          <cell r="R205">
            <v>16956</v>
          </cell>
          <cell r="S205">
            <v>938</v>
          </cell>
          <cell r="T205">
            <v>24571.223002796411</v>
          </cell>
          <cell r="U205">
            <v>48094.223002796411</v>
          </cell>
          <cell r="W205">
            <v>81109.2</v>
          </cell>
          <cell r="AB205">
            <v>196</v>
          </cell>
          <cell r="AC205">
            <v>8</v>
          </cell>
          <cell r="AD205">
            <v>0</v>
          </cell>
          <cell r="AE205">
            <v>0</v>
          </cell>
          <cell r="AF205">
            <v>1</v>
          </cell>
          <cell r="AG205">
            <v>112126</v>
          </cell>
          <cell r="AH205">
            <v>0</v>
          </cell>
          <cell r="AI205">
            <v>0</v>
          </cell>
          <cell r="AJ205">
            <v>112126</v>
          </cell>
          <cell r="AK205">
            <v>0</v>
          </cell>
          <cell r="AL205">
            <v>6566</v>
          </cell>
          <cell r="AM205">
            <v>118692</v>
          </cell>
          <cell r="AN205">
            <v>16018</v>
          </cell>
          <cell r="AO205">
            <v>0</v>
          </cell>
          <cell r="AP205">
            <v>938</v>
          </cell>
          <cell r="AQ205">
            <v>16956</v>
          </cell>
          <cell r="AR205">
            <v>135648</v>
          </cell>
          <cell r="AS205" t="str">
            <v xml:space="preserve"> 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 t="str">
            <v xml:space="preserve"> </v>
          </cell>
          <cell r="BB205">
            <v>1</v>
          </cell>
          <cell r="BC205">
            <v>16018</v>
          </cell>
          <cell r="BD205">
            <v>0</v>
          </cell>
          <cell r="BE205">
            <v>938</v>
          </cell>
          <cell r="BF205">
            <v>16956</v>
          </cell>
          <cell r="BH205">
            <v>9</v>
          </cell>
          <cell r="BI205">
            <v>2.3887286486267993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112126</v>
          </cell>
          <cell r="CE205">
            <v>98847</v>
          </cell>
          <cell r="CF205">
            <v>13279</v>
          </cell>
          <cell r="CG205">
            <v>43957.799999999996</v>
          </cell>
          <cell r="CH205">
            <v>350.40000000000003</v>
          </cell>
          <cell r="CI205">
            <v>0</v>
          </cell>
          <cell r="CJ205">
            <v>57587.199999999997</v>
          </cell>
          <cell r="CK205">
            <v>24571.223002796411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13279</v>
          </cell>
          <cell r="DQ205">
            <v>13279</v>
          </cell>
          <cell r="DR205">
            <v>0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B206">
            <v>197</v>
          </cell>
          <cell r="AT206">
            <v>197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16.98</v>
          </cell>
          <cell r="E207">
            <v>218115</v>
          </cell>
          <cell r="F207">
            <v>0</v>
          </cell>
          <cell r="G207">
            <v>14917</v>
          </cell>
          <cell r="H207">
            <v>233032</v>
          </cell>
          <cell r="J207">
            <v>14917</v>
          </cell>
          <cell r="K207">
            <v>0</v>
          </cell>
          <cell r="L207">
            <v>14917</v>
          </cell>
          <cell r="N207">
            <v>218115</v>
          </cell>
          <cell r="P207">
            <v>15849</v>
          </cell>
          <cell r="Q207">
            <v>0.99315326160559758</v>
          </cell>
          <cell r="R207">
            <v>14374</v>
          </cell>
          <cell r="S207">
            <v>932</v>
          </cell>
          <cell r="T207">
            <v>0</v>
          </cell>
          <cell r="U207">
            <v>29291.993153261606</v>
          </cell>
          <cell r="W207">
            <v>31515</v>
          </cell>
          <cell r="AB207">
            <v>198</v>
          </cell>
          <cell r="AC207">
            <v>16.98</v>
          </cell>
          <cell r="AD207">
            <v>8.9007599127231385E-2</v>
          </cell>
          <cell r="AE207">
            <v>0</v>
          </cell>
          <cell r="AF207">
            <v>0.99315326160559758</v>
          </cell>
          <cell r="AG207">
            <v>218115</v>
          </cell>
          <cell r="AH207">
            <v>0</v>
          </cell>
          <cell r="AI207">
            <v>0</v>
          </cell>
          <cell r="AJ207">
            <v>218115</v>
          </cell>
          <cell r="AK207">
            <v>0</v>
          </cell>
          <cell r="AL207">
            <v>14917</v>
          </cell>
          <cell r="AM207">
            <v>233032</v>
          </cell>
          <cell r="AN207">
            <v>13442</v>
          </cell>
          <cell r="AO207">
            <v>0</v>
          </cell>
          <cell r="AP207">
            <v>932</v>
          </cell>
          <cell r="AQ207">
            <v>14374</v>
          </cell>
          <cell r="AR207">
            <v>247406</v>
          </cell>
          <cell r="AS207" t="str">
            <v xml:space="preserve"> 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 t="str">
            <v xml:space="preserve"> </v>
          </cell>
          <cell r="BB207">
            <v>0.99315326160559758</v>
          </cell>
          <cell r="BC207">
            <v>13442</v>
          </cell>
          <cell r="BD207">
            <v>0</v>
          </cell>
          <cell r="BE207">
            <v>932</v>
          </cell>
          <cell r="BF207">
            <v>14374</v>
          </cell>
          <cell r="BH207">
            <v>9</v>
          </cell>
          <cell r="BI207">
            <v>0.26339643137958102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218115</v>
          </cell>
          <cell r="CE207">
            <v>275688</v>
          </cell>
          <cell r="CF207">
            <v>0</v>
          </cell>
          <cell r="CG207">
            <v>0</v>
          </cell>
          <cell r="CH207">
            <v>2224</v>
          </cell>
          <cell r="CI207">
            <v>0</v>
          </cell>
          <cell r="CJ207">
            <v>2224</v>
          </cell>
          <cell r="CK207">
            <v>0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0</v>
          </cell>
          <cell r="DQ207">
            <v>0</v>
          </cell>
          <cell r="DR207">
            <v>0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4.08</v>
          </cell>
          <cell r="E208">
            <v>98378</v>
          </cell>
          <cell r="F208">
            <v>0</v>
          </cell>
          <cell r="G208">
            <v>3822</v>
          </cell>
          <cell r="H208">
            <v>102200</v>
          </cell>
          <cell r="J208">
            <v>3822</v>
          </cell>
          <cell r="K208">
            <v>18078.16790520669</v>
          </cell>
          <cell r="L208">
            <v>21900.16790520669</v>
          </cell>
          <cell r="N208">
            <v>80299.83209479331</v>
          </cell>
          <cell r="P208">
            <v>3822</v>
          </cell>
          <cell r="Q208">
            <v>0</v>
          </cell>
          <cell r="R208">
            <v>0</v>
          </cell>
          <cell r="S208">
            <v>0</v>
          </cell>
          <cell r="T208">
            <v>18078.16790520669</v>
          </cell>
          <cell r="U208">
            <v>21900.16790520669</v>
          </cell>
          <cell r="W208">
            <v>35306</v>
          </cell>
          <cell r="AB208">
            <v>199</v>
          </cell>
          <cell r="AC208">
            <v>4.08</v>
          </cell>
          <cell r="AD208">
            <v>5.3252539654251377E-3</v>
          </cell>
          <cell r="AE208">
            <v>0</v>
          </cell>
          <cell r="AF208">
            <v>0</v>
          </cell>
          <cell r="AG208">
            <v>98378</v>
          </cell>
          <cell r="AH208">
            <v>0</v>
          </cell>
          <cell r="AI208">
            <v>0</v>
          </cell>
          <cell r="AJ208">
            <v>98378</v>
          </cell>
          <cell r="AK208">
            <v>0</v>
          </cell>
          <cell r="AL208">
            <v>3822</v>
          </cell>
          <cell r="AM208">
            <v>102200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102200</v>
          </cell>
          <cell r="AS208" t="str">
            <v xml:space="preserve"> 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 t="str">
            <v xml:space="preserve"> 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H208">
            <v>9</v>
          </cell>
          <cell r="BI208">
            <v>9.1022686896982966E-2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98378</v>
          </cell>
          <cell r="CE208">
            <v>81466</v>
          </cell>
          <cell r="CF208">
            <v>16912</v>
          </cell>
          <cell r="CG208">
            <v>4539.5999999999995</v>
          </cell>
          <cell r="CH208">
            <v>10032.400000000001</v>
          </cell>
          <cell r="CI208">
            <v>0</v>
          </cell>
          <cell r="CJ208">
            <v>31484</v>
          </cell>
          <cell r="CK208">
            <v>18078.16790520669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16912</v>
          </cell>
          <cell r="DQ208">
            <v>16912</v>
          </cell>
          <cell r="DR208">
            <v>0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B209">
            <v>200</v>
          </cell>
          <cell r="AT209">
            <v>200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1286.2699999999998</v>
          </cell>
          <cell r="E210">
            <v>17240434</v>
          </cell>
          <cell r="F210">
            <v>227624</v>
          </cell>
          <cell r="G210">
            <v>1204131</v>
          </cell>
          <cell r="H210">
            <v>18672189</v>
          </cell>
          <cell r="J210">
            <v>1204131</v>
          </cell>
          <cell r="K210">
            <v>1930187.9273400358</v>
          </cell>
          <cell r="L210">
            <v>3134318.9273400358</v>
          </cell>
          <cell r="N210">
            <v>15537870.072659964</v>
          </cell>
          <cell r="P210">
            <v>1206006</v>
          </cell>
          <cell r="Q210">
            <v>1.9991207737191274</v>
          </cell>
          <cell r="R210">
            <v>29480</v>
          </cell>
          <cell r="S210">
            <v>1875</v>
          </cell>
          <cell r="T210">
            <v>1930187.9273400358</v>
          </cell>
          <cell r="U210">
            <v>3163800.9264608095</v>
          </cell>
          <cell r="W210">
            <v>4264385.8000000007</v>
          </cell>
          <cell r="AB210">
            <v>201</v>
          </cell>
          <cell r="AC210">
            <v>1286.2699999999998</v>
          </cell>
          <cell r="AD210">
            <v>0.46953520474414523</v>
          </cell>
          <cell r="AE210">
            <v>254.19000000000003</v>
          </cell>
          <cell r="AF210">
            <v>1.9991207737191274</v>
          </cell>
          <cell r="AG210">
            <v>17240434</v>
          </cell>
          <cell r="AH210">
            <v>0</v>
          </cell>
          <cell r="AI210">
            <v>0</v>
          </cell>
          <cell r="AJ210">
            <v>17240434</v>
          </cell>
          <cell r="AK210">
            <v>227624</v>
          </cell>
          <cell r="AL210">
            <v>1204131</v>
          </cell>
          <cell r="AM210">
            <v>18672189</v>
          </cell>
          <cell r="AN210">
            <v>26706</v>
          </cell>
          <cell r="AO210">
            <v>899</v>
          </cell>
          <cell r="AP210">
            <v>1875</v>
          </cell>
          <cell r="AQ210">
            <v>29480</v>
          </cell>
          <cell r="AR210">
            <v>18701669</v>
          </cell>
          <cell r="AS210" t="str">
            <v xml:space="preserve"> 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 t="str">
            <v xml:space="preserve"> </v>
          </cell>
          <cell r="BB210">
            <v>1.9991207737191274</v>
          </cell>
          <cell r="BC210">
            <v>26706</v>
          </cell>
          <cell r="BD210">
            <v>899</v>
          </cell>
          <cell r="BE210">
            <v>1875</v>
          </cell>
          <cell r="BF210">
            <v>29480</v>
          </cell>
          <cell r="BH210">
            <v>18</v>
          </cell>
          <cell r="BI210">
            <v>8.4128092809029535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17240434</v>
          </cell>
          <cell r="CE210">
            <v>15580162</v>
          </cell>
          <cell r="CF210">
            <v>1660272</v>
          </cell>
          <cell r="CG210">
            <v>1050715.2</v>
          </cell>
          <cell r="CH210">
            <v>319787.60000000003</v>
          </cell>
          <cell r="CI210">
            <v>0</v>
          </cell>
          <cell r="CJ210">
            <v>3030774.8000000003</v>
          </cell>
          <cell r="CK210">
            <v>1930187.9273400358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1660272</v>
          </cell>
          <cell r="DQ210">
            <v>1660272</v>
          </cell>
          <cell r="DR210">
            <v>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B211">
            <v>202</v>
          </cell>
          <cell r="AT211">
            <v>202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B212">
            <v>203</v>
          </cell>
          <cell r="AT212">
            <v>203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140.34</v>
          </cell>
          <cell r="E213">
            <v>2130519</v>
          </cell>
          <cell r="F213">
            <v>0</v>
          </cell>
          <cell r="G213">
            <v>130703</v>
          </cell>
          <cell r="H213">
            <v>2261222</v>
          </cell>
          <cell r="J213">
            <v>130703</v>
          </cell>
          <cell r="K213">
            <v>156637</v>
          </cell>
          <cell r="L213">
            <v>287340</v>
          </cell>
          <cell r="N213">
            <v>1973882</v>
          </cell>
          <cell r="P213">
            <v>131641</v>
          </cell>
          <cell r="Q213">
            <v>1</v>
          </cell>
          <cell r="R213">
            <v>16217</v>
          </cell>
          <cell r="S213">
            <v>938</v>
          </cell>
          <cell r="T213">
            <v>156637</v>
          </cell>
          <cell r="U213">
            <v>303558</v>
          </cell>
          <cell r="W213">
            <v>344481.4</v>
          </cell>
          <cell r="AB213">
            <v>204</v>
          </cell>
          <cell r="AC213">
            <v>140.34</v>
          </cell>
          <cell r="AD213">
            <v>0</v>
          </cell>
          <cell r="AE213">
            <v>0</v>
          </cell>
          <cell r="AF213">
            <v>1</v>
          </cell>
          <cell r="AG213">
            <v>2130519</v>
          </cell>
          <cell r="AH213">
            <v>0</v>
          </cell>
          <cell r="AI213">
            <v>0</v>
          </cell>
          <cell r="AJ213">
            <v>2130519</v>
          </cell>
          <cell r="AK213">
            <v>0</v>
          </cell>
          <cell r="AL213">
            <v>130703</v>
          </cell>
          <cell r="AM213">
            <v>2261222</v>
          </cell>
          <cell r="AN213">
            <v>15279</v>
          </cell>
          <cell r="AO213">
            <v>0</v>
          </cell>
          <cell r="AP213">
            <v>938</v>
          </cell>
          <cell r="AQ213">
            <v>16217</v>
          </cell>
          <cell r="AR213">
            <v>2277439</v>
          </cell>
          <cell r="AS213" t="str">
            <v xml:space="preserve"> 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 t="str">
            <v xml:space="preserve"> </v>
          </cell>
          <cell r="BB213">
            <v>1</v>
          </cell>
          <cell r="BC213">
            <v>15279</v>
          </cell>
          <cell r="BD213">
            <v>0</v>
          </cell>
          <cell r="BE213">
            <v>938</v>
          </cell>
          <cell r="BF213">
            <v>16217</v>
          </cell>
          <cell r="BH213">
            <v>9</v>
          </cell>
          <cell r="BI213">
            <v>5.3253280599726454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2130519</v>
          </cell>
          <cell r="CE213">
            <v>1973882</v>
          </cell>
          <cell r="CF213">
            <v>156637</v>
          </cell>
          <cell r="CG213">
            <v>0</v>
          </cell>
          <cell r="CH213">
            <v>40924.400000000001</v>
          </cell>
          <cell r="CI213">
            <v>0</v>
          </cell>
          <cell r="CJ213">
            <v>197561.4</v>
          </cell>
          <cell r="CK213">
            <v>156637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156637</v>
          </cell>
          <cell r="DQ213">
            <v>156637</v>
          </cell>
          <cell r="DR213">
            <v>0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B214">
            <v>205</v>
          </cell>
          <cell r="AT214">
            <v>205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B215">
            <v>206</v>
          </cell>
          <cell r="AT215">
            <v>206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4.18</v>
          </cell>
          <cell r="E216">
            <v>82367</v>
          </cell>
          <cell r="F216">
            <v>0</v>
          </cell>
          <cell r="G216">
            <v>3870</v>
          </cell>
          <cell r="H216">
            <v>86237</v>
          </cell>
          <cell r="J216">
            <v>3870</v>
          </cell>
          <cell r="K216">
            <v>18928</v>
          </cell>
          <cell r="L216">
            <v>22798</v>
          </cell>
          <cell r="N216">
            <v>63439</v>
          </cell>
          <cell r="P216">
            <v>3870</v>
          </cell>
          <cell r="Q216">
            <v>0</v>
          </cell>
          <cell r="R216">
            <v>0</v>
          </cell>
          <cell r="S216">
            <v>0</v>
          </cell>
          <cell r="T216">
            <v>18928</v>
          </cell>
          <cell r="U216">
            <v>22798</v>
          </cell>
          <cell r="W216">
            <v>45560.4</v>
          </cell>
          <cell r="AB216">
            <v>207</v>
          </cell>
          <cell r="AC216">
            <v>4.18</v>
          </cell>
          <cell r="AD216">
            <v>5.3181949853551763E-2</v>
          </cell>
          <cell r="AE216">
            <v>0</v>
          </cell>
          <cell r="AF216">
            <v>0</v>
          </cell>
          <cell r="AG216">
            <v>82367</v>
          </cell>
          <cell r="AH216">
            <v>0</v>
          </cell>
          <cell r="AI216">
            <v>0</v>
          </cell>
          <cell r="AJ216">
            <v>82367</v>
          </cell>
          <cell r="AK216">
            <v>0</v>
          </cell>
          <cell r="AL216">
            <v>3870</v>
          </cell>
          <cell r="AM216">
            <v>86237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86237</v>
          </cell>
          <cell r="AS216" t="str">
            <v xml:space="preserve"> 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 t="str">
            <v xml:space="preserve"> 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H216">
            <v>9</v>
          </cell>
          <cell r="BI216">
            <v>3.3141557822774073E-2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82367</v>
          </cell>
          <cell r="CE216">
            <v>63439</v>
          </cell>
          <cell r="CF216">
            <v>18928</v>
          </cell>
          <cell r="CG216">
            <v>0</v>
          </cell>
          <cell r="CH216">
            <v>22762.400000000001</v>
          </cell>
          <cell r="CI216">
            <v>0</v>
          </cell>
          <cell r="CJ216">
            <v>41690.400000000001</v>
          </cell>
          <cell r="CK216">
            <v>18928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18928</v>
          </cell>
          <cell r="DQ216">
            <v>18928</v>
          </cell>
          <cell r="DR216">
            <v>0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</v>
          </cell>
          <cell r="E217">
            <v>186675</v>
          </cell>
          <cell r="F217">
            <v>0</v>
          </cell>
          <cell r="G217">
            <v>11247</v>
          </cell>
          <cell r="H217">
            <v>197922</v>
          </cell>
          <cell r="J217">
            <v>11247</v>
          </cell>
          <cell r="K217">
            <v>27396.518216086879</v>
          </cell>
          <cell r="L217">
            <v>38643.518216086879</v>
          </cell>
          <cell r="N217">
            <v>159278.48178391313</v>
          </cell>
          <cell r="P217">
            <v>11247</v>
          </cell>
          <cell r="Q217">
            <v>0</v>
          </cell>
          <cell r="R217">
            <v>0</v>
          </cell>
          <cell r="S217">
            <v>0</v>
          </cell>
          <cell r="T217">
            <v>27396.518216086879</v>
          </cell>
          <cell r="U217">
            <v>38643.518216086879</v>
          </cell>
          <cell r="W217">
            <v>106068.40000000001</v>
          </cell>
          <cell r="AB217">
            <v>208</v>
          </cell>
          <cell r="AC217">
            <v>12</v>
          </cell>
          <cell r="AD217">
            <v>8.5142287336030555E-3</v>
          </cell>
          <cell r="AE217">
            <v>0</v>
          </cell>
          <cell r="AF217">
            <v>0</v>
          </cell>
          <cell r="AG217">
            <v>186675</v>
          </cell>
          <cell r="AH217">
            <v>0</v>
          </cell>
          <cell r="AI217">
            <v>0</v>
          </cell>
          <cell r="AJ217">
            <v>186675</v>
          </cell>
          <cell r="AK217">
            <v>0</v>
          </cell>
          <cell r="AL217">
            <v>11247</v>
          </cell>
          <cell r="AM217">
            <v>197922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197922</v>
          </cell>
          <cell r="AS217" t="str">
            <v xml:space="preserve"> 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 t="str">
            <v xml:space="preserve"> 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H217">
            <v>9</v>
          </cell>
          <cell r="BI217">
            <v>1.2265043907224331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186675</v>
          </cell>
          <cell r="CE217">
            <v>180288</v>
          </cell>
          <cell r="CF217">
            <v>6387</v>
          </cell>
          <cell r="CG217">
            <v>81784.800000000003</v>
          </cell>
          <cell r="CH217">
            <v>6649.6</v>
          </cell>
          <cell r="CI217">
            <v>0</v>
          </cell>
          <cell r="CJ217">
            <v>94821.400000000009</v>
          </cell>
          <cell r="CK217">
            <v>27396.518216086879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6387</v>
          </cell>
          <cell r="DQ217">
            <v>6387</v>
          </cell>
          <cell r="DR217">
            <v>0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68.72</v>
          </cell>
          <cell r="E218">
            <v>1000705</v>
          </cell>
          <cell r="F218">
            <v>0</v>
          </cell>
          <cell r="G218">
            <v>63015</v>
          </cell>
          <cell r="H218">
            <v>1063720</v>
          </cell>
          <cell r="J218">
            <v>63015</v>
          </cell>
          <cell r="K218">
            <v>12479.969484097328</v>
          </cell>
          <cell r="L218">
            <v>75494.969484097324</v>
          </cell>
          <cell r="N218">
            <v>988225.03051590268</v>
          </cell>
          <cell r="P218">
            <v>63015</v>
          </cell>
          <cell r="Q218">
            <v>0</v>
          </cell>
          <cell r="R218">
            <v>0</v>
          </cell>
          <cell r="S218">
            <v>0</v>
          </cell>
          <cell r="T218">
            <v>12479.969484097328</v>
          </cell>
          <cell r="U218">
            <v>75494.969484097324</v>
          </cell>
          <cell r="W218">
            <v>174789.2</v>
          </cell>
          <cell r="AB218">
            <v>209</v>
          </cell>
          <cell r="AC218">
            <v>68.72</v>
          </cell>
          <cell r="AD218">
            <v>1.5578654892035995</v>
          </cell>
          <cell r="AE218">
            <v>0</v>
          </cell>
          <cell r="AF218">
            <v>0</v>
          </cell>
          <cell r="AG218">
            <v>1000705</v>
          </cell>
          <cell r="AH218">
            <v>0</v>
          </cell>
          <cell r="AI218">
            <v>0</v>
          </cell>
          <cell r="AJ218">
            <v>1000705</v>
          </cell>
          <cell r="AK218">
            <v>0</v>
          </cell>
          <cell r="AL218">
            <v>63015</v>
          </cell>
          <cell r="AM218">
            <v>1063720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1063720</v>
          </cell>
          <cell r="AS218" t="str">
            <v xml:space="preserve"> 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 t="str">
            <v xml:space="preserve"> 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H218">
            <v>18</v>
          </cell>
          <cell r="BI218">
            <v>4.5010183665593591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1000705</v>
          </cell>
          <cell r="CE218">
            <v>1027565</v>
          </cell>
          <cell r="CF218">
            <v>0</v>
          </cell>
          <cell r="CG218">
            <v>48581.4</v>
          </cell>
          <cell r="CH218">
            <v>63192.800000000003</v>
          </cell>
          <cell r="CI218">
            <v>0</v>
          </cell>
          <cell r="CJ218">
            <v>111774.20000000001</v>
          </cell>
          <cell r="CK218">
            <v>12479.969484097328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0</v>
          </cell>
          <cell r="DQ218">
            <v>0</v>
          </cell>
          <cell r="DR218">
            <v>0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169.88000000000002</v>
          </cell>
          <cell r="E219">
            <v>2231357</v>
          </cell>
          <cell r="F219">
            <v>0</v>
          </cell>
          <cell r="G219">
            <v>154780</v>
          </cell>
          <cell r="H219">
            <v>2386137</v>
          </cell>
          <cell r="J219">
            <v>154780</v>
          </cell>
          <cell r="K219">
            <v>77942</v>
          </cell>
          <cell r="L219">
            <v>232722</v>
          </cell>
          <cell r="N219">
            <v>2153415</v>
          </cell>
          <cell r="P219">
            <v>159348</v>
          </cell>
          <cell r="Q219">
            <v>4.8699999999999992</v>
          </cell>
          <cell r="R219">
            <v>75497</v>
          </cell>
          <cell r="S219">
            <v>4568</v>
          </cell>
          <cell r="T219">
            <v>77942</v>
          </cell>
          <cell r="U219">
            <v>308223.87</v>
          </cell>
          <cell r="W219">
            <v>326577.8</v>
          </cell>
          <cell r="AB219">
            <v>210</v>
          </cell>
          <cell r="AC219">
            <v>169.88000000000002</v>
          </cell>
          <cell r="AD219">
            <v>0</v>
          </cell>
          <cell r="AE219">
            <v>0</v>
          </cell>
          <cell r="AF219">
            <v>4.8699999999999992</v>
          </cell>
          <cell r="AG219">
            <v>2231357</v>
          </cell>
          <cell r="AH219">
            <v>0</v>
          </cell>
          <cell r="AI219">
            <v>0</v>
          </cell>
          <cell r="AJ219">
            <v>2231357</v>
          </cell>
          <cell r="AK219">
            <v>0</v>
          </cell>
          <cell r="AL219">
            <v>154780</v>
          </cell>
          <cell r="AM219">
            <v>2386137</v>
          </cell>
          <cell r="AN219">
            <v>70929</v>
          </cell>
          <cell r="AO219">
            <v>0</v>
          </cell>
          <cell r="AP219">
            <v>4568</v>
          </cell>
          <cell r="AQ219">
            <v>75497</v>
          </cell>
          <cell r="AR219">
            <v>2461634</v>
          </cell>
          <cell r="AS219" t="str">
            <v xml:space="preserve"> </v>
          </cell>
          <cell r="AT219">
            <v>210</v>
          </cell>
          <cell r="AU219">
            <v>44.93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 t="str">
            <v xml:space="preserve"> </v>
          </cell>
          <cell r="BB219">
            <v>4.8699999999999992</v>
          </cell>
          <cell r="BC219">
            <v>70929</v>
          </cell>
          <cell r="BD219">
            <v>0</v>
          </cell>
          <cell r="BE219">
            <v>4568</v>
          </cell>
          <cell r="BF219">
            <v>75497</v>
          </cell>
          <cell r="BH219">
            <v>9</v>
          </cell>
          <cell r="BI219">
            <v>5.3812496132318106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2231357</v>
          </cell>
          <cell r="CE219">
            <v>2153415</v>
          </cell>
          <cell r="CF219">
            <v>77942</v>
          </cell>
          <cell r="CG219">
            <v>0</v>
          </cell>
          <cell r="CH219">
            <v>18358.8</v>
          </cell>
          <cell r="CI219">
            <v>0</v>
          </cell>
          <cell r="CJ219">
            <v>96300.800000000003</v>
          </cell>
          <cell r="CK219">
            <v>77942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77942</v>
          </cell>
          <cell r="DQ219">
            <v>77942</v>
          </cell>
          <cell r="DR219">
            <v>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9.9600000000000009</v>
          </cell>
          <cell r="E220">
            <v>141320</v>
          </cell>
          <cell r="F220">
            <v>0</v>
          </cell>
          <cell r="G220">
            <v>9326</v>
          </cell>
          <cell r="H220">
            <v>150646</v>
          </cell>
          <cell r="J220">
            <v>9326</v>
          </cell>
          <cell r="K220">
            <v>56271</v>
          </cell>
          <cell r="L220">
            <v>65597</v>
          </cell>
          <cell r="N220">
            <v>85049</v>
          </cell>
          <cell r="P220">
            <v>9326</v>
          </cell>
          <cell r="Q220">
            <v>0</v>
          </cell>
          <cell r="R220">
            <v>0</v>
          </cell>
          <cell r="S220">
            <v>0</v>
          </cell>
          <cell r="T220">
            <v>56271</v>
          </cell>
          <cell r="U220">
            <v>65597</v>
          </cell>
          <cell r="W220">
            <v>65597</v>
          </cell>
          <cell r="AB220">
            <v>211</v>
          </cell>
          <cell r="AC220">
            <v>9.9600000000000009</v>
          </cell>
          <cell r="AD220">
            <v>1.7238601578862811E-2</v>
          </cell>
          <cell r="AE220">
            <v>0</v>
          </cell>
          <cell r="AF220">
            <v>0</v>
          </cell>
          <cell r="AG220">
            <v>141320</v>
          </cell>
          <cell r="AH220">
            <v>0</v>
          </cell>
          <cell r="AI220">
            <v>0</v>
          </cell>
          <cell r="AJ220">
            <v>141320</v>
          </cell>
          <cell r="AK220">
            <v>0</v>
          </cell>
          <cell r="AL220">
            <v>9326</v>
          </cell>
          <cell r="AM220">
            <v>150646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150646</v>
          </cell>
          <cell r="AS220" t="str">
            <v xml:space="preserve"> 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 t="str">
            <v xml:space="preserve"> 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H220">
            <v>9</v>
          </cell>
          <cell r="BI220">
            <v>0.22377930077763564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141320</v>
          </cell>
          <cell r="CE220">
            <v>85049</v>
          </cell>
          <cell r="CF220">
            <v>56271</v>
          </cell>
          <cell r="CG220">
            <v>0</v>
          </cell>
          <cell r="CH220">
            <v>0</v>
          </cell>
          <cell r="CI220">
            <v>0</v>
          </cell>
          <cell r="CJ220">
            <v>56271</v>
          </cell>
          <cell r="CK220">
            <v>56271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56271</v>
          </cell>
          <cell r="DQ220">
            <v>56271</v>
          </cell>
          <cell r="DR220">
            <v>0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156.25</v>
          </cell>
          <cell r="E221">
            <v>2083107</v>
          </cell>
          <cell r="F221">
            <v>0</v>
          </cell>
          <cell r="G221">
            <v>145158</v>
          </cell>
          <cell r="H221">
            <v>2228265</v>
          </cell>
          <cell r="J221">
            <v>145158</v>
          </cell>
          <cell r="K221">
            <v>213865.38963524194</v>
          </cell>
          <cell r="L221">
            <v>359023.38963524194</v>
          </cell>
          <cell r="N221">
            <v>1869241.6103647579</v>
          </cell>
          <cell r="P221">
            <v>146093</v>
          </cell>
          <cell r="Q221">
            <v>0.99716192375546564</v>
          </cell>
          <cell r="R221">
            <v>14409</v>
          </cell>
          <cell r="S221">
            <v>935</v>
          </cell>
          <cell r="T221">
            <v>213865.38963524194</v>
          </cell>
          <cell r="U221">
            <v>373433.38679716573</v>
          </cell>
          <cell r="W221">
            <v>566639.6</v>
          </cell>
          <cell r="AB221">
            <v>212</v>
          </cell>
          <cell r="AC221">
            <v>156.25</v>
          </cell>
          <cell r="AD221">
            <v>0.44742079611982205</v>
          </cell>
          <cell r="AE221">
            <v>0</v>
          </cell>
          <cell r="AF221">
            <v>0.99716192375546564</v>
          </cell>
          <cell r="AG221">
            <v>2083107</v>
          </cell>
          <cell r="AH221">
            <v>0</v>
          </cell>
          <cell r="AI221">
            <v>0</v>
          </cell>
          <cell r="AJ221">
            <v>2083107</v>
          </cell>
          <cell r="AK221">
            <v>0</v>
          </cell>
          <cell r="AL221">
            <v>145158</v>
          </cell>
          <cell r="AM221">
            <v>2228265</v>
          </cell>
          <cell r="AN221">
            <v>13474</v>
          </cell>
          <cell r="AO221">
            <v>0</v>
          </cell>
          <cell r="AP221">
            <v>935</v>
          </cell>
          <cell r="AQ221">
            <v>14409</v>
          </cell>
          <cell r="AR221">
            <v>2242674</v>
          </cell>
          <cell r="AS221" t="str">
            <v xml:space="preserve"> </v>
          </cell>
          <cell r="AT221">
            <v>212</v>
          </cell>
          <cell r="AU221">
            <v>2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 t="str">
            <v xml:space="preserve"> </v>
          </cell>
          <cell r="BB221">
            <v>0.99716192375546564</v>
          </cell>
          <cell r="BC221">
            <v>13474</v>
          </cell>
          <cell r="BD221">
            <v>0</v>
          </cell>
          <cell r="BE221">
            <v>935</v>
          </cell>
          <cell r="BF221">
            <v>14409</v>
          </cell>
          <cell r="BH221">
            <v>9</v>
          </cell>
          <cell r="BI221">
            <v>3.6909035797820575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2083107</v>
          </cell>
          <cell r="CE221">
            <v>1879589</v>
          </cell>
          <cell r="CF221">
            <v>203518</v>
          </cell>
          <cell r="CG221">
            <v>40279.799999999996</v>
          </cell>
          <cell r="CH221">
            <v>163274.80000000002</v>
          </cell>
          <cell r="CI221">
            <v>0</v>
          </cell>
          <cell r="CJ221">
            <v>407072.6</v>
          </cell>
          <cell r="CK221">
            <v>213865.38963524194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203518</v>
          </cell>
          <cell r="DQ221">
            <v>203518</v>
          </cell>
          <cell r="DR221">
            <v>0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16876</v>
          </cell>
          <cell r="F222">
            <v>0</v>
          </cell>
          <cell r="G222">
            <v>938</v>
          </cell>
          <cell r="H222">
            <v>17814</v>
          </cell>
          <cell r="J222">
            <v>938</v>
          </cell>
          <cell r="K222">
            <v>0</v>
          </cell>
          <cell r="L222">
            <v>938</v>
          </cell>
          <cell r="N222">
            <v>16876</v>
          </cell>
          <cell r="P222">
            <v>1876</v>
          </cell>
          <cell r="Q222">
            <v>1</v>
          </cell>
          <cell r="R222">
            <v>17814</v>
          </cell>
          <cell r="S222">
            <v>938</v>
          </cell>
          <cell r="T222">
            <v>0</v>
          </cell>
          <cell r="U222">
            <v>18753</v>
          </cell>
          <cell r="W222">
            <v>18752</v>
          </cell>
          <cell r="AB222">
            <v>213</v>
          </cell>
          <cell r="AC222">
            <v>2</v>
          </cell>
          <cell r="AD222">
            <v>0</v>
          </cell>
          <cell r="AE222">
            <v>0</v>
          </cell>
          <cell r="AF222">
            <v>1</v>
          </cell>
          <cell r="AG222">
            <v>16876</v>
          </cell>
          <cell r="AH222">
            <v>0</v>
          </cell>
          <cell r="AI222">
            <v>0</v>
          </cell>
          <cell r="AJ222">
            <v>16876</v>
          </cell>
          <cell r="AK222">
            <v>0</v>
          </cell>
          <cell r="AL222">
            <v>938</v>
          </cell>
          <cell r="AM222">
            <v>17814</v>
          </cell>
          <cell r="AN222">
            <v>16876</v>
          </cell>
          <cell r="AO222">
            <v>0</v>
          </cell>
          <cell r="AP222">
            <v>938</v>
          </cell>
          <cell r="AQ222">
            <v>17814</v>
          </cell>
          <cell r="AR222">
            <v>35628</v>
          </cell>
          <cell r="AS222" t="str">
            <v xml:space="preserve"> 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 t="str">
            <v xml:space="preserve"> </v>
          </cell>
          <cell r="BB222">
            <v>1</v>
          </cell>
          <cell r="BC222">
            <v>16876</v>
          </cell>
          <cell r="BD222">
            <v>0</v>
          </cell>
          <cell r="BE222">
            <v>938</v>
          </cell>
          <cell r="BF222">
            <v>17814</v>
          </cell>
          <cell r="BH222">
            <v>9</v>
          </cell>
          <cell r="BI222">
            <v>5.6686636535235924E-2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16876</v>
          </cell>
          <cell r="CE222">
            <v>38654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55566</v>
          </cell>
          <cell r="F223">
            <v>0</v>
          </cell>
          <cell r="G223">
            <v>3744</v>
          </cell>
          <cell r="H223">
            <v>59310</v>
          </cell>
          <cell r="J223">
            <v>3744</v>
          </cell>
          <cell r="K223">
            <v>15341</v>
          </cell>
          <cell r="L223">
            <v>19085</v>
          </cell>
          <cell r="N223">
            <v>40225</v>
          </cell>
          <cell r="P223">
            <v>3744</v>
          </cell>
          <cell r="Q223">
            <v>0</v>
          </cell>
          <cell r="R223">
            <v>0</v>
          </cell>
          <cell r="S223">
            <v>0</v>
          </cell>
          <cell r="T223">
            <v>15341</v>
          </cell>
          <cell r="U223">
            <v>19085</v>
          </cell>
          <cell r="W223">
            <v>29485</v>
          </cell>
          <cell r="AB223">
            <v>214</v>
          </cell>
          <cell r="AC223">
            <v>4</v>
          </cell>
          <cell r="AD223">
            <v>7.6284496297963685E-3</v>
          </cell>
          <cell r="AE223">
            <v>0</v>
          </cell>
          <cell r="AF223">
            <v>0</v>
          </cell>
          <cell r="AG223">
            <v>55566</v>
          </cell>
          <cell r="AH223">
            <v>0</v>
          </cell>
          <cell r="AI223">
            <v>0</v>
          </cell>
          <cell r="AJ223">
            <v>55566</v>
          </cell>
          <cell r="AK223">
            <v>0</v>
          </cell>
          <cell r="AL223">
            <v>3744</v>
          </cell>
          <cell r="AM223">
            <v>59310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59310</v>
          </cell>
          <cell r="AS223" t="str">
            <v xml:space="preserve"> 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 t="str">
            <v xml:space="preserve"> 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H223">
            <v>9</v>
          </cell>
          <cell r="BI223">
            <v>0.19340152263237412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55566</v>
          </cell>
          <cell r="CE223">
            <v>40225</v>
          </cell>
          <cell r="CF223">
            <v>15341</v>
          </cell>
          <cell r="CG223">
            <v>0</v>
          </cell>
          <cell r="CH223">
            <v>10400</v>
          </cell>
          <cell r="CI223">
            <v>0</v>
          </cell>
          <cell r="CJ223">
            <v>25741</v>
          </cell>
          <cell r="CK223">
            <v>15341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15341</v>
          </cell>
          <cell r="DQ223">
            <v>15341</v>
          </cell>
          <cell r="DR223">
            <v>0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12</v>
          </cell>
          <cell r="E224">
            <v>147204</v>
          </cell>
          <cell r="F224">
            <v>0</v>
          </cell>
          <cell r="G224">
            <v>11256</v>
          </cell>
          <cell r="H224">
            <v>158460</v>
          </cell>
          <cell r="J224">
            <v>11256</v>
          </cell>
          <cell r="K224">
            <v>53865.191363310805</v>
          </cell>
          <cell r="L224">
            <v>65121.191363310805</v>
          </cell>
          <cell r="N224">
            <v>93338.808636689195</v>
          </cell>
          <cell r="P224">
            <v>11256</v>
          </cell>
          <cell r="Q224">
            <v>0</v>
          </cell>
          <cell r="R224">
            <v>0</v>
          </cell>
          <cell r="S224">
            <v>0</v>
          </cell>
          <cell r="T224">
            <v>53865.191363310805</v>
          </cell>
          <cell r="U224">
            <v>65121.191363310805</v>
          </cell>
          <cell r="W224">
            <v>85408.6</v>
          </cell>
          <cell r="AB224">
            <v>215</v>
          </cell>
          <cell r="AC224">
            <v>12</v>
          </cell>
          <cell r="AD224">
            <v>0</v>
          </cell>
          <cell r="AE224">
            <v>0</v>
          </cell>
          <cell r="AF224">
            <v>0</v>
          </cell>
          <cell r="AG224">
            <v>147204</v>
          </cell>
          <cell r="AH224">
            <v>0</v>
          </cell>
          <cell r="AI224">
            <v>0</v>
          </cell>
          <cell r="AJ224">
            <v>147204</v>
          </cell>
          <cell r="AK224">
            <v>0</v>
          </cell>
          <cell r="AL224">
            <v>11256</v>
          </cell>
          <cell r="AM224">
            <v>158460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158460</v>
          </cell>
          <cell r="AS224" t="str">
            <v xml:space="preserve"> 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 t="str">
            <v xml:space="preserve"> 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H224">
            <v>18</v>
          </cell>
          <cell r="BI224">
            <v>1.7770732222142795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147204</v>
          </cell>
          <cell r="CE224">
            <v>100352</v>
          </cell>
          <cell r="CF224">
            <v>46852</v>
          </cell>
          <cell r="CG224">
            <v>27300.6</v>
          </cell>
          <cell r="CH224">
            <v>0</v>
          </cell>
          <cell r="CI224">
            <v>0</v>
          </cell>
          <cell r="CJ224">
            <v>74152.600000000006</v>
          </cell>
          <cell r="CK224">
            <v>53865.191363310805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46852</v>
          </cell>
          <cell r="DQ224">
            <v>46852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B225">
            <v>216</v>
          </cell>
          <cell r="AT225">
            <v>216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34339</v>
          </cell>
          <cell r="F226">
            <v>0</v>
          </cell>
          <cell r="G226">
            <v>1876</v>
          </cell>
          <cell r="H226">
            <v>36215</v>
          </cell>
          <cell r="J226">
            <v>1876</v>
          </cell>
          <cell r="K226">
            <v>4505.1442904158475</v>
          </cell>
          <cell r="L226">
            <v>6381.1442904158475</v>
          </cell>
          <cell r="N226">
            <v>29833.855709584153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4505.1442904158475</v>
          </cell>
          <cell r="U226">
            <v>6381.1442904158475</v>
          </cell>
          <cell r="W226">
            <v>19413.399999999998</v>
          </cell>
          <cell r="AB226">
            <v>217</v>
          </cell>
          <cell r="AC226">
            <v>2</v>
          </cell>
          <cell r="AD226">
            <v>0</v>
          </cell>
          <cell r="AE226">
            <v>0</v>
          </cell>
          <cell r="AF226">
            <v>0</v>
          </cell>
          <cell r="AG226">
            <v>34339</v>
          </cell>
          <cell r="AH226">
            <v>0</v>
          </cell>
          <cell r="AI226">
            <v>0</v>
          </cell>
          <cell r="AJ226">
            <v>34339</v>
          </cell>
          <cell r="AK226">
            <v>0</v>
          </cell>
          <cell r="AL226">
            <v>1876</v>
          </cell>
          <cell r="AM226">
            <v>36215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36215</v>
          </cell>
          <cell r="AS226" t="str">
            <v xml:space="preserve"> 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 t="str">
            <v xml:space="preserve"> 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H226">
            <v>9</v>
          </cell>
          <cell r="BI226">
            <v>8.748372982509954E-2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34339</v>
          </cell>
          <cell r="CE226">
            <v>44022</v>
          </cell>
          <cell r="CF226">
            <v>0</v>
          </cell>
          <cell r="CG226">
            <v>17537.399999999998</v>
          </cell>
          <cell r="CH226">
            <v>0</v>
          </cell>
          <cell r="CI226">
            <v>0</v>
          </cell>
          <cell r="CJ226">
            <v>17537.399999999998</v>
          </cell>
          <cell r="CK226">
            <v>4505.1442904158475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0</v>
          </cell>
          <cell r="DQ226">
            <v>0</v>
          </cell>
          <cell r="DR226">
            <v>0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79.37</v>
          </cell>
          <cell r="E227">
            <v>1172634</v>
          </cell>
          <cell r="F227">
            <v>0</v>
          </cell>
          <cell r="G227">
            <v>74212</v>
          </cell>
          <cell r="H227">
            <v>1246846</v>
          </cell>
          <cell r="J227">
            <v>74212</v>
          </cell>
          <cell r="K227">
            <v>13715.959496237485</v>
          </cell>
          <cell r="L227">
            <v>87927.959496237483</v>
          </cell>
          <cell r="N227">
            <v>1158918.0405037624</v>
          </cell>
          <cell r="P227">
            <v>74212</v>
          </cell>
          <cell r="Q227">
            <v>0</v>
          </cell>
          <cell r="R227">
            <v>0</v>
          </cell>
          <cell r="S227">
            <v>0</v>
          </cell>
          <cell r="T227">
            <v>13715.959496237485</v>
          </cell>
          <cell r="U227">
            <v>87927.959496237483</v>
          </cell>
          <cell r="W227">
            <v>127604.79999999999</v>
          </cell>
          <cell r="AB227">
            <v>218</v>
          </cell>
          <cell r="AC227">
            <v>79.37</v>
          </cell>
          <cell r="AD227">
            <v>0.22526735153279448</v>
          </cell>
          <cell r="AE227">
            <v>0</v>
          </cell>
          <cell r="AF227">
            <v>0</v>
          </cell>
          <cell r="AG227">
            <v>1172634</v>
          </cell>
          <cell r="AH227">
            <v>0</v>
          </cell>
          <cell r="AI227">
            <v>0</v>
          </cell>
          <cell r="AJ227">
            <v>1172634</v>
          </cell>
          <cell r="AK227">
            <v>0</v>
          </cell>
          <cell r="AL227">
            <v>74212</v>
          </cell>
          <cell r="AM227">
            <v>1246846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1246846</v>
          </cell>
          <cell r="AS227" t="str">
            <v xml:space="preserve"> </v>
          </cell>
          <cell r="AT227">
            <v>218</v>
          </cell>
          <cell r="AU227">
            <v>2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 t="str">
            <v xml:space="preserve"> 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H227">
            <v>9</v>
          </cell>
          <cell r="BI227">
            <v>3.1918113672817516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1172634</v>
          </cell>
          <cell r="CE227">
            <v>1296838</v>
          </cell>
          <cell r="CF227">
            <v>0</v>
          </cell>
          <cell r="CG227">
            <v>53392.799999999996</v>
          </cell>
          <cell r="CH227">
            <v>0</v>
          </cell>
          <cell r="CI227">
            <v>0</v>
          </cell>
          <cell r="CJ227">
            <v>53392.799999999996</v>
          </cell>
          <cell r="CK227">
            <v>13715.959496237485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0</v>
          </cell>
          <cell r="DR227">
            <v>0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18.060000000000002</v>
          </cell>
          <cell r="E228">
            <v>301125</v>
          </cell>
          <cell r="F228">
            <v>0</v>
          </cell>
          <cell r="G228">
            <v>16913</v>
          </cell>
          <cell r="H228">
            <v>318038</v>
          </cell>
          <cell r="J228">
            <v>16913</v>
          </cell>
          <cell r="K228">
            <v>74934.218863631017</v>
          </cell>
          <cell r="L228">
            <v>91847.218863631017</v>
          </cell>
          <cell r="N228">
            <v>226190.78113636898</v>
          </cell>
          <cell r="P228">
            <v>16913</v>
          </cell>
          <cell r="Q228">
            <v>0</v>
          </cell>
          <cell r="R228">
            <v>0</v>
          </cell>
          <cell r="S228">
            <v>0</v>
          </cell>
          <cell r="T228">
            <v>74934.218863631017</v>
          </cell>
          <cell r="U228">
            <v>91847.218863631017</v>
          </cell>
          <cell r="W228">
            <v>143538.4</v>
          </cell>
          <cell r="AB228">
            <v>219</v>
          </cell>
          <cell r="AC228">
            <v>18.060000000000002</v>
          </cell>
          <cell r="AD228">
            <v>2.8735552441342769E-2</v>
          </cell>
          <cell r="AE228">
            <v>0</v>
          </cell>
          <cell r="AF228">
            <v>0</v>
          </cell>
          <cell r="AG228">
            <v>301125</v>
          </cell>
          <cell r="AH228">
            <v>0</v>
          </cell>
          <cell r="AI228">
            <v>0</v>
          </cell>
          <cell r="AJ228">
            <v>301125</v>
          </cell>
          <cell r="AK228">
            <v>0</v>
          </cell>
          <cell r="AL228">
            <v>16913</v>
          </cell>
          <cell r="AM228">
            <v>318038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318038</v>
          </cell>
          <cell r="AS228" t="str">
            <v xml:space="preserve"> 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 t="str">
            <v xml:space="preserve"> 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H228">
            <v>9</v>
          </cell>
          <cell r="BI228">
            <v>0.88657979448704738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301125</v>
          </cell>
          <cell r="CE228">
            <v>244060</v>
          </cell>
          <cell r="CF228">
            <v>57065</v>
          </cell>
          <cell r="CG228">
            <v>69560.399999999994</v>
          </cell>
          <cell r="CH228">
            <v>0</v>
          </cell>
          <cell r="CI228">
            <v>0</v>
          </cell>
          <cell r="CJ228">
            <v>126625.4</v>
          </cell>
          <cell r="CK228">
            <v>74934.218863631017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57065</v>
          </cell>
          <cell r="DQ228">
            <v>57065</v>
          </cell>
          <cell r="DR228">
            <v>0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65.05</v>
          </cell>
          <cell r="E229">
            <v>1054854</v>
          </cell>
          <cell r="F229">
            <v>0</v>
          </cell>
          <cell r="G229">
            <v>58774</v>
          </cell>
          <cell r="H229">
            <v>1113628</v>
          </cell>
          <cell r="J229">
            <v>58774</v>
          </cell>
          <cell r="K229">
            <v>92736.43325186694</v>
          </cell>
          <cell r="L229">
            <v>151510.43325186695</v>
          </cell>
          <cell r="N229">
            <v>962117.56674813305</v>
          </cell>
          <cell r="P229">
            <v>60644</v>
          </cell>
          <cell r="Q229">
            <v>1.9943238475109313</v>
          </cell>
          <cell r="R229">
            <v>34818</v>
          </cell>
          <cell r="S229">
            <v>1870</v>
          </cell>
          <cell r="T229">
            <v>92736.43325186694</v>
          </cell>
          <cell r="U229">
            <v>186330.42757571445</v>
          </cell>
          <cell r="W229">
            <v>325026.8</v>
          </cell>
          <cell r="AB229">
            <v>220</v>
          </cell>
          <cell r="AC229">
            <v>65.05</v>
          </cell>
          <cell r="AD229">
            <v>0.38474473272498122</v>
          </cell>
          <cell r="AE229">
            <v>0</v>
          </cell>
          <cell r="AF229">
            <v>1.9943238475109313</v>
          </cell>
          <cell r="AG229">
            <v>1054854</v>
          </cell>
          <cell r="AH229">
            <v>0</v>
          </cell>
          <cell r="AI229">
            <v>0</v>
          </cell>
          <cell r="AJ229">
            <v>1054854</v>
          </cell>
          <cell r="AK229">
            <v>0</v>
          </cell>
          <cell r="AL229">
            <v>58774</v>
          </cell>
          <cell r="AM229">
            <v>1113628</v>
          </cell>
          <cell r="AN229">
            <v>32948</v>
          </cell>
          <cell r="AO229">
            <v>0</v>
          </cell>
          <cell r="AP229">
            <v>1870</v>
          </cell>
          <cell r="AQ229">
            <v>34818</v>
          </cell>
          <cell r="AR229">
            <v>1148446</v>
          </cell>
          <cell r="AS229" t="str">
            <v xml:space="preserve"> 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 t="str">
            <v xml:space="preserve"> </v>
          </cell>
          <cell r="BB229">
            <v>1.9943238475109313</v>
          </cell>
          <cell r="BC229">
            <v>32948</v>
          </cell>
          <cell r="BD229">
            <v>0</v>
          </cell>
          <cell r="BE229">
            <v>1870</v>
          </cell>
          <cell r="BF229">
            <v>34818</v>
          </cell>
          <cell r="BH229">
            <v>9</v>
          </cell>
          <cell r="BI229">
            <v>1.6580394244019483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1054854</v>
          </cell>
          <cell r="CE229">
            <v>965123</v>
          </cell>
          <cell r="CF229">
            <v>89731</v>
          </cell>
          <cell r="CG229">
            <v>11699.4</v>
          </cell>
          <cell r="CH229">
            <v>130004.40000000001</v>
          </cell>
          <cell r="CI229">
            <v>0</v>
          </cell>
          <cell r="CJ229">
            <v>231434.8</v>
          </cell>
          <cell r="CK229">
            <v>92736.43325186694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89731</v>
          </cell>
          <cell r="DQ229">
            <v>89731</v>
          </cell>
          <cell r="DR229">
            <v>0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30.060000000000002</v>
          </cell>
          <cell r="E230">
            <v>755588</v>
          </cell>
          <cell r="F230">
            <v>0</v>
          </cell>
          <cell r="G230">
            <v>28196</v>
          </cell>
          <cell r="H230">
            <v>783784</v>
          </cell>
          <cell r="J230">
            <v>28196</v>
          </cell>
          <cell r="K230">
            <v>11646.574048800927</v>
          </cell>
          <cell r="L230">
            <v>39842.574048800925</v>
          </cell>
          <cell r="N230">
            <v>743941.42595119902</v>
          </cell>
          <cell r="P230">
            <v>28196</v>
          </cell>
          <cell r="Q230">
            <v>0</v>
          </cell>
          <cell r="R230">
            <v>0</v>
          </cell>
          <cell r="S230">
            <v>0</v>
          </cell>
          <cell r="T230">
            <v>11646.574048800927</v>
          </cell>
          <cell r="U230">
            <v>39842.574048800925</v>
          </cell>
          <cell r="W230">
            <v>75816</v>
          </cell>
          <cell r="AB230">
            <v>221</v>
          </cell>
          <cell r="AC230">
            <v>30.060000000000002</v>
          </cell>
          <cell r="AD230">
            <v>0</v>
          </cell>
          <cell r="AE230">
            <v>0</v>
          </cell>
          <cell r="AF230">
            <v>0</v>
          </cell>
          <cell r="AG230">
            <v>755588</v>
          </cell>
          <cell r="AH230">
            <v>0</v>
          </cell>
          <cell r="AI230">
            <v>0</v>
          </cell>
          <cell r="AJ230">
            <v>755588</v>
          </cell>
          <cell r="AK230">
            <v>0</v>
          </cell>
          <cell r="AL230">
            <v>28196</v>
          </cell>
          <cell r="AM230">
            <v>783784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783784</v>
          </cell>
          <cell r="AS230" t="str">
            <v xml:space="preserve"> </v>
          </cell>
          <cell r="AT230">
            <v>221</v>
          </cell>
          <cell r="AU230">
            <v>10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 t="str">
            <v xml:space="preserve"> 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H230">
            <v>9</v>
          </cell>
          <cell r="BI230">
            <v>6.7744753181287631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755588</v>
          </cell>
          <cell r="CE230">
            <v>819785</v>
          </cell>
          <cell r="CF230">
            <v>0</v>
          </cell>
          <cell r="CG230">
            <v>45337.2</v>
          </cell>
          <cell r="CH230">
            <v>2282.8000000000002</v>
          </cell>
          <cell r="CI230">
            <v>0</v>
          </cell>
          <cell r="CJ230">
            <v>47620</v>
          </cell>
          <cell r="CK230">
            <v>11646.574048800927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0</v>
          </cell>
          <cell r="DQ230">
            <v>0</v>
          </cell>
          <cell r="DR230">
            <v>0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B231">
            <v>222</v>
          </cell>
          <cell r="AT231">
            <v>222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38568</v>
          </cell>
          <cell r="F232">
            <v>0</v>
          </cell>
          <cell r="G232">
            <v>3752</v>
          </cell>
          <cell r="H232">
            <v>42320</v>
          </cell>
          <cell r="J232">
            <v>3752</v>
          </cell>
          <cell r="K232">
            <v>228</v>
          </cell>
          <cell r="L232">
            <v>3980</v>
          </cell>
          <cell r="N232">
            <v>38340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228</v>
          </cell>
          <cell r="U232">
            <v>3980</v>
          </cell>
          <cell r="W232">
            <v>12588</v>
          </cell>
          <cell r="AB232">
            <v>223</v>
          </cell>
          <cell r="AC232">
            <v>4</v>
          </cell>
          <cell r="AD232">
            <v>0</v>
          </cell>
          <cell r="AE232">
            <v>0</v>
          </cell>
          <cell r="AF232">
            <v>0</v>
          </cell>
          <cell r="AG232">
            <v>38568</v>
          </cell>
          <cell r="AH232">
            <v>0</v>
          </cell>
          <cell r="AI232">
            <v>0</v>
          </cell>
          <cell r="AJ232">
            <v>38568</v>
          </cell>
          <cell r="AK232">
            <v>0</v>
          </cell>
          <cell r="AL232">
            <v>3752</v>
          </cell>
          <cell r="AM232">
            <v>42320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42320</v>
          </cell>
          <cell r="AS232" t="str">
            <v xml:space="preserve"> 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 t="str">
            <v xml:space="preserve"> 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H232">
            <v>18</v>
          </cell>
          <cell r="BI232">
            <v>0.51242002073169979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38568</v>
          </cell>
          <cell r="CE232">
            <v>38340</v>
          </cell>
          <cell r="CF232">
            <v>228</v>
          </cell>
          <cell r="CG232">
            <v>0</v>
          </cell>
          <cell r="CH232">
            <v>8608</v>
          </cell>
          <cell r="CI232">
            <v>0</v>
          </cell>
          <cell r="CJ232">
            <v>8836</v>
          </cell>
          <cell r="CK232">
            <v>228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228</v>
          </cell>
          <cell r="DQ232">
            <v>228</v>
          </cell>
          <cell r="DR232">
            <v>0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B233">
            <v>224</v>
          </cell>
          <cell r="AT233">
            <v>224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B234">
            <v>225</v>
          </cell>
          <cell r="AT234">
            <v>225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</v>
          </cell>
          <cell r="E235">
            <v>347595</v>
          </cell>
          <cell r="F235">
            <v>0</v>
          </cell>
          <cell r="G235">
            <v>26279</v>
          </cell>
          <cell r="H235">
            <v>373874</v>
          </cell>
          <cell r="J235">
            <v>26279</v>
          </cell>
          <cell r="K235">
            <v>13465.956278917203</v>
          </cell>
          <cell r="L235">
            <v>39744.956278917205</v>
          </cell>
          <cell r="N235">
            <v>334129.04372108279</v>
          </cell>
          <cell r="P235">
            <v>26279</v>
          </cell>
          <cell r="Q235">
            <v>0</v>
          </cell>
          <cell r="R235">
            <v>0</v>
          </cell>
          <cell r="S235">
            <v>0</v>
          </cell>
          <cell r="T235">
            <v>13465.956278917203</v>
          </cell>
          <cell r="U235">
            <v>39744.956278917205</v>
          </cell>
          <cell r="W235">
            <v>83812.600000000006</v>
          </cell>
          <cell r="AB235">
            <v>226</v>
          </cell>
          <cell r="AC235">
            <v>28.02</v>
          </cell>
          <cell r="AD235">
            <v>3.8142248148981843E-3</v>
          </cell>
          <cell r="AE235">
            <v>0</v>
          </cell>
          <cell r="AF235">
            <v>0</v>
          </cell>
          <cell r="AG235">
            <v>347595</v>
          </cell>
          <cell r="AH235">
            <v>0</v>
          </cell>
          <cell r="AI235">
            <v>0</v>
          </cell>
          <cell r="AJ235">
            <v>347595</v>
          </cell>
          <cell r="AK235">
            <v>0</v>
          </cell>
          <cell r="AL235">
            <v>26279</v>
          </cell>
          <cell r="AM235">
            <v>373874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373874</v>
          </cell>
          <cell r="AS235" t="str">
            <v xml:space="preserve"> 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 t="str">
            <v xml:space="preserve"> 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H235">
            <v>9</v>
          </cell>
          <cell r="BI235">
            <v>1.6055567548525478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347595</v>
          </cell>
          <cell r="CE235">
            <v>424234</v>
          </cell>
          <cell r="CF235">
            <v>0</v>
          </cell>
          <cell r="CG235">
            <v>52419.6</v>
          </cell>
          <cell r="CH235">
            <v>5114</v>
          </cell>
          <cell r="CI235">
            <v>0</v>
          </cell>
          <cell r="CJ235">
            <v>57533.599999999999</v>
          </cell>
          <cell r="CK235">
            <v>13465.956278917203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0</v>
          </cell>
          <cell r="DQ235">
            <v>0</v>
          </cell>
          <cell r="DR235">
            <v>0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24.83</v>
          </cell>
          <cell r="E236">
            <v>384551</v>
          </cell>
          <cell r="F236">
            <v>0</v>
          </cell>
          <cell r="G236">
            <v>23287</v>
          </cell>
          <cell r="H236">
            <v>407838</v>
          </cell>
          <cell r="J236">
            <v>23287</v>
          </cell>
          <cell r="K236">
            <v>79208.227485369323</v>
          </cell>
          <cell r="L236">
            <v>102495.22748536932</v>
          </cell>
          <cell r="N236">
            <v>305342.77251463069</v>
          </cell>
          <cell r="P236">
            <v>23287</v>
          </cell>
          <cell r="Q236">
            <v>0</v>
          </cell>
          <cell r="R236">
            <v>0</v>
          </cell>
          <cell r="S236">
            <v>0</v>
          </cell>
          <cell r="T236">
            <v>79208.227485369323</v>
          </cell>
          <cell r="U236">
            <v>102495.22748536932</v>
          </cell>
          <cell r="W236">
            <v>166632.4</v>
          </cell>
          <cell r="AB236">
            <v>227</v>
          </cell>
          <cell r="AC236">
            <v>24.83</v>
          </cell>
          <cell r="AD236">
            <v>3.8142248148981843E-3</v>
          </cell>
          <cell r="AE236">
            <v>0</v>
          </cell>
          <cell r="AF236">
            <v>0</v>
          </cell>
          <cell r="AG236">
            <v>384551</v>
          </cell>
          <cell r="AH236">
            <v>0</v>
          </cell>
          <cell r="AI236">
            <v>0</v>
          </cell>
          <cell r="AJ236">
            <v>384551</v>
          </cell>
          <cell r="AK236">
            <v>0</v>
          </cell>
          <cell r="AL236">
            <v>23287</v>
          </cell>
          <cell r="AM236">
            <v>407838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407838</v>
          </cell>
          <cell r="AS236" t="str">
            <v xml:space="preserve"> 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 t="str">
            <v xml:space="preserve"> 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H236">
            <v>18</v>
          </cell>
          <cell r="BI236">
            <v>1.6840363184086837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384551</v>
          </cell>
          <cell r="CE236">
            <v>313534</v>
          </cell>
          <cell r="CF236">
            <v>71017</v>
          </cell>
          <cell r="CG236">
            <v>31886.399999999998</v>
          </cell>
          <cell r="CH236">
            <v>40442</v>
          </cell>
          <cell r="CI236">
            <v>0</v>
          </cell>
          <cell r="CJ236">
            <v>143345.4</v>
          </cell>
          <cell r="CK236">
            <v>79208.227485369323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71017</v>
          </cell>
          <cell r="DQ236">
            <v>71017</v>
          </cell>
          <cell r="DR236">
            <v>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B237">
            <v>228</v>
          </cell>
          <cell r="AT237">
            <v>228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73.39</v>
          </cell>
          <cell r="E238">
            <v>944451</v>
          </cell>
          <cell r="F238">
            <v>0</v>
          </cell>
          <cell r="G238">
            <v>65406</v>
          </cell>
          <cell r="H238">
            <v>1009857</v>
          </cell>
          <cell r="J238">
            <v>65406</v>
          </cell>
          <cell r="K238">
            <v>128080.25499678696</v>
          </cell>
          <cell r="L238">
            <v>193486.25499678694</v>
          </cell>
          <cell r="N238">
            <v>816370.74500321306</v>
          </cell>
          <cell r="P238">
            <v>68146</v>
          </cell>
          <cell r="Q238">
            <v>2.9212362911266192</v>
          </cell>
          <cell r="R238">
            <v>39851</v>
          </cell>
          <cell r="S238">
            <v>2740</v>
          </cell>
          <cell r="T238">
            <v>128080.25499678696</v>
          </cell>
          <cell r="U238">
            <v>233340.17623307806</v>
          </cell>
          <cell r="W238">
            <v>252407</v>
          </cell>
          <cell r="AB238">
            <v>229</v>
          </cell>
          <cell r="AC238">
            <v>73.39</v>
          </cell>
          <cell r="AD238">
            <v>0.73778669730582913</v>
          </cell>
          <cell r="AE238">
            <v>0</v>
          </cell>
          <cell r="AF238">
            <v>2.9212362911266192</v>
          </cell>
          <cell r="AG238">
            <v>944451</v>
          </cell>
          <cell r="AH238">
            <v>0</v>
          </cell>
          <cell r="AI238">
            <v>0</v>
          </cell>
          <cell r="AJ238">
            <v>944451</v>
          </cell>
          <cell r="AK238">
            <v>0</v>
          </cell>
          <cell r="AL238">
            <v>65406</v>
          </cell>
          <cell r="AM238">
            <v>1009857</v>
          </cell>
          <cell r="AN238">
            <v>37111</v>
          </cell>
          <cell r="AO238">
            <v>0</v>
          </cell>
          <cell r="AP238">
            <v>2740</v>
          </cell>
          <cell r="AQ238">
            <v>39851</v>
          </cell>
          <cell r="AR238">
            <v>1049708</v>
          </cell>
          <cell r="AS238" t="str">
            <v xml:space="preserve"> </v>
          </cell>
          <cell r="AT238">
            <v>229</v>
          </cell>
          <cell r="AU238">
            <v>17.93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 t="str">
            <v xml:space="preserve"> </v>
          </cell>
          <cell r="BB238">
            <v>2.9212362911266192</v>
          </cell>
          <cell r="BC238">
            <v>37111</v>
          </cell>
          <cell r="BD238">
            <v>0</v>
          </cell>
          <cell r="BE238">
            <v>2740</v>
          </cell>
          <cell r="BF238">
            <v>39851</v>
          </cell>
          <cell r="BH238">
            <v>9</v>
          </cell>
          <cell r="BI238">
            <v>1.1816383617952519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944451</v>
          </cell>
          <cell r="CE238">
            <v>822963</v>
          </cell>
          <cell r="CF238">
            <v>121488</v>
          </cell>
          <cell r="CG238">
            <v>25662</v>
          </cell>
          <cell r="CH238">
            <v>0</v>
          </cell>
          <cell r="CI238">
            <v>0</v>
          </cell>
          <cell r="CJ238">
            <v>147150</v>
          </cell>
          <cell r="CK238">
            <v>128080.25499678696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121488</v>
          </cell>
          <cell r="DQ238">
            <v>121488</v>
          </cell>
          <cell r="DR238">
            <v>0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B239">
            <v>230</v>
          </cell>
          <cell r="AT239">
            <v>230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53.57</v>
          </cell>
          <cell r="E240">
            <v>776645</v>
          </cell>
          <cell r="F240">
            <v>0</v>
          </cell>
          <cell r="G240">
            <v>48876</v>
          </cell>
          <cell r="H240">
            <v>825521</v>
          </cell>
          <cell r="J240">
            <v>48876</v>
          </cell>
          <cell r="K240">
            <v>100677.56601300873</v>
          </cell>
          <cell r="L240">
            <v>149553.56601300873</v>
          </cell>
          <cell r="N240">
            <v>675967.43398699129</v>
          </cell>
          <cell r="P240">
            <v>49814</v>
          </cell>
          <cell r="Q240">
            <v>1</v>
          </cell>
          <cell r="R240">
            <v>14495</v>
          </cell>
          <cell r="S240">
            <v>938</v>
          </cell>
          <cell r="T240">
            <v>100677.56601300873</v>
          </cell>
          <cell r="U240">
            <v>164049.56601300873</v>
          </cell>
          <cell r="W240">
            <v>306601.40000000002</v>
          </cell>
          <cell r="AB240">
            <v>231</v>
          </cell>
          <cell r="AC240">
            <v>53.57</v>
          </cell>
          <cell r="AD240">
            <v>0.46540895492115236</v>
          </cell>
          <cell r="AE240">
            <v>0</v>
          </cell>
          <cell r="AF240">
            <v>1</v>
          </cell>
          <cell r="AG240">
            <v>776645</v>
          </cell>
          <cell r="AH240">
            <v>0</v>
          </cell>
          <cell r="AI240">
            <v>0</v>
          </cell>
          <cell r="AJ240">
            <v>776645</v>
          </cell>
          <cell r="AK240">
            <v>0</v>
          </cell>
          <cell r="AL240">
            <v>48876</v>
          </cell>
          <cell r="AM240">
            <v>825521</v>
          </cell>
          <cell r="AN240">
            <v>13557</v>
          </cell>
          <cell r="AO240">
            <v>0</v>
          </cell>
          <cell r="AP240">
            <v>938</v>
          </cell>
          <cell r="AQ240">
            <v>14495</v>
          </cell>
          <cell r="AR240">
            <v>840016</v>
          </cell>
          <cell r="AS240" t="str">
            <v xml:space="preserve"> </v>
          </cell>
          <cell r="AT240">
            <v>231</v>
          </cell>
          <cell r="AU240">
            <v>1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 t="str">
            <v xml:space="preserve"> </v>
          </cell>
          <cell r="BB240">
            <v>1</v>
          </cell>
          <cell r="BC240">
            <v>13557</v>
          </cell>
          <cell r="BD240">
            <v>0</v>
          </cell>
          <cell r="BE240">
            <v>938</v>
          </cell>
          <cell r="BF240">
            <v>14495</v>
          </cell>
          <cell r="BH240">
            <v>9</v>
          </cell>
          <cell r="BI240">
            <v>1.9238942850324066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776645</v>
          </cell>
          <cell r="CE240">
            <v>692451</v>
          </cell>
          <cell r="CF240">
            <v>84194</v>
          </cell>
          <cell r="CG240">
            <v>64166.399999999994</v>
          </cell>
          <cell r="CH240">
            <v>94870</v>
          </cell>
          <cell r="CI240">
            <v>0</v>
          </cell>
          <cell r="CJ240">
            <v>243230.4</v>
          </cell>
          <cell r="CK240">
            <v>100677.56601300873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84194</v>
          </cell>
          <cell r="DQ240">
            <v>84194</v>
          </cell>
          <cell r="DR240">
            <v>0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B241">
            <v>232</v>
          </cell>
          <cell r="AT241">
            <v>232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B242">
            <v>233</v>
          </cell>
          <cell r="AT242">
            <v>233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B243">
            <v>234</v>
          </cell>
          <cell r="AT243">
            <v>234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B244">
            <v>235</v>
          </cell>
          <cell r="AT244">
            <v>235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189.40999999999997</v>
          </cell>
          <cell r="E245">
            <v>2704817</v>
          </cell>
          <cell r="F245">
            <v>0</v>
          </cell>
          <cell r="G245">
            <v>172768</v>
          </cell>
          <cell r="H245">
            <v>2877585</v>
          </cell>
          <cell r="J245">
            <v>172768</v>
          </cell>
          <cell r="K245">
            <v>233907.20702098351</v>
          </cell>
          <cell r="L245">
            <v>406675.20702098351</v>
          </cell>
          <cell r="N245">
            <v>2470909.7929790164</v>
          </cell>
          <cell r="P245">
            <v>173685</v>
          </cell>
          <cell r="Q245">
            <v>0.97733024608260188</v>
          </cell>
          <cell r="R245">
            <v>15273</v>
          </cell>
          <cell r="S245">
            <v>917</v>
          </cell>
          <cell r="T245">
            <v>233907.20702098351</v>
          </cell>
          <cell r="U245">
            <v>421949.18435122957</v>
          </cell>
          <cell r="W245">
            <v>646825.6</v>
          </cell>
          <cell r="AB245">
            <v>236</v>
          </cell>
          <cell r="AC245">
            <v>189.40999999999997</v>
          </cell>
          <cell r="AD245">
            <v>4.2938780894943989</v>
          </cell>
          <cell r="AE245">
            <v>0</v>
          </cell>
          <cell r="AF245">
            <v>0.97733024608260188</v>
          </cell>
          <cell r="AG245">
            <v>2704817</v>
          </cell>
          <cell r="AH245">
            <v>0</v>
          </cell>
          <cell r="AI245">
            <v>0</v>
          </cell>
          <cell r="AJ245">
            <v>2704817</v>
          </cell>
          <cell r="AK245">
            <v>0</v>
          </cell>
          <cell r="AL245">
            <v>172768</v>
          </cell>
          <cell r="AM245">
            <v>2877585</v>
          </cell>
          <cell r="AN245">
            <v>14356</v>
          </cell>
          <cell r="AO245">
            <v>0</v>
          </cell>
          <cell r="AP245">
            <v>917</v>
          </cell>
          <cell r="AQ245">
            <v>15273</v>
          </cell>
          <cell r="AR245">
            <v>2892858</v>
          </cell>
          <cell r="AS245" t="str">
            <v xml:space="preserve"> 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 t="str">
            <v xml:space="preserve"> </v>
          </cell>
          <cell r="BB245">
            <v>0.97733024608260188</v>
          </cell>
          <cell r="BC245">
            <v>14356</v>
          </cell>
          <cell r="BD245">
            <v>0</v>
          </cell>
          <cell r="BE245">
            <v>917</v>
          </cell>
          <cell r="BF245">
            <v>15273</v>
          </cell>
          <cell r="BH245">
            <v>18</v>
          </cell>
          <cell r="BI245">
            <v>2.9268037368163373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2704817</v>
          </cell>
          <cell r="CE245">
            <v>2516124</v>
          </cell>
          <cell r="CF245">
            <v>188693</v>
          </cell>
          <cell r="CG245">
            <v>176007.6</v>
          </cell>
          <cell r="CH245">
            <v>94084</v>
          </cell>
          <cell r="CI245">
            <v>0</v>
          </cell>
          <cell r="CJ245">
            <v>458784.6</v>
          </cell>
          <cell r="CK245">
            <v>233907.20702098351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188693</v>
          </cell>
          <cell r="DQ245">
            <v>188693</v>
          </cell>
          <cell r="DR245">
            <v>0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B246">
            <v>237</v>
          </cell>
          <cell r="AT246">
            <v>237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51.68</v>
          </cell>
          <cell r="E247">
            <v>722182</v>
          </cell>
          <cell r="F247">
            <v>0</v>
          </cell>
          <cell r="G247">
            <v>48396</v>
          </cell>
          <cell r="H247">
            <v>770578</v>
          </cell>
          <cell r="J247">
            <v>48396</v>
          </cell>
          <cell r="K247">
            <v>131584.84553141461</v>
          </cell>
          <cell r="L247">
            <v>179980.84553141461</v>
          </cell>
          <cell r="N247">
            <v>590597.15446858539</v>
          </cell>
          <cell r="P247">
            <v>48396</v>
          </cell>
          <cell r="Q247">
            <v>0</v>
          </cell>
          <cell r="R247">
            <v>0</v>
          </cell>
          <cell r="S247">
            <v>0</v>
          </cell>
          <cell r="T247">
            <v>131584.84553141461</v>
          </cell>
          <cell r="U247">
            <v>179980.84553141461</v>
          </cell>
          <cell r="W247">
            <v>242569.4</v>
          </cell>
          <cell r="AB247">
            <v>238</v>
          </cell>
          <cell r="AC247">
            <v>51.68</v>
          </cell>
          <cell r="AD247">
            <v>7.5719874204176502E-2</v>
          </cell>
          <cell r="AE247">
            <v>0</v>
          </cell>
          <cell r="AF247">
            <v>0</v>
          </cell>
          <cell r="AG247">
            <v>722182</v>
          </cell>
          <cell r="AH247">
            <v>0</v>
          </cell>
          <cell r="AI247">
            <v>0</v>
          </cell>
          <cell r="AJ247">
            <v>722182</v>
          </cell>
          <cell r="AK247">
            <v>0</v>
          </cell>
          <cell r="AL247">
            <v>48396</v>
          </cell>
          <cell r="AM247">
            <v>770578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770578</v>
          </cell>
          <cell r="AS247" t="str">
            <v xml:space="preserve"> 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 t="str">
            <v xml:space="preserve"> 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H247">
            <v>9</v>
          </cell>
          <cell r="BI247">
            <v>7.0114274770475884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722182</v>
          </cell>
          <cell r="CE247">
            <v>592583</v>
          </cell>
          <cell r="CF247">
            <v>129599</v>
          </cell>
          <cell r="CG247">
            <v>7730.4</v>
          </cell>
          <cell r="CH247">
            <v>56844</v>
          </cell>
          <cell r="CI247">
            <v>0</v>
          </cell>
          <cell r="CJ247">
            <v>194173.4</v>
          </cell>
          <cell r="CK247">
            <v>131584.84553141461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129599</v>
          </cell>
          <cell r="DQ247">
            <v>129599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501.75999999999982</v>
          </cell>
          <cell r="E248">
            <v>7559563</v>
          </cell>
          <cell r="F248">
            <v>0</v>
          </cell>
          <cell r="G248">
            <v>456046</v>
          </cell>
          <cell r="H248">
            <v>8015609</v>
          </cell>
          <cell r="J248">
            <v>456046</v>
          </cell>
          <cell r="K248">
            <v>59313.494508266347</v>
          </cell>
          <cell r="L248">
            <v>515359.49450826633</v>
          </cell>
          <cell r="N248">
            <v>7500249.5054917336</v>
          </cell>
          <cell r="P248">
            <v>467797</v>
          </cell>
          <cell r="Q248">
            <v>12.528285298193691</v>
          </cell>
          <cell r="R248">
            <v>197707</v>
          </cell>
          <cell r="S248">
            <v>11751</v>
          </cell>
          <cell r="T248">
            <v>59313.494508266347</v>
          </cell>
          <cell r="U248">
            <v>713079.0227935646</v>
          </cell>
          <cell r="W248">
            <v>1305194.8</v>
          </cell>
          <cell r="AB248">
            <v>239</v>
          </cell>
          <cell r="AC248">
            <v>501.75999999999982</v>
          </cell>
          <cell r="AD248">
            <v>3.0335296063285968</v>
          </cell>
          <cell r="AE248">
            <v>0</v>
          </cell>
          <cell r="AF248">
            <v>12.528285298193691</v>
          </cell>
          <cell r="AG248">
            <v>7559563</v>
          </cell>
          <cell r="AH248">
            <v>0</v>
          </cell>
          <cell r="AI248">
            <v>0</v>
          </cell>
          <cell r="AJ248">
            <v>7559563</v>
          </cell>
          <cell r="AK248">
            <v>0</v>
          </cell>
          <cell r="AL248">
            <v>456046</v>
          </cell>
          <cell r="AM248">
            <v>8015609</v>
          </cell>
          <cell r="AN248">
            <v>185956</v>
          </cell>
          <cell r="AO248">
            <v>0</v>
          </cell>
          <cell r="AP248">
            <v>11751</v>
          </cell>
          <cell r="AQ248">
            <v>197707</v>
          </cell>
          <cell r="AR248">
            <v>8213316</v>
          </cell>
          <cell r="AS248" t="str">
            <v xml:space="preserve"> </v>
          </cell>
          <cell r="AT248">
            <v>239</v>
          </cell>
          <cell r="AU248">
            <v>19.93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 t="str">
            <v xml:space="preserve"> </v>
          </cell>
          <cell r="BB248">
            <v>12.528285298193691</v>
          </cell>
          <cell r="BC248">
            <v>185956</v>
          </cell>
          <cell r="BD248">
            <v>0</v>
          </cell>
          <cell r="BE248">
            <v>11751</v>
          </cell>
          <cell r="BF248">
            <v>197707</v>
          </cell>
          <cell r="BH248">
            <v>9</v>
          </cell>
          <cell r="BI248">
            <v>5.590648844945564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7559563</v>
          </cell>
          <cell r="CE248">
            <v>7755674</v>
          </cell>
          <cell r="CF248">
            <v>0</v>
          </cell>
          <cell r="CG248">
            <v>230892.6</v>
          </cell>
          <cell r="CH248">
            <v>420549.2</v>
          </cell>
          <cell r="CI248">
            <v>0</v>
          </cell>
          <cell r="CJ248">
            <v>651441.80000000005</v>
          </cell>
          <cell r="CK248">
            <v>59313.494508266347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0</v>
          </cell>
          <cell r="DR248">
            <v>0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6234.8</v>
          </cell>
          <cell r="AB249">
            <v>240</v>
          </cell>
          <cell r="AT249">
            <v>240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6234.8</v>
          </cell>
          <cell r="CI249">
            <v>0</v>
          </cell>
          <cell r="CJ249">
            <v>6234.8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B250">
            <v>241</v>
          </cell>
          <cell r="AT250">
            <v>241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4</v>
          </cell>
          <cell r="E251">
            <v>249888</v>
          </cell>
          <cell r="F251">
            <v>0</v>
          </cell>
          <cell r="G251">
            <v>3744</v>
          </cell>
          <cell r="H251">
            <v>253632</v>
          </cell>
          <cell r="J251">
            <v>3744</v>
          </cell>
          <cell r="K251">
            <v>42095</v>
          </cell>
          <cell r="L251">
            <v>45839</v>
          </cell>
          <cell r="N251">
            <v>207793</v>
          </cell>
          <cell r="P251">
            <v>3744</v>
          </cell>
          <cell r="Q251">
            <v>0</v>
          </cell>
          <cell r="R251">
            <v>0</v>
          </cell>
          <cell r="S251">
            <v>0</v>
          </cell>
          <cell r="T251">
            <v>42095</v>
          </cell>
          <cell r="U251">
            <v>45839</v>
          </cell>
          <cell r="W251">
            <v>132466.20000000001</v>
          </cell>
          <cell r="AB251">
            <v>242</v>
          </cell>
          <cell r="AC251">
            <v>4</v>
          </cell>
          <cell r="AD251">
            <v>6.8588072252368229E-3</v>
          </cell>
          <cell r="AE251">
            <v>0</v>
          </cell>
          <cell r="AF251">
            <v>0</v>
          </cell>
          <cell r="AG251">
            <v>249888</v>
          </cell>
          <cell r="AH251">
            <v>0</v>
          </cell>
          <cell r="AI251">
            <v>0</v>
          </cell>
          <cell r="AJ251">
            <v>249888</v>
          </cell>
          <cell r="AK251">
            <v>0</v>
          </cell>
          <cell r="AL251">
            <v>3744</v>
          </cell>
          <cell r="AM251">
            <v>253632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253632</v>
          </cell>
          <cell r="AS251" t="str">
            <v xml:space="preserve"> </v>
          </cell>
          <cell r="AT251">
            <v>242</v>
          </cell>
          <cell r="AU251">
            <v>1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 t="str">
            <v xml:space="preserve"> 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H251">
            <v>9</v>
          </cell>
          <cell r="BI251">
            <v>4.4285919592061234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249888</v>
          </cell>
          <cell r="CE251">
            <v>207793</v>
          </cell>
          <cell r="CF251">
            <v>42095</v>
          </cell>
          <cell r="CG251">
            <v>0</v>
          </cell>
          <cell r="CH251">
            <v>86627.200000000012</v>
          </cell>
          <cell r="CI251">
            <v>0</v>
          </cell>
          <cell r="CJ251">
            <v>128722.20000000001</v>
          </cell>
          <cell r="CK251">
            <v>42095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42095</v>
          </cell>
          <cell r="DQ251">
            <v>42095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70.499999999999986</v>
          </cell>
          <cell r="E252">
            <v>1010191</v>
          </cell>
          <cell r="F252">
            <v>0</v>
          </cell>
          <cell r="G252">
            <v>64665</v>
          </cell>
          <cell r="H252">
            <v>1074856</v>
          </cell>
          <cell r="J252">
            <v>64665</v>
          </cell>
          <cell r="K252">
            <v>236459.9439022218</v>
          </cell>
          <cell r="L252">
            <v>301124.9439022218</v>
          </cell>
          <cell r="N252">
            <v>773731.05609777826</v>
          </cell>
          <cell r="P252">
            <v>65583</v>
          </cell>
          <cell r="Q252">
            <v>0.97859555954473465</v>
          </cell>
          <cell r="R252">
            <v>19909</v>
          </cell>
          <cell r="S252">
            <v>918</v>
          </cell>
          <cell r="T252">
            <v>236459.9439022218</v>
          </cell>
          <cell r="U252">
            <v>321034.92249778134</v>
          </cell>
          <cell r="W252">
            <v>324777</v>
          </cell>
          <cell r="AB252">
            <v>243</v>
          </cell>
          <cell r="AC252">
            <v>70.499999999999986</v>
          </cell>
          <cell r="AD252">
            <v>0.58063174412797369</v>
          </cell>
          <cell r="AE252">
            <v>0</v>
          </cell>
          <cell r="AF252">
            <v>0.97859555954473465</v>
          </cell>
          <cell r="AG252">
            <v>1010191</v>
          </cell>
          <cell r="AH252">
            <v>0</v>
          </cell>
          <cell r="AI252">
            <v>0</v>
          </cell>
          <cell r="AJ252">
            <v>1010191</v>
          </cell>
          <cell r="AK252">
            <v>0</v>
          </cell>
          <cell r="AL252">
            <v>64665</v>
          </cell>
          <cell r="AM252">
            <v>1074856</v>
          </cell>
          <cell r="AN252">
            <v>18991</v>
          </cell>
          <cell r="AO252">
            <v>0</v>
          </cell>
          <cell r="AP252">
            <v>918</v>
          </cell>
          <cell r="AQ252">
            <v>19909</v>
          </cell>
          <cell r="AR252">
            <v>1094765</v>
          </cell>
          <cell r="AS252" t="str">
            <v xml:space="preserve"> 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 t="str">
            <v xml:space="preserve"> </v>
          </cell>
          <cell r="BB252">
            <v>0.97859555954473465</v>
          </cell>
          <cell r="BC252">
            <v>18991</v>
          </cell>
          <cell r="BD252">
            <v>0</v>
          </cell>
          <cell r="BE252">
            <v>918</v>
          </cell>
          <cell r="BF252">
            <v>19909</v>
          </cell>
          <cell r="BH252">
            <v>9</v>
          </cell>
          <cell r="BI252">
            <v>0.64282625763343482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1010191</v>
          </cell>
          <cell r="CE252">
            <v>775025</v>
          </cell>
          <cell r="CF252">
            <v>235166</v>
          </cell>
          <cell r="CG252">
            <v>5037</v>
          </cell>
          <cell r="CH252">
            <v>0</v>
          </cell>
          <cell r="CI252">
            <v>0</v>
          </cell>
          <cell r="CJ252">
            <v>240203</v>
          </cell>
          <cell r="CK252">
            <v>236459.9439022218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235166</v>
          </cell>
          <cell r="DQ252">
            <v>235166</v>
          </cell>
          <cell r="DR252">
            <v>0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483.71000000000009</v>
          </cell>
          <cell r="E253">
            <v>5136509</v>
          </cell>
          <cell r="F253">
            <v>0</v>
          </cell>
          <cell r="G253">
            <v>294036</v>
          </cell>
          <cell r="H253">
            <v>5430545</v>
          </cell>
          <cell r="J253">
            <v>294036</v>
          </cell>
          <cell r="K253">
            <v>20094</v>
          </cell>
          <cell r="L253">
            <v>314130</v>
          </cell>
          <cell r="N253">
            <v>5116415</v>
          </cell>
          <cell r="P253">
            <v>451597</v>
          </cell>
          <cell r="Q253">
            <v>167.90514790361453</v>
          </cell>
          <cell r="R253">
            <v>2851315</v>
          </cell>
          <cell r="S253">
            <v>157561</v>
          </cell>
          <cell r="T253">
            <v>20094</v>
          </cell>
          <cell r="U253">
            <v>3165612.9051479036</v>
          </cell>
          <cell r="W253">
            <v>3585816.6</v>
          </cell>
          <cell r="AB253">
            <v>244</v>
          </cell>
          <cell r="AC253">
            <v>483.71000000000009</v>
          </cell>
          <cell r="AD253">
            <v>2.2441665839975404</v>
          </cell>
          <cell r="AE253">
            <v>0</v>
          </cell>
          <cell r="AF253">
            <v>167.90514790361453</v>
          </cell>
          <cell r="AG253">
            <v>7683972</v>
          </cell>
          <cell r="AH253">
            <v>2547463</v>
          </cell>
          <cell r="AI253">
            <v>0</v>
          </cell>
          <cell r="AJ253">
            <v>5136509</v>
          </cell>
          <cell r="AK253">
            <v>0</v>
          </cell>
          <cell r="AL253">
            <v>294036</v>
          </cell>
          <cell r="AM253">
            <v>5430545</v>
          </cell>
          <cell r="AN253">
            <v>2693754</v>
          </cell>
          <cell r="AO253">
            <v>0</v>
          </cell>
          <cell r="AP253">
            <v>157561</v>
          </cell>
          <cell r="AQ253">
            <v>2851315</v>
          </cell>
          <cell r="AR253">
            <v>8281860</v>
          </cell>
          <cell r="AS253" t="str">
            <v xml:space="preserve"> </v>
          </cell>
          <cell r="AT253">
            <v>244</v>
          </cell>
          <cell r="AU253">
            <v>165.53999999999996</v>
          </cell>
          <cell r="AV253">
            <v>158.95655234406979</v>
          </cell>
          <cell r="AW253">
            <v>2547463</v>
          </cell>
          <cell r="AX253">
            <v>0</v>
          </cell>
          <cell r="AY253">
            <v>149166</v>
          </cell>
          <cell r="AZ253">
            <v>2696629</v>
          </cell>
          <cell r="BA253" t="str">
            <v xml:space="preserve"> </v>
          </cell>
          <cell r="BB253">
            <v>8.9485955595447351</v>
          </cell>
          <cell r="BC253">
            <v>146291</v>
          </cell>
          <cell r="BD253">
            <v>0</v>
          </cell>
          <cell r="BE253">
            <v>8395</v>
          </cell>
          <cell r="BF253">
            <v>154686</v>
          </cell>
          <cell r="BH253">
            <v>9</v>
          </cell>
          <cell r="BI253">
            <v>13.463512635186451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5136509</v>
          </cell>
          <cell r="CE253">
            <v>5116415</v>
          </cell>
          <cell r="CF253">
            <v>20094</v>
          </cell>
          <cell r="CG253">
            <v>0</v>
          </cell>
          <cell r="CH253">
            <v>420371.60000000003</v>
          </cell>
          <cell r="CI253">
            <v>0</v>
          </cell>
          <cell r="CJ253">
            <v>440465.60000000003</v>
          </cell>
          <cell r="CK253">
            <v>20094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20094</v>
          </cell>
          <cell r="DQ253">
            <v>20094</v>
          </cell>
          <cell r="DR253">
            <v>0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B254">
            <v>245</v>
          </cell>
          <cell r="AT254">
            <v>245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2.83</v>
          </cell>
          <cell r="E255">
            <v>40911</v>
          </cell>
          <cell r="F255">
            <v>0</v>
          </cell>
          <cell r="G255">
            <v>2626</v>
          </cell>
          <cell r="H255">
            <v>43537</v>
          </cell>
          <cell r="J255">
            <v>2626</v>
          </cell>
          <cell r="K255">
            <v>21393</v>
          </cell>
          <cell r="L255">
            <v>24019</v>
          </cell>
          <cell r="N255">
            <v>19518</v>
          </cell>
          <cell r="P255">
            <v>2626</v>
          </cell>
          <cell r="Q255">
            <v>0</v>
          </cell>
          <cell r="R255">
            <v>0</v>
          </cell>
          <cell r="S255">
            <v>0</v>
          </cell>
          <cell r="T255">
            <v>21393</v>
          </cell>
          <cell r="U255">
            <v>24019</v>
          </cell>
          <cell r="W255">
            <v>24019</v>
          </cell>
          <cell r="AB255">
            <v>246</v>
          </cell>
          <cell r="AC255">
            <v>2.83</v>
          </cell>
          <cell r="AD255">
            <v>3.034481010090781E-2</v>
          </cell>
          <cell r="AE255">
            <v>0</v>
          </cell>
          <cell r="AF255">
            <v>0</v>
          </cell>
          <cell r="AG255">
            <v>40911</v>
          </cell>
          <cell r="AH255">
            <v>0</v>
          </cell>
          <cell r="AI255">
            <v>0</v>
          </cell>
          <cell r="AJ255">
            <v>40911</v>
          </cell>
          <cell r="AK255">
            <v>0</v>
          </cell>
          <cell r="AL255">
            <v>2626</v>
          </cell>
          <cell r="AM255">
            <v>43537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43537</v>
          </cell>
          <cell r="AS255" t="str">
            <v xml:space="preserve"> 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 t="str">
            <v xml:space="preserve"> 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9</v>
          </cell>
          <cell r="BI255">
            <v>6.8404470041756468E-2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40911</v>
          </cell>
          <cell r="CE255">
            <v>19518</v>
          </cell>
          <cell r="CF255">
            <v>21393</v>
          </cell>
          <cell r="CG255">
            <v>0</v>
          </cell>
          <cell r="CH255">
            <v>0</v>
          </cell>
          <cell r="CI255">
            <v>0</v>
          </cell>
          <cell r="CJ255">
            <v>21393</v>
          </cell>
          <cell r="CK255">
            <v>21393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21393</v>
          </cell>
          <cell r="DQ255">
            <v>21393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B256">
            <v>247</v>
          </cell>
          <cell r="AT256">
            <v>247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495.36999999999995</v>
          </cell>
          <cell r="E257">
            <v>6785436</v>
          </cell>
          <cell r="F257">
            <v>0</v>
          </cell>
          <cell r="G257">
            <v>457489</v>
          </cell>
          <cell r="H257">
            <v>7242925</v>
          </cell>
          <cell r="J257">
            <v>457489</v>
          </cell>
          <cell r="K257">
            <v>911882.2963597296</v>
          </cell>
          <cell r="L257">
            <v>1369371.2963597295</v>
          </cell>
          <cell r="N257">
            <v>5873553.703640271</v>
          </cell>
          <cell r="P257">
            <v>460289</v>
          </cell>
          <cell r="Q257">
            <v>2.9853336870428619</v>
          </cell>
          <cell r="R257">
            <v>43064</v>
          </cell>
          <cell r="S257">
            <v>2800</v>
          </cell>
          <cell r="T257">
            <v>911882.2963597296</v>
          </cell>
          <cell r="U257">
            <v>1412438.2816934166</v>
          </cell>
          <cell r="W257">
            <v>2286983</v>
          </cell>
          <cell r="AB257">
            <v>248</v>
          </cell>
          <cell r="AC257">
            <v>495.36999999999995</v>
          </cell>
          <cell r="AD257">
            <v>4.5804273272603373</v>
          </cell>
          <cell r="AE257">
            <v>0</v>
          </cell>
          <cell r="AF257">
            <v>2.9853336870428619</v>
          </cell>
          <cell r="AG257">
            <v>6785436</v>
          </cell>
          <cell r="AH257">
            <v>0</v>
          </cell>
          <cell r="AI257">
            <v>0</v>
          </cell>
          <cell r="AJ257">
            <v>6785436</v>
          </cell>
          <cell r="AK257">
            <v>0</v>
          </cell>
          <cell r="AL257">
            <v>457489</v>
          </cell>
          <cell r="AM257">
            <v>7242925</v>
          </cell>
          <cell r="AN257">
            <v>40264</v>
          </cell>
          <cell r="AO257">
            <v>0</v>
          </cell>
          <cell r="AP257">
            <v>2800</v>
          </cell>
          <cell r="AQ257">
            <v>43064</v>
          </cell>
          <cell r="AR257">
            <v>7285989</v>
          </cell>
          <cell r="AS257" t="str">
            <v xml:space="preserve"> </v>
          </cell>
          <cell r="AT257">
            <v>248</v>
          </cell>
          <cell r="AU257">
            <v>105.12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 t="str">
            <v xml:space="preserve"> </v>
          </cell>
          <cell r="BB257">
            <v>2.9853336870428619</v>
          </cell>
          <cell r="BC257">
            <v>40264</v>
          </cell>
          <cell r="BD257">
            <v>0</v>
          </cell>
          <cell r="BE257">
            <v>2800</v>
          </cell>
          <cell r="BF257">
            <v>43064</v>
          </cell>
          <cell r="BH257">
            <v>9</v>
          </cell>
          <cell r="BI257">
            <v>5.8077757598521709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6785436</v>
          </cell>
          <cell r="CE257">
            <v>5957712</v>
          </cell>
          <cell r="CF257">
            <v>827724</v>
          </cell>
          <cell r="CG257">
            <v>327607.2</v>
          </cell>
          <cell r="CH257">
            <v>631098.80000000005</v>
          </cell>
          <cell r="CI257">
            <v>0</v>
          </cell>
          <cell r="CJ257">
            <v>1786430</v>
          </cell>
          <cell r="CK257">
            <v>911882.2963597296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827724</v>
          </cell>
          <cell r="DQ257">
            <v>827724</v>
          </cell>
          <cell r="DR257">
            <v>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B258">
            <v>249</v>
          </cell>
          <cell r="AT258">
            <v>249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B259">
            <v>250</v>
          </cell>
          <cell r="AT259">
            <v>250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98.259999999999991</v>
          </cell>
          <cell r="E260">
            <v>1355507</v>
          </cell>
          <cell r="F260">
            <v>0</v>
          </cell>
          <cell r="G260">
            <v>92107</v>
          </cell>
          <cell r="H260">
            <v>1447614</v>
          </cell>
          <cell r="J260">
            <v>92107</v>
          </cell>
          <cell r="K260">
            <v>8944.0115256851332</v>
          </cell>
          <cell r="L260">
            <v>101051.01152568513</v>
          </cell>
          <cell r="N260">
            <v>1346562.9884743148</v>
          </cell>
          <cell r="P260">
            <v>92107</v>
          </cell>
          <cell r="Q260">
            <v>0</v>
          </cell>
          <cell r="R260">
            <v>0</v>
          </cell>
          <cell r="S260">
            <v>0</v>
          </cell>
          <cell r="T260">
            <v>8944.0115256851332</v>
          </cell>
          <cell r="U260">
            <v>101051.01152568513</v>
          </cell>
          <cell r="W260">
            <v>145769.79999999999</v>
          </cell>
          <cell r="AB260">
            <v>251</v>
          </cell>
          <cell r="AC260">
            <v>98.259999999999991</v>
          </cell>
          <cell r="AD260">
            <v>6.3855256872922955E-2</v>
          </cell>
          <cell r="AE260">
            <v>0</v>
          </cell>
          <cell r="AF260">
            <v>0</v>
          </cell>
          <cell r="AG260">
            <v>1355507</v>
          </cell>
          <cell r="AH260">
            <v>0</v>
          </cell>
          <cell r="AI260">
            <v>0</v>
          </cell>
          <cell r="AJ260">
            <v>1355507</v>
          </cell>
          <cell r="AK260">
            <v>0</v>
          </cell>
          <cell r="AL260">
            <v>92107</v>
          </cell>
          <cell r="AM260">
            <v>1447614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1447614</v>
          </cell>
          <cell r="AS260" t="str">
            <v xml:space="preserve"> 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 t="str">
            <v xml:space="preserve"> 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H260">
            <v>9</v>
          </cell>
          <cell r="BI260">
            <v>3.7938268520678697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1355507</v>
          </cell>
          <cell r="CE260">
            <v>1380406</v>
          </cell>
          <cell r="CF260">
            <v>0</v>
          </cell>
          <cell r="CG260">
            <v>34816.799999999996</v>
          </cell>
          <cell r="CH260">
            <v>18846</v>
          </cell>
          <cell r="CI260">
            <v>0</v>
          </cell>
          <cell r="CJ260">
            <v>53662.799999999996</v>
          </cell>
          <cell r="CK260">
            <v>8944.0115256851332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0</v>
          </cell>
          <cell r="DQ260">
            <v>0</v>
          </cell>
          <cell r="DR260">
            <v>0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B261">
            <v>252</v>
          </cell>
          <cell r="AT261">
            <v>252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</v>
          </cell>
          <cell r="E262">
            <v>25759</v>
          </cell>
          <cell r="F262">
            <v>0</v>
          </cell>
          <cell r="G262">
            <v>938</v>
          </cell>
          <cell r="H262">
            <v>26697</v>
          </cell>
          <cell r="J262">
            <v>938</v>
          </cell>
          <cell r="K262">
            <v>0</v>
          </cell>
          <cell r="L262">
            <v>938</v>
          </cell>
          <cell r="N262">
            <v>25759</v>
          </cell>
          <cell r="P262">
            <v>938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938</v>
          </cell>
          <cell r="W262">
            <v>17254.400000000001</v>
          </cell>
          <cell r="AB262">
            <v>253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25759</v>
          </cell>
          <cell r="AH262">
            <v>0</v>
          </cell>
          <cell r="AI262">
            <v>0</v>
          </cell>
          <cell r="AJ262">
            <v>25759</v>
          </cell>
          <cell r="AK262">
            <v>0</v>
          </cell>
          <cell r="AL262">
            <v>938</v>
          </cell>
          <cell r="AM262">
            <v>26697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26697</v>
          </cell>
          <cell r="AS262" t="str">
            <v xml:space="preserve"> 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 t="str">
            <v xml:space="preserve"> 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H262">
            <v>9</v>
          </cell>
          <cell r="BI262">
            <v>1.3706170762414116</v>
          </cell>
          <cell r="CA262">
            <v>253</v>
          </cell>
          <cell r="CB262">
            <v>253</v>
          </cell>
          <cell r="CC262" t="str">
            <v>ROWE</v>
          </cell>
          <cell r="CD262">
            <v>25759</v>
          </cell>
          <cell r="CE262">
            <v>36060</v>
          </cell>
          <cell r="CF262">
            <v>0</v>
          </cell>
          <cell r="CG262">
            <v>0</v>
          </cell>
          <cell r="CH262">
            <v>16316.400000000001</v>
          </cell>
          <cell r="CI262">
            <v>0</v>
          </cell>
          <cell r="CJ262">
            <v>16316.400000000001</v>
          </cell>
          <cell r="CK262">
            <v>0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0</v>
          </cell>
          <cell r="DQ262">
            <v>0</v>
          </cell>
          <cell r="DR262">
            <v>0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B263">
            <v>254</v>
          </cell>
          <cell r="AT263">
            <v>254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B264">
            <v>255</v>
          </cell>
          <cell r="AT264">
            <v>255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B265">
            <v>256</v>
          </cell>
          <cell r="AT265">
            <v>256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B266">
            <v>257</v>
          </cell>
          <cell r="AT266">
            <v>257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491.32000000000011</v>
          </cell>
          <cell r="E267">
            <v>7050451</v>
          </cell>
          <cell r="F267">
            <v>0</v>
          </cell>
          <cell r="G267">
            <v>426342</v>
          </cell>
          <cell r="H267">
            <v>7476793</v>
          </cell>
          <cell r="J267">
            <v>426342</v>
          </cell>
          <cell r="K267">
            <v>420054.38446977362</v>
          </cell>
          <cell r="L267">
            <v>846396.38446977362</v>
          </cell>
          <cell r="N267">
            <v>6630396.6155302264</v>
          </cell>
          <cell r="P267">
            <v>449257</v>
          </cell>
          <cell r="Q267">
            <v>24.396913545918999</v>
          </cell>
          <cell r="R267">
            <v>393325</v>
          </cell>
          <cell r="S267">
            <v>22915</v>
          </cell>
          <cell r="T267">
            <v>420054.38446977362</v>
          </cell>
          <cell r="U267">
            <v>1239745.7813833195</v>
          </cell>
          <cell r="W267">
            <v>1432292.2000000002</v>
          </cell>
          <cell r="AB267">
            <v>258</v>
          </cell>
          <cell r="AC267">
            <v>491.32000000000011</v>
          </cell>
          <cell r="AD267">
            <v>12.375129133564284</v>
          </cell>
          <cell r="AE267">
            <v>0</v>
          </cell>
          <cell r="AF267">
            <v>24.396913545918999</v>
          </cell>
          <cell r="AG267">
            <v>7336525</v>
          </cell>
          <cell r="AH267">
            <v>286074</v>
          </cell>
          <cell r="AI267">
            <v>0</v>
          </cell>
          <cell r="AJ267">
            <v>7050451</v>
          </cell>
          <cell r="AK267">
            <v>0</v>
          </cell>
          <cell r="AL267">
            <v>426342</v>
          </cell>
          <cell r="AM267">
            <v>7476793</v>
          </cell>
          <cell r="AN267">
            <v>370410</v>
          </cell>
          <cell r="AO267">
            <v>0</v>
          </cell>
          <cell r="AP267">
            <v>22915</v>
          </cell>
          <cell r="AQ267">
            <v>393325</v>
          </cell>
          <cell r="AR267">
            <v>7870118</v>
          </cell>
          <cell r="AS267" t="str">
            <v xml:space="preserve"> </v>
          </cell>
          <cell r="AT267">
            <v>258</v>
          </cell>
          <cell r="AU267">
            <v>148.41</v>
          </cell>
          <cell r="AV267">
            <v>18.503574805170746</v>
          </cell>
          <cell r="AW267">
            <v>286074</v>
          </cell>
          <cell r="AX267">
            <v>0</v>
          </cell>
          <cell r="AY267">
            <v>17387</v>
          </cell>
          <cell r="AZ267">
            <v>303461</v>
          </cell>
          <cell r="BA267" t="str">
            <v xml:space="preserve"> </v>
          </cell>
          <cell r="BB267">
            <v>5.8933387407482511</v>
          </cell>
          <cell r="BC267">
            <v>84336</v>
          </cell>
          <cell r="BD267">
            <v>0</v>
          </cell>
          <cell r="BE267">
            <v>5528</v>
          </cell>
          <cell r="BF267">
            <v>89864</v>
          </cell>
          <cell r="BH267">
            <v>9</v>
          </cell>
          <cell r="BI267">
            <v>9.3651958575422061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7050451</v>
          </cell>
          <cell r="CE267">
            <v>6660272</v>
          </cell>
          <cell r="CF267">
            <v>390179</v>
          </cell>
          <cell r="CG267">
            <v>116297.4</v>
          </cell>
          <cell r="CH267">
            <v>106148.8</v>
          </cell>
          <cell r="CI267">
            <v>0</v>
          </cell>
          <cell r="CJ267">
            <v>612625.20000000007</v>
          </cell>
          <cell r="CK267">
            <v>420054.38446977362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390179</v>
          </cell>
          <cell r="DQ267">
            <v>390179</v>
          </cell>
          <cell r="DR267">
            <v>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B268">
            <v>259</v>
          </cell>
          <cell r="AT268">
            <v>259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B269">
            <v>260</v>
          </cell>
          <cell r="AT269">
            <v>260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210.81</v>
          </cell>
          <cell r="E270">
            <v>3652771</v>
          </cell>
          <cell r="F270">
            <v>0</v>
          </cell>
          <cell r="G270">
            <v>190653</v>
          </cell>
          <cell r="H270">
            <v>3843424</v>
          </cell>
          <cell r="J270">
            <v>190653</v>
          </cell>
          <cell r="K270">
            <v>53603.032610301416</v>
          </cell>
          <cell r="L270">
            <v>244256.03261030142</v>
          </cell>
          <cell r="N270">
            <v>3599167.9673896986</v>
          </cell>
          <cell r="P270">
            <v>197205</v>
          </cell>
          <cell r="Q270">
            <v>6.9879970873558364</v>
          </cell>
          <cell r="R270">
            <v>134225</v>
          </cell>
          <cell r="S270">
            <v>6552</v>
          </cell>
          <cell r="T270">
            <v>53603.032610301416</v>
          </cell>
          <cell r="U270">
            <v>378488.02060738875</v>
          </cell>
          <cell r="W270">
            <v>652790.80000000005</v>
          </cell>
          <cell r="AB270">
            <v>261</v>
          </cell>
          <cell r="AC270">
            <v>210.81</v>
          </cell>
          <cell r="AD270">
            <v>0.48776333077408079</v>
          </cell>
          <cell r="AE270">
            <v>0</v>
          </cell>
          <cell r="AF270">
            <v>6.9879970873558364</v>
          </cell>
          <cell r="AG270">
            <v>3652771</v>
          </cell>
          <cell r="AH270">
            <v>0</v>
          </cell>
          <cell r="AI270">
            <v>0</v>
          </cell>
          <cell r="AJ270">
            <v>3652771</v>
          </cell>
          <cell r="AK270">
            <v>0</v>
          </cell>
          <cell r="AL270">
            <v>190653</v>
          </cell>
          <cell r="AM270">
            <v>3843424</v>
          </cell>
          <cell r="AN270">
            <v>127673</v>
          </cell>
          <cell r="AO270">
            <v>0</v>
          </cell>
          <cell r="AP270">
            <v>6552</v>
          </cell>
          <cell r="AQ270">
            <v>134225</v>
          </cell>
          <cell r="AR270">
            <v>3977649</v>
          </cell>
          <cell r="AS270" t="str">
            <v xml:space="preserve"> 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 t="str">
            <v xml:space="preserve"> </v>
          </cell>
          <cell r="BB270">
            <v>6.9879970873558364</v>
          </cell>
          <cell r="BC270">
            <v>127673</v>
          </cell>
          <cell r="BD270">
            <v>0</v>
          </cell>
          <cell r="BE270">
            <v>6552</v>
          </cell>
          <cell r="BF270">
            <v>134225</v>
          </cell>
          <cell r="BH270">
            <v>9</v>
          </cell>
          <cell r="BI270">
            <v>7.5857128468455173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3652771</v>
          </cell>
          <cell r="CE270">
            <v>3686944</v>
          </cell>
          <cell r="CF270">
            <v>0</v>
          </cell>
          <cell r="CG270">
            <v>208663.19999999998</v>
          </cell>
          <cell r="CH270">
            <v>119249.60000000001</v>
          </cell>
          <cell r="CI270">
            <v>0</v>
          </cell>
          <cell r="CJ270">
            <v>327912.8</v>
          </cell>
          <cell r="CK270">
            <v>53603.032610301416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0</v>
          </cell>
          <cell r="DR270">
            <v>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224.45000000000007</v>
          </cell>
          <cell r="E271">
            <v>3398502</v>
          </cell>
          <cell r="F271">
            <v>0</v>
          </cell>
          <cell r="G271">
            <v>203439</v>
          </cell>
          <cell r="H271">
            <v>3601941</v>
          </cell>
          <cell r="J271">
            <v>203439</v>
          </cell>
          <cell r="K271">
            <v>166247.35690286889</v>
          </cell>
          <cell r="L271">
            <v>369686.35690286889</v>
          </cell>
          <cell r="N271">
            <v>3232254.643097131</v>
          </cell>
          <cell r="P271">
            <v>209984</v>
          </cell>
          <cell r="Q271">
            <v>6.9790628115653011</v>
          </cell>
          <cell r="R271">
            <v>115325</v>
          </cell>
          <cell r="S271">
            <v>6545</v>
          </cell>
          <cell r="T271">
            <v>166247.35690286889</v>
          </cell>
          <cell r="U271">
            <v>485018.33596568048</v>
          </cell>
          <cell r="W271">
            <v>952559.6</v>
          </cell>
          <cell r="AB271">
            <v>262</v>
          </cell>
          <cell r="AC271">
            <v>224.45000000000007</v>
          </cell>
          <cell r="AD271">
            <v>0.56512548478019031</v>
          </cell>
          <cell r="AE271">
            <v>0</v>
          </cell>
          <cell r="AF271">
            <v>6.9790628115653011</v>
          </cell>
          <cell r="AG271">
            <v>3398502</v>
          </cell>
          <cell r="AH271">
            <v>0</v>
          </cell>
          <cell r="AI271">
            <v>0</v>
          </cell>
          <cell r="AJ271">
            <v>3398502</v>
          </cell>
          <cell r="AK271">
            <v>0</v>
          </cell>
          <cell r="AL271">
            <v>203439</v>
          </cell>
          <cell r="AM271">
            <v>3601941</v>
          </cell>
          <cell r="AN271">
            <v>108780</v>
          </cell>
          <cell r="AO271">
            <v>0</v>
          </cell>
          <cell r="AP271">
            <v>6545</v>
          </cell>
          <cell r="AQ271">
            <v>115325</v>
          </cell>
          <cell r="AR271">
            <v>3717266</v>
          </cell>
          <cell r="AS271" t="str">
            <v xml:space="preserve"> </v>
          </cell>
          <cell r="AT271">
            <v>262</v>
          </cell>
          <cell r="AU271">
            <v>27.990000000000002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 t="str">
            <v xml:space="preserve"> </v>
          </cell>
          <cell r="BB271">
            <v>6.9790628115653011</v>
          </cell>
          <cell r="BC271">
            <v>108780</v>
          </cell>
          <cell r="BD271">
            <v>0</v>
          </cell>
          <cell r="BE271">
            <v>6545</v>
          </cell>
          <cell r="BF271">
            <v>115325</v>
          </cell>
          <cell r="BH271">
            <v>9</v>
          </cell>
          <cell r="BI271">
            <v>7.4061373245653721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3398502</v>
          </cell>
          <cell r="CE271">
            <v>3326004</v>
          </cell>
          <cell r="CF271">
            <v>72498</v>
          </cell>
          <cell r="CG271">
            <v>364942.8</v>
          </cell>
          <cell r="CH271">
            <v>196354.80000000002</v>
          </cell>
          <cell r="CI271">
            <v>0</v>
          </cell>
          <cell r="CJ271">
            <v>633795.6</v>
          </cell>
          <cell r="CK271">
            <v>166247.35690286889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72498</v>
          </cell>
          <cell r="DQ271">
            <v>72498</v>
          </cell>
          <cell r="DR271">
            <v>0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3</v>
          </cell>
          <cell r="E272">
            <v>45024</v>
          </cell>
          <cell r="F272">
            <v>0</v>
          </cell>
          <cell r="G272">
            <v>2751</v>
          </cell>
          <cell r="H272">
            <v>47775</v>
          </cell>
          <cell r="J272">
            <v>2751</v>
          </cell>
          <cell r="K272">
            <v>7962</v>
          </cell>
          <cell r="L272">
            <v>10713</v>
          </cell>
          <cell r="N272">
            <v>37062</v>
          </cell>
          <cell r="P272">
            <v>2751</v>
          </cell>
          <cell r="Q272">
            <v>0</v>
          </cell>
          <cell r="R272">
            <v>0</v>
          </cell>
          <cell r="S272">
            <v>0</v>
          </cell>
          <cell r="T272">
            <v>7962</v>
          </cell>
          <cell r="U272">
            <v>10713</v>
          </cell>
          <cell r="W272">
            <v>10713</v>
          </cell>
          <cell r="AB272">
            <v>263</v>
          </cell>
          <cell r="AC272">
            <v>3</v>
          </cell>
          <cell r="AD272">
            <v>6.8009261752194405E-2</v>
          </cell>
          <cell r="AE272">
            <v>0</v>
          </cell>
          <cell r="AF272">
            <v>0</v>
          </cell>
          <cell r="AG272">
            <v>45024</v>
          </cell>
          <cell r="AH272">
            <v>0</v>
          </cell>
          <cell r="AI272">
            <v>0</v>
          </cell>
          <cell r="AJ272">
            <v>45024</v>
          </cell>
          <cell r="AK272">
            <v>0</v>
          </cell>
          <cell r="AL272">
            <v>2751</v>
          </cell>
          <cell r="AM272">
            <v>47775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47775</v>
          </cell>
          <cell r="AS272" t="str">
            <v xml:space="preserve"> </v>
          </cell>
          <cell r="AT272">
            <v>263</v>
          </cell>
          <cell r="AU272">
            <v>2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 t="str">
            <v xml:space="preserve"> 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H272">
            <v>9</v>
          </cell>
          <cell r="BI272">
            <v>4.5501513816688686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45024</v>
          </cell>
          <cell r="CE272">
            <v>37062</v>
          </cell>
          <cell r="CF272">
            <v>7962</v>
          </cell>
          <cell r="CG272">
            <v>0</v>
          </cell>
          <cell r="CH272">
            <v>0</v>
          </cell>
          <cell r="CI272">
            <v>0</v>
          </cell>
          <cell r="CJ272">
            <v>7962</v>
          </cell>
          <cell r="CK272">
            <v>7962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7962</v>
          </cell>
          <cell r="DQ272">
            <v>7962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17.98</v>
          </cell>
          <cell r="E273">
            <v>267980</v>
          </cell>
          <cell r="F273">
            <v>0</v>
          </cell>
          <cell r="G273">
            <v>16865</v>
          </cell>
          <cell r="H273">
            <v>284845</v>
          </cell>
          <cell r="J273">
            <v>16865</v>
          </cell>
          <cell r="K273">
            <v>16350</v>
          </cell>
          <cell r="L273">
            <v>33215</v>
          </cell>
          <cell r="N273">
            <v>251630</v>
          </cell>
          <cell r="P273">
            <v>16865</v>
          </cell>
          <cell r="Q273">
            <v>0</v>
          </cell>
          <cell r="R273">
            <v>0</v>
          </cell>
          <cell r="S273">
            <v>0</v>
          </cell>
          <cell r="T273">
            <v>16350</v>
          </cell>
          <cell r="U273">
            <v>33215</v>
          </cell>
          <cell r="W273">
            <v>33215</v>
          </cell>
          <cell r="AB273">
            <v>264</v>
          </cell>
          <cell r="AC273">
            <v>17.98</v>
          </cell>
          <cell r="AD273">
            <v>0</v>
          </cell>
          <cell r="AE273">
            <v>0</v>
          </cell>
          <cell r="AF273">
            <v>0</v>
          </cell>
          <cell r="AG273">
            <v>267980</v>
          </cell>
          <cell r="AH273">
            <v>0</v>
          </cell>
          <cell r="AI273">
            <v>0</v>
          </cell>
          <cell r="AJ273">
            <v>267980</v>
          </cell>
          <cell r="AK273">
            <v>0</v>
          </cell>
          <cell r="AL273">
            <v>16865</v>
          </cell>
          <cell r="AM273">
            <v>284845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284845</v>
          </cell>
          <cell r="AS273" t="str">
            <v xml:space="preserve"> 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 t="str">
            <v xml:space="preserve"> 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H273">
            <v>9</v>
          </cell>
          <cell r="BI273">
            <v>0.57747912900730269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267980</v>
          </cell>
          <cell r="CE273">
            <v>251630</v>
          </cell>
          <cell r="CF273">
            <v>16350</v>
          </cell>
          <cell r="CG273">
            <v>0</v>
          </cell>
          <cell r="CH273">
            <v>0</v>
          </cell>
          <cell r="CI273">
            <v>0</v>
          </cell>
          <cell r="CJ273">
            <v>16350</v>
          </cell>
          <cell r="CK273">
            <v>16350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16350</v>
          </cell>
          <cell r="DQ273">
            <v>16350</v>
          </cell>
          <cell r="DR273">
            <v>0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54890</v>
          </cell>
          <cell r="F274">
            <v>0</v>
          </cell>
          <cell r="G274">
            <v>2814</v>
          </cell>
          <cell r="H274">
            <v>57704</v>
          </cell>
          <cell r="J274">
            <v>2814</v>
          </cell>
          <cell r="K274">
            <v>6510.564673001656</v>
          </cell>
          <cell r="L274">
            <v>9324.564673001656</v>
          </cell>
          <cell r="N274">
            <v>48379.43532699834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6510.564673001656</v>
          </cell>
          <cell r="U274">
            <v>9324.564673001656</v>
          </cell>
          <cell r="W274">
            <v>34034</v>
          </cell>
          <cell r="AB274">
            <v>265</v>
          </cell>
          <cell r="AC274">
            <v>3</v>
          </cell>
          <cell r="AD274">
            <v>0</v>
          </cell>
          <cell r="AE274">
            <v>0</v>
          </cell>
          <cell r="AF274">
            <v>0</v>
          </cell>
          <cell r="AG274">
            <v>54890</v>
          </cell>
          <cell r="AH274">
            <v>0</v>
          </cell>
          <cell r="AI274">
            <v>0</v>
          </cell>
          <cell r="AJ274">
            <v>54890</v>
          </cell>
          <cell r="AK274">
            <v>0</v>
          </cell>
          <cell r="AL274">
            <v>2814</v>
          </cell>
          <cell r="AM274">
            <v>57704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57704</v>
          </cell>
          <cell r="AS274" t="str">
            <v xml:space="preserve"> 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 t="str">
            <v xml:space="preserve"> 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H274">
            <v>9</v>
          </cell>
          <cell r="BI274">
            <v>0.16734511667712235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54890</v>
          </cell>
          <cell r="CE274">
            <v>56930</v>
          </cell>
          <cell r="CF274">
            <v>0</v>
          </cell>
          <cell r="CG274">
            <v>25344</v>
          </cell>
          <cell r="CH274">
            <v>5876</v>
          </cell>
          <cell r="CI274">
            <v>0</v>
          </cell>
          <cell r="CJ274">
            <v>31220</v>
          </cell>
          <cell r="CK274">
            <v>6510.564673001656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0</v>
          </cell>
          <cell r="DQ274">
            <v>0</v>
          </cell>
          <cell r="DR274">
            <v>0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8</v>
          </cell>
          <cell r="E275">
            <v>117917</v>
          </cell>
          <cell r="F275">
            <v>0</v>
          </cell>
          <cell r="G275">
            <v>7483</v>
          </cell>
          <cell r="H275">
            <v>125400</v>
          </cell>
          <cell r="J275">
            <v>7483</v>
          </cell>
          <cell r="K275">
            <v>36809.656291875224</v>
          </cell>
          <cell r="L275">
            <v>44292.656291875224</v>
          </cell>
          <cell r="N275">
            <v>81107.343708124768</v>
          </cell>
          <cell r="P275">
            <v>7483</v>
          </cell>
          <cell r="Q275">
            <v>0</v>
          </cell>
          <cell r="R275">
            <v>0</v>
          </cell>
          <cell r="S275">
            <v>0</v>
          </cell>
          <cell r="T275">
            <v>36809.656291875224</v>
          </cell>
          <cell r="U275">
            <v>44292.656291875224</v>
          </cell>
          <cell r="W275">
            <v>46927.399999999994</v>
          </cell>
          <cell r="AB275">
            <v>266</v>
          </cell>
          <cell r="AC275">
            <v>8</v>
          </cell>
          <cell r="AD275">
            <v>1.9866533711740467E-2</v>
          </cell>
          <cell r="AE275">
            <v>0</v>
          </cell>
          <cell r="AF275">
            <v>0</v>
          </cell>
          <cell r="AG275">
            <v>117917</v>
          </cell>
          <cell r="AH275">
            <v>0</v>
          </cell>
          <cell r="AI275">
            <v>0</v>
          </cell>
          <cell r="AJ275">
            <v>117917</v>
          </cell>
          <cell r="AK275">
            <v>0</v>
          </cell>
          <cell r="AL275">
            <v>7483</v>
          </cell>
          <cell r="AM275">
            <v>125400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125400</v>
          </cell>
          <cell r="AS275" t="str">
            <v xml:space="preserve"> 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 t="str">
            <v xml:space="preserve"> 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H275">
            <v>9</v>
          </cell>
          <cell r="BI275">
            <v>0.20575835859154568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117917</v>
          </cell>
          <cell r="CE275">
            <v>81419</v>
          </cell>
          <cell r="CF275">
            <v>36498</v>
          </cell>
          <cell r="CG275">
            <v>1213.2</v>
          </cell>
          <cell r="CH275">
            <v>1733.2</v>
          </cell>
          <cell r="CI275">
            <v>0</v>
          </cell>
          <cell r="CJ275">
            <v>39444.399999999994</v>
          </cell>
          <cell r="CK275">
            <v>36809.656291875224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36498</v>
          </cell>
          <cell r="DQ275">
            <v>36498</v>
          </cell>
          <cell r="DR275">
            <v>0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B276">
            <v>267</v>
          </cell>
          <cell r="AT276">
            <v>267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B277">
            <v>268</v>
          </cell>
          <cell r="AT277">
            <v>268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B278">
            <v>269</v>
          </cell>
          <cell r="AT278">
            <v>269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B279">
            <v>270</v>
          </cell>
          <cell r="AT279">
            <v>270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31.84</v>
          </cell>
          <cell r="E280">
            <v>427778</v>
          </cell>
          <cell r="F280">
            <v>0</v>
          </cell>
          <cell r="G280">
            <v>29844</v>
          </cell>
          <cell r="H280">
            <v>457622</v>
          </cell>
          <cell r="J280">
            <v>29844</v>
          </cell>
          <cell r="K280">
            <v>5755.4686423900293</v>
          </cell>
          <cell r="L280">
            <v>35599.468642390028</v>
          </cell>
          <cell r="N280">
            <v>422022.53135760996</v>
          </cell>
          <cell r="P280">
            <v>29844</v>
          </cell>
          <cell r="Q280">
            <v>0</v>
          </cell>
          <cell r="R280">
            <v>0</v>
          </cell>
          <cell r="S280">
            <v>0</v>
          </cell>
          <cell r="T280">
            <v>5755.4686423900293</v>
          </cell>
          <cell r="U280">
            <v>35599.468642390028</v>
          </cell>
          <cell r="W280">
            <v>52248.6</v>
          </cell>
          <cell r="AB280">
            <v>271</v>
          </cell>
          <cell r="AC280">
            <v>31.84</v>
          </cell>
          <cell r="AD280">
            <v>2.2294762586934372E-2</v>
          </cell>
          <cell r="AE280">
            <v>0</v>
          </cell>
          <cell r="AF280">
            <v>0</v>
          </cell>
          <cell r="AG280">
            <v>427778</v>
          </cell>
          <cell r="AH280">
            <v>0</v>
          </cell>
          <cell r="AI280">
            <v>0</v>
          </cell>
          <cell r="AJ280">
            <v>427778</v>
          </cell>
          <cell r="AK280">
            <v>0</v>
          </cell>
          <cell r="AL280">
            <v>29844</v>
          </cell>
          <cell r="AM280">
            <v>457622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457622</v>
          </cell>
          <cell r="AS280" t="str">
            <v xml:space="preserve"> 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 t="str">
            <v xml:space="preserve"> 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H280">
            <v>9</v>
          </cell>
          <cell r="BI280">
            <v>0.52128660280761852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427778</v>
          </cell>
          <cell r="CE280">
            <v>432948</v>
          </cell>
          <cell r="CF280">
            <v>0</v>
          </cell>
          <cell r="CG280">
            <v>22404.6</v>
          </cell>
          <cell r="CH280">
            <v>0</v>
          </cell>
          <cell r="CI280">
            <v>0</v>
          </cell>
          <cell r="CJ280">
            <v>22404.6</v>
          </cell>
          <cell r="CK280">
            <v>5755.4686423900293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66618</v>
          </cell>
          <cell r="F281">
            <v>0</v>
          </cell>
          <cell r="G281">
            <v>2814</v>
          </cell>
          <cell r="H281">
            <v>69432</v>
          </cell>
          <cell r="J281">
            <v>2814</v>
          </cell>
          <cell r="K281">
            <v>31178</v>
          </cell>
          <cell r="L281">
            <v>33992</v>
          </cell>
          <cell r="N281">
            <v>35440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31178</v>
          </cell>
          <cell r="U281">
            <v>33992</v>
          </cell>
          <cell r="W281">
            <v>43056</v>
          </cell>
          <cell r="AB281">
            <v>272</v>
          </cell>
          <cell r="AC281">
            <v>3</v>
          </cell>
          <cell r="AD281">
            <v>0</v>
          </cell>
          <cell r="AE281">
            <v>0</v>
          </cell>
          <cell r="AF281">
            <v>0</v>
          </cell>
          <cell r="AG281">
            <v>66618</v>
          </cell>
          <cell r="AH281">
            <v>0</v>
          </cell>
          <cell r="AI281">
            <v>0</v>
          </cell>
          <cell r="AJ281">
            <v>66618</v>
          </cell>
          <cell r="AK281">
            <v>0</v>
          </cell>
          <cell r="AL281">
            <v>2814</v>
          </cell>
          <cell r="AM281">
            <v>69432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69432</v>
          </cell>
          <cell r="AS281" t="str">
            <v xml:space="preserve"> 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 t="str">
            <v xml:space="preserve"> 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H281">
            <v>9</v>
          </cell>
          <cell r="BI281">
            <v>2.2753473730262925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66618</v>
          </cell>
          <cell r="CE281">
            <v>35440</v>
          </cell>
          <cell r="CF281">
            <v>31178</v>
          </cell>
          <cell r="CG281">
            <v>0</v>
          </cell>
          <cell r="CH281">
            <v>9064</v>
          </cell>
          <cell r="CI281">
            <v>0</v>
          </cell>
          <cell r="CJ281">
            <v>40242</v>
          </cell>
          <cell r="CK281">
            <v>31178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31178</v>
          </cell>
          <cell r="DQ281">
            <v>31178</v>
          </cell>
          <cell r="DR281">
            <v>0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12.85</v>
          </cell>
          <cell r="E282">
            <v>156295</v>
          </cell>
          <cell r="F282">
            <v>0</v>
          </cell>
          <cell r="G282">
            <v>11602</v>
          </cell>
          <cell r="H282">
            <v>167897</v>
          </cell>
          <cell r="J282">
            <v>11602</v>
          </cell>
          <cell r="K282">
            <v>48794</v>
          </cell>
          <cell r="L282">
            <v>60396</v>
          </cell>
          <cell r="N282">
            <v>107501</v>
          </cell>
          <cell r="P282">
            <v>12052</v>
          </cell>
          <cell r="Q282">
            <v>0.48</v>
          </cell>
          <cell r="R282">
            <v>8943</v>
          </cell>
          <cell r="S282">
            <v>450</v>
          </cell>
          <cell r="T282">
            <v>48794</v>
          </cell>
          <cell r="U282">
            <v>69339.48</v>
          </cell>
          <cell r="W282">
            <v>106046.20000000001</v>
          </cell>
          <cell r="AB282">
            <v>273</v>
          </cell>
          <cell r="AC282">
            <v>12.85</v>
          </cell>
          <cell r="AD282">
            <v>0</v>
          </cell>
          <cell r="AE282">
            <v>0</v>
          </cell>
          <cell r="AF282">
            <v>0.48</v>
          </cell>
          <cell r="AG282">
            <v>156295</v>
          </cell>
          <cell r="AH282">
            <v>0</v>
          </cell>
          <cell r="AI282">
            <v>0</v>
          </cell>
          <cell r="AJ282">
            <v>156295</v>
          </cell>
          <cell r="AK282">
            <v>0</v>
          </cell>
          <cell r="AL282">
            <v>11602</v>
          </cell>
          <cell r="AM282">
            <v>167897</v>
          </cell>
          <cell r="AN282">
            <v>8493</v>
          </cell>
          <cell r="AO282">
            <v>0</v>
          </cell>
          <cell r="AP282">
            <v>450</v>
          </cell>
          <cell r="AQ282">
            <v>8943</v>
          </cell>
          <cell r="AR282">
            <v>176840</v>
          </cell>
          <cell r="AS282" t="str">
            <v xml:space="preserve"> 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 t="str">
            <v xml:space="preserve"> </v>
          </cell>
          <cell r="BB282">
            <v>0.48</v>
          </cell>
          <cell r="BC282">
            <v>8493</v>
          </cell>
          <cell r="BD282">
            <v>0</v>
          </cell>
          <cell r="BE282">
            <v>450</v>
          </cell>
          <cell r="BF282">
            <v>8943</v>
          </cell>
          <cell r="BH282">
            <v>9</v>
          </cell>
          <cell r="BI282">
            <v>0.58976899805096772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156295</v>
          </cell>
          <cell r="CE282">
            <v>107501</v>
          </cell>
          <cell r="CF282">
            <v>48794</v>
          </cell>
          <cell r="CG282">
            <v>0</v>
          </cell>
          <cell r="CH282">
            <v>36707.200000000004</v>
          </cell>
          <cell r="CI282">
            <v>0</v>
          </cell>
          <cell r="CJ282">
            <v>85501.200000000012</v>
          </cell>
          <cell r="CK282">
            <v>48794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48794</v>
          </cell>
          <cell r="DQ282">
            <v>48794</v>
          </cell>
          <cell r="DR282">
            <v>0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380.88000000000005</v>
          </cell>
          <cell r="E283">
            <v>7126935</v>
          </cell>
          <cell r="F283">
            <v>0</v>
          </cell>
          <cell r="G283">
            <v>355339</v>
          </cell>
          <cell r="H283">
            <v>7482274</v>
          </cell>
          <cell r="J283">
            <v>355339</v>
          </cell>
          <cell r="K283">
            <v>55222.042348114141</v>
          </cell>
          <cell r="L283">
            <v>410561.04234811413</v>
          </cell>
          <cell r="N283">
            <v>7071712.9576518862</v>
          </cell>
          <cell r="P283">
            <v>357206</v>
          </cell>
          <cell r="Q283">
            <v>1.99</v>
          </cell>
          <cell r="R283">
            <v>38752</v>
          </cell>
          <cell r="S283">
            <v>1867</v>
          </cell>
          <cell r="T283">
            <v>55222.042348114141</v>
          </cell>
          <cell r="U283">
            <v>449315.03234811412</v>
          </cell>
          <cell r="W283">
            <v>609056.6</v>
          </cell>
          <cell r="AB283">
            <v>274</v>
          </cell>
          <cell r="AC283">
            <v>380.88000000000005</v>
          </cell>
          <cell r="AD283">
            <v>6.3190432803877247E-2</v>
          </cell>
          <cell r="AE283">
            <v>0</v>
          </cell>
          <cell r="AF283">
            <v>1.99</v>
          </cell>
          <cell r="AG283">
            <v>7126935</v>
          </cell>
          <cell r="AH283">
            <v>0</v>
          </cell>
          <cell r="AI283">
            <v>0</v>
          </cell>
          <cell r="AJ283">
            <v>7126935</v>
          </cell>
          <cell r="AK283">
            <v>0</v>
          </cell>
          <cell r="AL283">
            <v>355339</v>
          </cell>
          <cell r="AM283">
            <v>7482274</v>
          </cell>
          <cell r="AN283">
            <v>36885</v>
          </cell>
          <cell r="AO283">
            <v>0</v>
          </cell>
          <cell r="AP283">
            <v>1867</v>
          </cell>
          <cell r="AQ283">
            <v>38752</v>
          </cell>
          <cell r="AR283">
            <v>7521026</v>
          </cell>
          <cell r="AS283" t="str">
            <v xml:space="preserve"> </v>
          </cell>
          <cell r="AT283">
            <v>274</v>
          </cell>
          <cell r="AU283">
            <v>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 t="str">
            <v xml:space="preserve"> </v>
          </cell>
          <cell r="BB283">
            <v>1.99</v>
          </cell>
          <cell r="BC283">
            <v>36885</v>
          </cell>
          <cell r="BD283">
            <v>0</v>
          </cell>
          <cell r="BE283">
            <v>1867</v>
          </cell>
          <cell r="BF283">
            <v>38752</v>
          </cell>
          <cell r="BH283">
            <v>9</v>
          </cell>
          <cell r="BI283">
            <v>6.7751587072622117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7126935</v>
          </cell>
          <cell r="CE283">
            <v>7459791</v>
          </cell>
          <cell r="CF283">
            <v>0</v>
          </cell>
          <cell r="CG283">
            <v>214965.6</v>
          </cell>
          <cell r="CH283">
            <v>0</v>
          </cell>
          <cell r="CI283">
            <v>0</v>
          </cell>
          <cell r="CJ283">
            <v>214965.6</v>
          </cell>
          <cell r="CK283">
            <v>55222.042348114141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0</v>
          </cell>
          <cell r="DQ283">
            <v>0</v>
          </cell>
          <cell r="DR283">
            <v>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9.43</v>
          </cell>
          <cell r="E284">
            <v>139660</v>
          </cell>
          <cell r="F284">
            <v>0</v>
          </cell>
          <cell r="G284">
            <v>8845</v>
          </cell>
          <cell r="H284">
            <v>148505</v>
          </cell>
          <cell r="J284">
            <v>8845</v>
          </cell>
          <cell r="K284">
            <v>45662.108175865847</v>
          </cell>
          <cell r="L284">
            <v>54507.108175865847</v>
          </cell>
          <cell r="N284">
            <v>93997.89182413416</v>
          </cell>
          <cell r="P284">
            <v>8845</v>
          </cell>
          <cell r="Q284">
            <v>0</v>
          </cell>
          <cell r="R284">
            <v>0</v>
          </cell>
          <cell r="S284">
            <v>0</v>
          </cell>
          <cell r="T284">
            <v>45662.108175865847</v>
          </cell>
          <cell r="U284">
            <v>54507.108175865847</v>
          </cell>
          <cell r="W284">
            <v>84140.599999999991</v>
          </cell>
          <cell r="AB284">
            <v>275</v>
          </cell>
          <cell r="AC284">
            <v>9.43</v>
          </cell>
          <cell r="AD284">
            <v>0</v>
          </cell>
          <cell r="AE284">
            <v>0</v>
          </cell>
          <cell r="AF284">
            <v>0</v>
          </cell>
          <cell r="AG284">
            <v>139660</v>
          </cell>
          <cell r="AH284">
            <v>0</v>
          </cell>
          <cell r="AI284">
            <v>0</v>
          </cell>
          <cell r="AJ284">
            <v>139660</v>
          </cell>
          <cell r="AK284">
            <v>0</v>
          </cell>
          <cell r="AL284">
            <v>8845</v>
          </cell>
          <cell r="AM284">
            <v>148505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148505</v>
          </cell>
          <cell r="AS284" t="str">
            <v xml:space="preserve"> </v>
          </cell>
          <cell r="AT284">
            <v>275</v>
          </cell>
          <cell r="AU284">
            <v>2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 t="str">
            <v xml:space="preserve"> 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H284">
            <v>9</v>
          </cell>
          <cell r="BI284">
            <v>1.9799766945404058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139660</v>
          </cell>
          <cell r="CE284">
            <v>102787</v>
          </cell>
          <cell r="CF284">
            <v>36873</v>
          </cell>
          <cell r="CG284">
            <v>34213.799999999996</v>
          </cell>
          <cell r="CH284">
            <v>4208.8</v>
          </cell>
          <cell r="CI284">
            <v>0</v>
          </cell>
          <cell r="CJ284">
            <v>75295.599999999991</v>
          </cell>
          <cell r="CK284">
            <v>45662.108175865847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36873</v>
          </cell>
          <cell r="DQ284">
            <v>36873</v>
          </cell>
          <cell r="DR284">
            <v>0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17974</v>
          </cell>
          <cell r="F285">
            <v>0</v>
          </cell>
          <cell r="G285">
            <v>938</v>
          </cell>
          <cell r="H285">
            <v>18912</v>
          </cell>
          <cell r="J285">
            <v>938</v>
          </cell>
          <cell r="K285">
            <v>0</v>
          </cell>
          <cell r="L285">
            <v>938</v>
          </cell>
          <cell r="N285">
            <v>17974</v>
          </cell>
          <cell r="P285">
            <v>938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938</v>
          </cell>
          <cell r="W285">
            <v>8655.6</v>
          </cell>
          <cell r="AB285">
            <v>276</v>
          </cell>
          <cell r="AC285">
            <v>1</v>
          </cell>
          <cell r="AD285">
            <v>0</v>
          </cell>
          <cell r="AE285">
            <v>0</v>
          </cell>
          <cell r="AF285">
            <v>0</v>
          </cell>
          <cell r="AG285">
            <v>17974</v>
          </cell>
          <cell r="AH285">
            <v>0</v>
          </cell>
          <cell r="AI285">
            <v>0</v>
          </cell>
          <cell r="AJ285">
            <v>17974</v>
          </cell>
          <cell r="AK285">
            <v>0</v>
          </cell>
          <cell r="AL285">
            <v>938</v>
          </cell>
          <cell r="AM285">
            <v>18912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18912</v>
          </cell>
          <cell r="AS285" t="str">
            <v xml:space="preserve"> 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 t="str">
            <v xml:space="preserve"> 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H285">
            <v>9</v>
          </cell>
          <cell r="BI285">
            <v>7.0676413213269784E-2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17974</v>
          </cell>
          <cell r="CE285">
            <v>21482</v>
          </cell>
          <cell r="CF285">
            <v>0</v>
          </cell>
          <cell r="CG285">
            <v>0</v>
          </cell>
          <cell r="CH285">
            <v>7717.6</v>
          </cell>
          <cell r="CI285">
            <v>0</v>
          </cell>
          <cell r="CJ285">
            <v>7717.6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106.52</v>
          </cell>
          <cell r="E286">
            <v>1395581</v>
          </cell>
          <cell r="F286">
            <v>0</v>
          </cell>
          <cell r="G286">
            <v>99901</v>
          </cell>
          <cell r="H286">
            <v>1495482</v>
          </cell>
          <cell r="J286">
            <v>99901</v>
          </cell>
          <cell r="K286">
            <v>345362.23525642807</v>
          </cell>
          <cell r="L286">
            <v>445263.23525642807</v>
          </cell>
          <cell r="N286">
            <v>1050218.7647435719</v>
          </cell>
          <cell r="P286">
            <v>99901</v>
          </cell>
          <cell r="Q286">
            <v>0</v>
          </cell>
          <cell r="R286">
            <v>0</v>
          </cell>
          <cell r="S286">
            <v>0</v>
          </cell>
          <cell r="T286">
            <v>345362.23525642807</v>
          </cell>
          <cell r="U286">
            <v>445263.23525642807</v>
          </cell>
          <cell r="W286">
            <v>595486</v>
          </cell>
          <cell r="AB286">
            <v>277</v>
          </cell>
          <cell r="AC286">
            <v>106.52</v>
          </cell>
          <cell r="AD286">
            <v>1.5829032981827466E-2</v>
          </cell>
          <cell r="AE286">
            <v>0</v>
          </cell>
          <cell r="AF286">
            <v>0</v>
          </cell>
          <cell r="AG286">
            <v>1395581</v>
          </cell>
          <cell r="AH286">
            <v>0</v>
          </cell>
          <cell r="AI286">
            <v>0</v>
          </cell>
          <cell r="AJ286">
            <v>1395581</v>
          </cell>
          <cell r="AK286">
            <v>0</v>
          </cell>
          <cell r="AL286">
            <v>99901</v>
          </cell>
          <cell r="AM286">
            <v>1495482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1495482</v>
          </cell>
          <cell r="AS286" t="str">
            <v xml:space="preserve"> </v>
          </cell>
          <cell r="AT286">
            <v>277</v>
          </cell>
          <cell r="AU286">
            <v>1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 t="str">
            <v xml:space="preserve"> 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H286">
            <v>18</v>
          </cell>
          <cell r="BI286">
            <v>4.2119132748543819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1395581</v>
          </cell>
          <cell r="CE286">
            <v>1086800</v>
          </cell>
          <cell r="CF286">
            <v>308781</v>
          </cell>
          <cell r="CG286">
            <v>142401.60000000001</v>
          </cell>
          <cell r="CH286">
            <v>44402.400000000001</v>
          </cell>
          <cell r="CI286">
            <v>0</v>
          </cell>
          <cell r="CJ286">
            <v>495585</v>
          </cell>
          <cell r="CK286">
            <v>345362.23525642807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308781</v>
          </cell>
          <cell r="DQ286">
            <v>308781</v>
          </cell>
          <cell r="DR286">
            <v>0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128.77000000000001</v>
          </cell>
          <cell r="E287">
            <v>1670728</v>
          </cell>
          <cell r="F287">
            <v>0</v>
          </cell>
          <cell r="G287">
            <v>119850</v>
          </cell>
          <cell r="H287">
            <v>1790578</v>
          </cell>
          <cell r="J287">
            <v>119850</v>
          </cell>
          <cell r="K287">
            <v>163211.03548029458</v>
          </cell>
          <cell r="L287">
            <v>283061.03548029461</v>
          </cell>
          <cell r="N287">
            <v>1507516.9645197054</v>
          </cell>
          <cell r="P287">
            <v>120788</v>
          </cell>
          <cell r="Q287">
            <v>1</v>
          </cell>
          <cell r="R287">
            <v>14201</v>
          </cell>
          <cell r="S287">
            <v>938</v>
          </cell>
          <cell r="T287">
            <v>163211.03548029458</v>
          </cell>
          <cell r="U287">
            <v>297263.03548029461</v>
          </cell>
          <cell r="W287">
            <v>466424.19999999995</v>
          </cell>
          <cell r="AB287">
            <v>278</v>
          </cell>
          <cell r="AC287">
            <v>128.77000000000001</v>
          </cell>
          <cell r="AD287">
            <v>0</v>
          </cell>
          <cell r="AE287">
            <v>0</v>
          </cell>
          <cell r="AF287">
            <v>1</v>
          </cell>
          <cell r="AG287">
            <v>1670728</v>
          </cell>
          <cell r="AH287">
            <v>0</v>
          </cell>
          <cell r="AI287">
            <v>0</v>
          </cell>
          <cell r="AJ287">
            <v>1670728</v>
          </cell>
          <cell r="AK287">
            <v>0</v>
          </cell>
          <cell r="AL287">
            <v>119850</v>
          </cell>
          <cell r="AM287">
            <v>1790578</v>
          </cell>
          <cell r="AN287">
            <v>13263</v>
          </cell>
          <cell r="AO287">
            <v>0</v>
          </cell>
          <cell r="AP287">
            <v>938</v>
          </cell>
          <cell r="AQ287">
            <v>14201</v>
          </cell>
          <cell r="AR287">
            <v>1804779</v>
          </cell>
          <cell r="AS287" t="str">
            <v xml:space="preserve"> </v>
          </cell>
          <cell r="AT287">
            <v>278</v>
          </cell>
          <cell r="AU287">
            <v>3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 t="str">
            <v xml:space="preserve"> </v>
          </cell>
          <cell r="BB287">
            <v>1</v>
          </cell>
          <cell r="BC287">
            <v>13263</v>
          </cell>
          <cell r="BD287">
            <v>0</v>
          </cell>
          <cell r="BE287">
            <v>938</v>
          </cell>
          <cell r="BF287">
            <v>14201</v>
          </cell>
          <cell r="BH287">
            <v>9</v>
          </cell>
          <cell r="BI287">
            <v>6.1979332771182145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1670728</v>
          </cell>
          <cell r="CE287">
            <v>1534515</v>
          </cell>
          <cell r="CF287">
            <v>136213</v>
          </cell>
          <cell r="CG287">
            <v>105096.59999999999</v>
          </cell>
          <cell r="CH287">
            <v>91063.6</v>
          </cell>
          <cell r="CI287">
            <v>0</v>
          </cell>
          <cell r="CJ287">
            <v>332373.19999999995</v>
          </cell>
          <cell r="CK287">
            <v>163211.03548029458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136213</v>
          </cell>
          <cell r="DQ287">
            <v>136213</v>
          </cell>
          <cell r="DR287">
            <v>0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B288">
            <v>279</v>
          </cell>
          <cell r="AT288">
            <v>279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B289">
            <v>280</v>
          </cell>
          <cell r="AT289">
            <v>280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4423.3399999999992</v>
          </cell>
          <cell r="E290">
            <v>59630476</v>
          </cell>
          <cell r="F290">
            <v>231691</v>
          </cell>
          <cell r="G290">
            <v>4123525</v>
          </cell>
          <cell r="H290">
            <v>63985692</v>
          </cell>
          <cell r="J290">
            <v>4123525</v>
          </cell>
          <cell r="K290">
            <v>7045987.9836445125</v>
          </cell>
          <cell r="L290">
            <v>11169512.983644512</v>
          </cell>
          <cell r="N290">
            <v>52816179.016355485</v>
          </cell>
          <cell r="P290">
            <v>4139434</v>
          </cell>
          <cell r="Q290">
            <v>16.96</v>
          </cell>
          <cell r="R290">
            <v>243090</v>
          </cell>
          <cell r="S290">
            <v>15909</v>
          </cell>
          <cell r="T290">
            <v>7045987.9836445125</v>
          </cell>
          <cell r="U290">
            <v>11412619.943644512</v>
          </cell>
          <cell r="W290">
            <v>16299118.199999999</v>
          </cell>
          <cell r="AB290">
            <v>281</v>
          </cell>
          <cell r="AC290">
            <v>4423.3399999999992</v>
          </cell>
          <cell r="AD290">
            <v>9.9168928378541938</v>
          </cell>
          <cell r="AE290">
            <v>151.04</v>
          </cell>
          <cell r="AF290">
            <v>16.96</v>
          </cell>
          <cell r="AG290">
            <v>59630476</v>
          </cell>
          <cell r="AH290">
            <v>0</v>
          </cell>
          <cell r="AI290">
            <v>0</v>
          </cell>
          <cell r="AJ290">
            <v>59630476</v>
          </cell>
          <cell r="AK290">
            <v>231691</v>
          </cell>
          <cell r="AL290">
            <v>4123525</v>
          </cell>
          <cell r="AM290">
            <v>63985692</v>
          </cell>
          <cell r="AN290">
            <v>227181</v>
          </cell>
          <cell r="AO290">
            <v>0</v>
          </cell>
          <cell r="AP290">
            <v>15909</v>
          </cell>
          <cell r="AQ290">
            <v>243090</v>
          </cell>
          <cell r="AR290">
            <v>64228782</v>
          </cell>
          <cell r="AS290" t="str">
            <v xml:space="preserve"> </v>
          </cell>
          <cell r="AT290">
            <v>281</v>
          </cell>
          <cell r="AU290">
            <v>103.71000000000001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 t="str">
            <v xml:space="preserve"> </v>
          </cell>
          <cell r="BB290">
            <v>16.96</v>
          </cell>
          <cell r="BC290">
            <v>227181</v>
          </cell>
          <cell r="BD290">
            <v>0</v>
          </cell>
          <cell r="BE290">
            <v>15909</v>
          </cell>
          <cell r="BF290">
            <v>243090</v>
          </cell>
          <cell r="BH290">
            <v>18</v>
          </cell>
          <cell r="BI290">
            <v>13.568467825628666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59630476</v>
          </cell>
          <cell r="CE290">
            <v>53496136</v>
          </cell>
          <cell r="CF290">
            <v>6134340</v>
          </cell>
          <cell r="CG290">
            <v>3548817.6</v>
          </cell>
          <cell r="CH290">
            <v>2249345.6</v>
          </cell>
          <cell r="CI290">
            <v>0</v>
          </cell>
          <cell r="CJ290">
            <v>11932503.199999999</v>
          </cell>
          <cell r="CK290">
            <v>7045987.9836445125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6134340</v>
          </cell>
          <cell r="DQ290">
            <v>6134340</v>
          </cell>
          <cell r="DR290">
            <v>0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B291">
            <v>282</v>
          </cell>
          <cell r="AT291">
            <v>282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B292">
            <v>283</v>
          </cell>
          <cell r="AT292">
            <v>283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120.81</v>
          </cell>
          <cell r="E293">
            <v>1756482</v>
          </cell>
          <cell r="F293">
            <v>0</v>
          </cell>
          <cell r="G293">
            <v>113229</v>
          </cell>
          <cell r="H293">
            <v>1869711</v>
          </cell>
          <cell r="J293">
            <v>113229</v>
          </cell>
          <cell r="K293">
            <v>237612.41974115255</v>
          </cell>
          <cell r="L293">
            <v>350841.41974115255</v>
          </cell>
          <cell r="N293">
            <v>1518869.5802588474</v>
          </cell>
          <cell r="P293">
            <v>113229</v>
          </cell>
          <cell r="Q293">
            <v>0</v>
          </cell>
          <cell r="R293">
            <v>0</v>
          </cell>
          <cell r="S293">
            <v>0</v>
          </cell>
          <cell r="T293">
            <v>237612.41974115255</v>
          </cell>
          <cell r="U293">
            <v>350841.41974115255</v>
          </cell>
          <cell r="W293">
            <v>646366.79999999993</v>
          </cell>
          <cell r="AB293">
            <v>284</v>
          </cell>
          <cell r="AC293">
            <v>120.81</v>
          </cell>
          <cell r="AD293">
            <v>9.56570495993673E-2</v>
          </cell>
          <cell r="AE293">
            <v>0</v>
          </cell>
          <cell r="AF293">
            <v>0</v>
          </cell>
          <cell r="AG293">
            <v>1756482</v>
          </cell>
          <cell r="AH293">
            <v>0</v>
          </cell>
          <cell r="AI293">
            <v>0</v>
          </cell>
          <cell r="AJ293">
            <v>1756482</v>
          </cell>
          <cell r="AK293">
            <v>0</v>
          </cell>
          <cell r="AL293">
            <v>113229</v>
          </cell>
          <cell r="AM293">
            <v>1869711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1869711</v>
          </cell>
          <cell r="AS293" t="str">
            <v xml:space="preserve"> </v>
          </cell>
          <cell r="AT293">
            <v>284</v>
          </cell>
          <cell r="AU293">
            <v>5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 t="str">
            <v xml:space="preserve"> 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H293">
            <v>9</v>
          </cell>
          <cell r="BI293">
            <v>4.5234093690484034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1756482</v>
          </cell>
          <cell r="CE293">
            <v>1587991</v>
          </cell>
          <cell r="CF293">
            <v>168491</v>
          </cell>
          <cell r="CG293">
            <v>269072.39999999997</v>
          </cell>
          <cell r="CH293">
            <v>95574.400000000009</v>
          </cell>
          <cell r="CI293">
            <v>0</v>
          </cell>
          <cell r="CJ293">
            <v>533137.79999999993</v>
          </cell>
          <cell r="CK293">
            <v>237612.41974115255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168491</v>
          </cell>
          <cell r="DQ293">
            <v>168491</v>
          </cell>
          <cell r="DR293">
            <v>0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147.55000000000004</v>
          </cell>
          <cell r="E294">
            <v>2112980</v>
          </cell>
          <cell r="F294">
            <v>0</v>
          </cell>
          <cell r="G294">
            <v>136710</v>
          </cell>
          <cell r="H294">
            <v>2249690</v>
          </cell>
          <cell r="J294">
            <v>136710</v>
          </cell>
          <cell r="K294">
            <v>143246.19872371608</v>
          </cell>
          <cell r="L294">
            <v>279956.19872371608</v>
          </cell>
          <cell r="N294">
            <v>1969733.8012762838</v>
          </cell>
          <cell r="P294">
            <v>137645</v>
          </cell>
          <cell r="Q294">
            <v>0.99716192375546564</v>
          </cell>
          <cell r="R294">
            <v>15162</v>
          </cell>
          <cell r="S294">
            <v>935</v>
          </cell>
          <cell r="T294">
            <v>143246.19872371608</v>
          </cell>
          <cell r="U294">
            <v>295119.19588563987</v>
          </cell>
          <cell r="W294">
            <v>486283.2</v>
          </cell>
          <cell r="AB294">
            <v>285</v>
          </cell>
          <cell r="AC294">
            <v>147.55000000000004</v>
          </cell>
          <cell r="AD294">
            <v>0.76934764488365892</v>
          </cell>
          <cell r="AE294">
            <v>0</v>
          </cell>
          <cell r="AF294">
            <v>0.99716192375546564</v>
          </cell>
          <cell r="AG294">
            <v>2112980</v>
          </cell>
          <cell r="AH294">
            <v>0</v>
          </cell>
          <cell r="AI294">
            <v>0</v>
          </cell>
          <cell r="AJ294">
            <v>2112980</v>
          </cell>
          <cell r="AK294">
            <v>0</v>
          </cell>
          <cell r="AL294">
            <v>136710</v>
          </cell>
          <cell r="AM294">
            <v>2249690</v>
          </cell>
          <cell r="AN294">
            <v>14227</v>
          </cell>
          <cell r="AO294">
            <v>0</v>
          </cell>
          <cell r="AP294">
            <v>935</v>
          </cell>
          <cell r="AQ294">
            <v>15162</v>
          </cell>
          <cell r="AR294">
            <v>2264852</v>
          </cell>
          <cell r="AS294" t="str">
            <v xml:space="preserve"> </v>
          </cell>
          <cell r="AT294">
            <v>285</v>
          </cell>
          <cell r="AU294">
            <v>1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 t="str">
            <v xml:space="preserve"> </v>
          </cell>
          <cell r="BB294">
            <v>0.99716192375546564</v>
          </cell>
          <cell r="BC294">
            <v>14227</v>
          </cell>
          <cell r="BD294">
            <v>0</v>
          </cell>
          <cell r="BE294">
            <v>935</v>
          </cell>
          <cell r="BF294">
            <v>15162</v>
          </cell>
          <cell r="BH294">
            <v>9</v>
          </cell>
          <cell r="BI294">
            <v>3.6707269346642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2112980</v>
          </cell>
          <cell r="CE294">
            <v>1993799</v>
          </cell>
          <cell r="CF294">
            <v>119181</v>
          </cell>
          <cell r="CG294">
            <v>93679.8</v>
          </cell>
          <cell r="CH294">
            <v>121550.40000000001</v>
          </cell>
          <cell r="CI294">
            <v>0</v>
          </cell>
          <cell r="CJ294">
            <v>334411.2</v>
          </cell>
          <cell r="CK294">
            <v>143246.19872371608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119181</v>
          </cell>
          <cell r="DQ294">
            <v>119181</v>
          </cell>
          <cell r="DR294">
            <v>0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B295">
            <v>286</v>
          </cell>
          <cell r="AT295">
            <v>286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12</v>
          </cell>
          <cell r="E296">
            <v>171420</v>
          </cell>
          <cell r="F296">
            <v>0</v>
          </cell>
          <cell r="G296">
            <v>11256</v>
          </cell>
          <cell r="H296">
            <v>182676</v>
          </cell>
          <cell r="J296">
            <v>11256</v>
          </cell>
          <cell r="K296">
            <v>35220</v>
          </cell>
          <cell r="L296">
            <v>46476</v>
          </cell>
          <cell r="N296">
            <v>136200</v>
          </cell>
          <cell r="P296">
            <v>11256</v>
          </cell>
          <cell r="Q296">
            <v>0</v>
          </cell>
          <cell r="R296">
            <v>0</v>
          </cell>
          <cell r="S296">
            <v>0</v>
          </cell>
          <cell r="T296">
            <v>35220</v>
          </cell>
          <cell r="U296">
            <v>46476</v>
          </cell>
          <cell r="W296">
            <v>46476</v>
          </cell>
          <cell r="AB296">
            <v>287</v>
          </cell>
          <cell r="AC296">
            <v>12</v>
          </cell>
          <cell r="AD296">
            <v>0</v>
          </cell>
          <cell r="AE296">
            <v>0</v>
          </cell>
          <cell r="AF296">
            <v>0</v>
          </cell>
          <cell r="AG296">
            <v>171420</v>
          </cell>
          <cell r="AH296">
            <v>0</v>
          </cell>
          <cell r="AI296">
            <v>0</v>
          </cell>
          <cell r="AJ296">
            <v>171420</v>
          </cell>
          <cell r="AK296">
            <v>0</v>
          </cell>
          <cell r="AL296">
            <v>11256</v>
          </cell>
          <cell r="AM296">
            <v>182676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182676</v>
          </cell>
          <cell r="AS296" t="str">
            <v xml:space="preserve"> 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 t="str">
            <v xml:space="preserve"> 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H296">
            <v>9</v>
          </cell>
          <cell r="BI296">
            <v>1.3135728814556797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171420</v>
          </cell>
          <cell r="CE296">
            <v>136200</v>
          </cell>
          <cell r="CF296">
            <v>35220</v>
          </cell>
          <cell r="CG296">
            <v>0</v>
          </cell>
          <cell r="CH296">
            <v>0</v>
          </cell>
          <cell r="CI296">
            <v>0</v>
          </cell>
          <cell r="CJ296">
            <v>35220</v>
          </cell>
          <cell r="CK296">
            <v>35220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35220</v>
          </cell>
          <cell r="DQ296">
            <v>35220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7</v>
          </cell>
          <cell r="E297">
            <v>124281</v>
          </cell>
          <cell r="F297">
            <v>0</v>
          </cell>
          <cell r="G297">
            <v>6542</v>
          </cell>
          <cell r="H297">
            <v>130823</v>
          </cell>
          <cell r="J297">
            <v>6542</v>
          </cell>
          <cell r="K297">
            <v>65205.873128684128</v>
          </cell>
          <cell r="L297">
            <v>71747.873128684121</v>
          </cell>
          <cell r="N297">
            <v>59075.126871315879</v>
          </cell>
          <cell r="P297">
            <v>6542</v>
          </cell>
          <cell r="Q297">
            <v>0</v>
          </cell>
          <cell r="R297">
            <v>0</v>
          </cell>
          <cell r="S297">
            <v>0</v>
          </cell>
          <cell r="T297">
            <v>65205.873128684128</v>
          </cell>
          <cell r="U297">
            <v>71747.873128684121</v>
          </cell>
          <cell r="W297">
            <v>75380.800000000003</v>
          </cell>
          <cell r="AB297">
            <v>288</v>
          </cell>
          <cell r="AC297">
            <v>7</v>
          </cell>
          <cell r="AD297">
            <v>2.7386953577609657E-2</v>
          </cell>
          <cell r="AE297">
            <v>0</v>
          </cell>
          <cell r="AF297">
            <v>0</v>
          </cell>
          <cell r="AG297">
            <v>124281</v>
          </cell>
          <cell r="AH297">
            <v>0</v>
          </cell>
          <cell r="AI297">
            <v>0</v>
          </cell>
          <cell r="AJ297">
            <v>124281</v>
          </cell>
          <cell r="AK297">
            <v>0</v>
          </cell>
          <cell r="AL297">
            <v>6542</v>
          </cell>
          <cell r="AM297">
            <v>130823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130823</v>
          </cell>
          <cell r="AS297" t="str">
            <v xml:space="preserve"> 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 t="str">
            <v xml:space="preserve"> 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H297">
            <v>9</v>
          </cell>
          <cell r="BI297">
            <v>0.27336172807899811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124281</v>
          </cell>
          <cell r="CE297">
            <v>60331</v>
          </cell>
          <cell r="CF297">
            <v>63950</v>
          </cell>
          <cell r="CG297">
            <v>4888.8</v>
          </cell>
          <cell r="CH297">
            <v>0</v>
          </cell>
          <cell r="CI297">
            <v>0</v>
          </cell>
          <cell r="CJ297">
            <v>68838.8</v>
          </cell>
          <cell r="CK297">
            <v>65205.873128684128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63950</v>
          </cell>
          <cell r="DQ297">
            <v>63950</v>
          </cell>
          <cell r="DR297">
            <v>0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1391.3557600186068</v>
          </cell>
          <cell r="L298">
            <v>1391.3557600186068</v>
          </cell>
          <cell r="N298">
            <v>-1391.3557600186068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1391.3557600186068</v>
          </cell>
          <cell r="U298">
            <v>1391.3557600186068</v>
          </cell>
          <cell r="W298">
            <v>5416.2</v>
          </cell>
          <cell r="AB298">
            <v>289</v>
          </cell>
          <cell r="AT298">
            <v>289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9027</v>
          </cell>
          <cell r="CF298">
            <v>0</v>
          </cell>
          <cell r="CG298">
            <v>5416.2</v>
          </cell>
          <cell r="CH298">
            <v>0</v>
          </cell>
          <cell r="CI298">
            <v>0</v>
          </cell>
          <cell r="CJ298">
            <v>5416.2</v>
          </cell>
          <cell r="CK298">
            <v>1391.3557600186068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1.5</v>
          </cell>
          <cell r="E299">
            <v>20125</v>
          </cell>
          <cell r="F299">
            <v>0</v>
          </cell>
          <cell r="G299">
            <v>1407</v>
          </cell>
          <cell r="H299">
            <v>21532</v>
          </cell>
          <cell r="J299">
            <v>1407</v>
          </cell>
          <cell r="K299">
            <v>9631.1701073214608</v>
          </cell>
          <cell r="L299">
            <v>11038.170107321461</v>
          </cell>
          <cell r="N299">
            <v>10493.829892678539</v>
          </cell>
          <cell r="P299">
            <v>1407</v>
          </cell>
          <cell r="Q299">
            <v>0</v>
          </cell>
          <cell r="R299">
            <v>0</v>
          </cell>
          <cell r="S299">
            <v>0</v>
          </cell>
          <cell r="T299">
            <v>9631.1701073214608</v>
          </cell>
          <cell r="U299">
            <v>11038.170107321461</v>
          </cell>
          <cell r="W299">
            <v>16569.599999999999</v>
          </cell>
          <cell r="AB299">
            <v>290</v>
          </cell>
          <cell r="AC299">
            <v>1.5</v>
          </cell>
          <cell r="AD299">
            <v>0</v>
          </cell>
          <cell r="AE299">
            <v>0</v>
          </cell>
          <cell r="AF299">
            <v>0</v>
          </cell>
          <cell r="AG299">
            <v>20125</v>
          </cell>
          <cell r="AH299">
            <v>0</v>
          </cell>
          <cell r="AI299">
            <v>0</v>
          </cell>
          <cell r="AJ299">
            <v>20125</v>
          </cell>
          <cell r="AK299">
            <v>0</v>
          </cell>
          <cell r="AL299">
            <v>1407</v>
          </cell>
          <cell r="AM299">
            <v>21532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21532</v>
          </cell>
          <cell r="AS299" t="str">
            <v xml:space="preserve"> 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 t="str">
            <v xml:space="preserve"> 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H299">
            <v>9</v>
          </cell>
          <cell r="BI299">
            <v>0.10383303590985762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20125</v>
          </cell>
          <cell r="CE299">
            <v>12406</v>
          </cell>
          <cell r="CF299">
            <v>7719</v>
          </cell>
          <cell r="CG299">
            <v>7443.5999999999995</v>
          </cell>
          <cell r="CH299">
            <v>0</v>
          </cell>
          <cell r="CI299">
            <v>0</v>
          </cell>
          <cell r="CJ299">
            <v>15162.599999999999</v>
          </cell>
          <cell r="CK299">
            <v>9631.1701073214608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7719</v>
          </cell>
          <cell r="DQ299">
            <v>7719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56.86</v>
          </cell>
          <cell r="E300">
            <v>769041</v>
          </cell>
          <cell r="F300">
            <v>0</v>
          </cell>
          <cell r="G300">
            <v>53068</v>
          </cell>
          <cell r="H300">
            <v>822109</v>
          </cell>
          <cell r="J300">
            <v>53068</v>
          </cell>
          <cell r="K300">
            <v>176718.98055832821</v>
          </cell>
          <cell r="L300">
            <v>229786.98055832821</v>
          </cell>
          <cell r="N300">
            <v>592322.01944167179</v>
          </cell>
          <cell r="P300">
            <v>53068</v>
          </cell>
          <cell r="Q300">
            <v>0</v>
          </cell>
          <cell r="R300">
            <v>0</v>
          </cell>
          <cell r="S300">
            <v>0</v>
          </cell>
          <cell r="T300">
            <v>176718.98055832821</v>
          </cell>
          <cell r="U300">
            <v>229786.98055832821</v>
          </cell>
          <cell r="W300">
            <v>351250.6</v>
          </cell>
          <cell r="AB300">
            <v>291</v>
          </cell>
          <cell r="AC300">
            <v>56.86</v>
          </cell>
          <cell r="AD300">
            <v>0.28494423592028834</v>
          </cell>
          <cell r="AE300">
            <v>0</v>
          </cell>
          <cell r="AF300">
            <v>0</v>
          </cell>
          <cell r="AG300">
            <v>769041</v>
          </cell>
          <cell r="AH300">
            <v>0</v>
          </cell>
          <cell r="AI300">
            <v>0</v>
          </cell>
          <cell r="AJ300">
            <v>769041</v>
          </cell>
          <cell r="AK300">
            <v>0</v>
          </cell>
          <cell r="AL300">
            <v>53068</v>
          </cell>
          <cell r="AM300">
            <v>822109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822109</v>
          </cell>
          <cell r="AS300" t="str">
            <v xml:space="preserve"> </v>
          </cell>
          <cell r="AT300">
            <v>291</v>
          </cell>
          <cell r="AU300">
            <v>8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 t="str">
            <v xml:space="preserve"> 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H300">
            <v>9</v>
          </cell>
          <cell r="BI300">
            <v>2.4060340818716526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769041</v>
          </cell>
          <cell r="CE300">
            <v>634311</v>
          </cell>
          <cell r="CF300">
            <v>134730</v>
          </cell>
          <cell r="CG300">
            <v>163452.6</v>
          </cell>
          <cell r="CH300">
            <v>0</v>
          </cell>
          <cell r="CI300">
            <v>0</v>
          </cell>
          <cell r="CJ300">
            <v>298182.59999999998</v>
          </cell>
          <cell r="CK300">
            <v>176718.98055832821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134730</v>
          </cell>
          <cell r="DQ300">
            <v>134730</v>
          </cell>
          <cell r="DR300">
            <v>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12.98</v>
          </cell>
          <cell r="E301">
            <v>158135</v>
          </cell>
          <cell r="F301">
            <v>0</v>
          </cell>
          <cell r="G301">
            <v>12175</v>
          </cell>
          <cell r="H301">
            <v>170310</v>
          </cell>
          <cell r="J301">
            <v>12175</v>
          </cell>
          <cell r="K301">
            <v>51357.205154437041</v>
          </cell>
          <cell r="L301">
            <v>63532.205154437041</v>
          </cell>
          <cell r="N301">
            <v>106777.79484556295</v>
          </cell>
          <cell r="P301">
            <v>12175</v>
          </cell>
          <cell r="Q301">
            <v>0</v>
          </cell>
          <cell r="R301">
            <v>0</v>
          </cell>
          <cell r="S301">
            <v>0</v>
          </cell>
          <cell r="T301">
            <v>51357.205154437041</v>
          </cell>
          <cell r="U301">
            <v>63532.205154437041</v>
          </cell>
          <cell r="W301">
            <v>73633.2</v>
          </cell>
          <cell r="AB301">
            <v>292</v>
          </cell>
          <cell r="AC301">
            <v>12.98</v>
          </cell>
          <cell r="AD301">
            <v>0</v>
          </cell>
          <cell r="AE301">
            <v>0</v>
          </cell>
          <cell r="AF301">
            <v>0</v>
          </cell>
          <cell r="AG301">
            <v>158135</v>
          </cell>
          <cell r="AH301">
            <v>0</v>
          </cell>
          <cell r="AI301">
            <v>0</v>
          </cell>
          <cell r="AJ301">
            <v>158135</v>
          </cell>
          <cell r="AK301">
            <v>0</v>
          </cell>
          <cell r="AL301">
            <v>12175</v>
          </cell>
          <cell r="AM301">
            <v>170310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170310</v>
          </cell>
          <cell r="AS301" t="str">
            <v xml:space="preserve"> 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 t="str">
            <v xml:space="preserve"> 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H301">
            <v>9</v>
          </cell>
          <cell r="BI301">
            <v>0.58364682105548338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158135</v>
          </cell>
          <cell r="CE301">
            <v>107964</v>
          </cell>
          <cell r="CF301">
            <v>50171</v>
          </cell>
          <cell r="CG301">
            <v>4617.5999999999995</v>
          </cell>
          <cell r="CH301">
            <v>6669.6</v>
          </cell>
          <cell r="CI301">
            <v>0</v>
          </cell>
          <cell r="CJ301">
            <v>61458.2</v>
          </cell>
          <cell r="CK301">
            <v>51357.205154437041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50171</v>
          </cell>
          <cell r="DQ301">
            <v>50171</v>
          </cell>
          <cell r="DR301">
            <v>0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82.830000000000013</v>
          </cell>
          <cell r="E302">
            <v>1030644</v>
          </cell>
          <cell r="F302">
            <v>0</v>
          </cell>
          <cell r="G302">
            <v>75180</v>
          </cell>
          <cell r="H302">
            <v>1105824</v>
          </cell>
          <cell r="J302">
            <v>75180</v>
          </cell>
          <cell r="K302">
            <v>210833.7443092202</v>
          </cell>
          <cell r="L302">
            <v>286013.74430922023</v>
          </cell>
          <cell r="N302">
            <v>819810.25569077977</v>
          </cell>
          <cell r="P302">
            <v>77049</v>
          </cell>
          <cell r="Q302">
            <v>1.9927602787832948</v>
          </cell>
          <cell r="R302">
            <v>27141</v>
          </cell>
          <cell r="S302">
            <v>1869</v>
          </cell>
          <cell r="T302">
            <v>210833.7443092202</v>
          </cell>
          <cell r="U302">
            <v>313156.73706949898</v>
          </cell>
          <cell r="W302">
            <v>517974.60000000003</v>
          </cell>
          <cell r="AB302">
            <v>293</v>
          </cell>
          <cell r="AC302">
            <v>82.830000000000013</v>
          </cell>
          <cell r="AD302">
            <v>0.6728214761409862</v>
          </cell>
          <cell r="AE302">
            <v>0</v>
          </cell>
          <cell r="AF302">
            <v>1.9927602787832948</v>
          </cell>
          <cell r="AG302">
            <v>1030644</v>
          </cell>
          <cell r="AH302">
            <v>0</v>
          </cell>
          <cell r="AI302">
            <v>0</v>
          </cell>
          <cell r="AJ302">
            <v>1030644</v>
          </cell>
          <cell r="AK302">
            <v>0</v>
          </cell>
          <cell r="AL302">
            <v>75180</v>
          </cell>
          <cell r="AM302">
            <v>1105824</v>
          </cell>
          <cell r="AN302">
            <v>25272</v>
          </cell>
          <cell r="AO302">
            <v>0</v>
          </cell>
          <cell r="AP302">
            <v>1869</v>
          </cell>
          <cell r="AQ302">
            <v>27141</v>
          </cell>
          <cell r="AR302">
            <v>1132965</v>
          </cell>
          <cell r="AS302" t="str">
            <v xml:space="preserve"> </v>
          </cell>
          <cell r="AT302">
            <v>293</v>
          </cell>
          <cell r="AU302">
            <v>10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 t="str">
            <v xml:space="preserve"> </v>
          </cell>
          <cell r="BB302">
            <v>1.9927602787832948</v>
          </cell>
          <cell r="BC302">
            <v>25272</v>
          </cell>
          <cell r="BD302">
            <v>0</v>
          </cell>
          <cell r="BE302">
            <v>1869</v>
          </cell>
          <cell r="BF302">
            <v>27141</v>
          </cell>
          <cell r="BH302">
            <v>18</v>
          </cell>
          <cell r="BI302">
            <v>0.9445628881701732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1030644</v>
          </cell>
          <cell r="CE302">
            <v>842100</v>
          </cell>
          <cell r="CF302">
            <v>188544</v>
          </cell>
          <cell r="CG302">
            <v>86768.4</v>
          </cell>
          <cell r="CH302">
            <v>140341.20000000001</v>
          </cell>
          <cell r="CI302">
            <v>0</v>
          </cell>
          <cell r="CJ302">
            <v>415653.60000000003</v>
          </cell>
          <cell r="CK302">
            <v>210833.7443092202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188544</v>
          </cell>
          <cell r="DQ302">
            <v>188544</v>
          </cell>
          <cell r="DR302">
            <v>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B303">
            <v>294</v>
          </cell>
          <cell r="AT303">
            <v>294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54.160000000000004</v>
          </cell>
          <cell r="E304">
            <v>899619</v>
          </cell>
          <cell r="F304">
            <v>0</v>
          </cell>
          <cell r="G304">
            <v>50771</v>
          </cell>
          <cell r="H304">
            <v>950390</v>
          </cell>
          <cell r="J304">
            <v>50771</v>
          </cell>
          <cell r="K304">
            <v>0</v>
          </cell>
          <cell r="L304">
            <v>50771</v>
          </cell>
          <cell r="N304">
            <v>899619</v>
          </cell>
          <cell r="P304">
            <v>50771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50771</v>
          </cell>
          <cell r="W304">
            <v>70824.600000000006</v>
          </cell>
          <cell r="AB304">
            <v>295</v>
          </cell>
          <cell r="AC304">
            <v>54.160000000000004</v>
          </cell>
          <cell r="AD304">
            <v>3.565043593946142E-2</v>
          </cell>
          <cell r="AE304">
            <v>0</v>
          </cell>
          <cell r="AF304">
            <v>0</v>
          </cell>
          <cell r="AG304">
            <v>899619</v>
          </cell>
          <cell r="AH304">
            <v>0</v>
          </cell>
          <cell r="AI304">
            <v>0</v>
          </cell>
          <cell r="AJ304">
            <v>899619</v>
          </cell>
          <cell r="AK304">
            <v>0</v>
          </cell>
          <cell r="AL304">
            <v>50771</v>
          </cell>
          <cell r="AM304">
            <v>950390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950390</v>
          </cell>
          <cell r="AS304" t="str">
            <v xml:space="preserve"> </v>
          </cell>
          <cell r="AT304">
            <v>295</v>
          </cell>
          <cell r="AU304">
            <v>4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 t="str">
            <v xml:space="preserve"> 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H304">
            <v>9</v>
          </cell>
          <cell r="BI304">
            <v>1.5150775792533231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899619</v>
          </cell>
          <cell r="CE304">
            <v>968975</v>
          </cell>
          <cell r="CF304">
            <v>0</v>
          </cell>
          <cell r="CG304">
            <v>0</v>
          </cell>
          <cell r="CH304">
            <v>20053.600000000002</v>
          </cell>
          <cell r="CI304">
            <v>0</v>
          </cell>
          <cell r="CJ304">
            <v>20053.600000000002</v>
          </cell>
          <cell r="CK304">
            <v>0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0</v>
          </cell>
          <cell r="DQ304">
            <v>0</v>
          </cell>
          <cell r="DR304">
            <v>0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30.45</v>
          </cell>
          <cell r="E305">
            <v>802845</v>
          </cell>
          <cell r="F305">
            <v>0</v>
          </cell>
          <cell r="G305">
            <v>28562</v>
          </cell>
          <cell r="H305">
            <v>831407</v>
          </cell>
          <cell r="J305">
            <v>28562</v>
          </cell>
          <cell r="K305">
            <v>34063.631956977079</v>
          </cell>
          <cell r="L305">
            <v>62625.631956977079</v>
          </cell>
          <cell r="N305">
            <v>768781.36804302293</v>
          </cell>
          <cell r="P305">
            <v>28562</v>
          </cell>
          <cell r="Q305">
            <v>0</v>
          </cell>
          <cell r="R305">
            <v>0</v>
          </cell>
          <cell r="S305">
            <v>0</v>
          </cell>
          <cell r="T305">
            <v>34063.631956977079</v>
          </cell>
          <cell r="U305">
            <v>62625.631956977079</v>
          </cell>
          <cell r="W305">
            <v>161163.19999999998</v>
          </cell>
          <cell r="AB305">
            <v>296</v>
          </cell>
          <cell r="AC305">
            <v>30.45</v>
          </cell>
          <cell r="AD305">
            <v>0</v>
          </cell>
          <cell r="AE305">
            <v>0</v>
          </cell>
          <cell r="AF305">
            <v>0</v>
          </cell>
          <cell r="AG305">
            <v>802845</v>
          </cell>
          <cell r="AH305">
            <v>0</v>
          </cell>
          <cell r="AI305">
            <v>0</v>
          </cell>
          <cell r="AJ305">
            <v>802845</v>
          </cell>
          <cell r="AK305">
            <v>0</v>
          </cell>
          <cell r="AL305">
            <v>28562</v>
          </cell>
          <cell r="AM305">
            <v>831407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831407</v>
          </cell>
          <cell r="AS305" t="str">
            <v xml:space="preserve"> </v>
          </cell>
          <cell r="AT305">
            <v>296</v>
          </cell>
          <cell r="AU305">
            <v>7.95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 t="str">
            <v xml:space="preserve"> 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H305">
            <v>9</v>
          </cell>
          <cell r="BI305">
            <v>7.8679218505611077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802845</v>
          </cell>
          <cell r="CE305">
            <v>840708</v>
          </cell>
          <cell r="CF305">
            <v>0</v>
          </cell>
          <cell r="CG305">
            <v>132601.19999999998</v>
          </cell>
          <cell r="CH305">
            <v>0</v>
          </cell>
          <cell r="CI305">
            <v>0</v>
          </cell>
          <cell r="CJ305">
            <v>132601.19999999998</v>
          </cell>
          <cell r="CK305">
            <v>34063.631956977079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0</v>
          </cell>
          <cell r="DR305">
            <v>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B306">
            <v>297</v>
          </cell>
          <cell r="AT306">
            <v>297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B307">
            <v>298</v>
          </cell>
          <cell r="AT307">
            <v>298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B308">
            <v>299</v>
          </cell>
          <cell r="AT308">
            <v>299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3.22</v>
          </cell>
          <cell r="E309">
            <v>100798</v>
          </cell>
          <cell r="F309">
            <v>0</v>
          </cell>
          <cell r="G309">
            <v>3008</v>
          </cell>
          <cell r="H309">
            <v>103806</v>
          </cell>
          <cell r="J309">
            <v>3008</v>
          </cell>
          <cell r="K309">
            <v>0</v>
          </cell>
          <cell r="L309">
            <v>3008</v>
          </cell>
          <cell r="N309">
            <v>100798</v>
          </cell>
          <cell r="P309">
            <v>3008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3008</v>
          </cell>
          <cell r="W309">
            <v>9064.7999999999993</v>
          </cell>
          <cell r="AB309">
            <v>300</v>
          </cell>
          <cell r="AC309">
            <v>3.22</v>
          </cell>
          <cell r="AD309">
            <v>1.1914958879092379E-2</v>
          </cell>
          <cell r="AE309">
            <v>0</v>
          </cell>
          <cell r="AF309">
            <v>0</v>
          </cell>
          <cell r="AG309">
            <v>100798</v>
          </cell>
          <cell r="AH309">
            <v>0</v>
          </cell>
          <cell r="AI309">
            <v>0</v>
          </cell>
          <cell r="AJ309">
            <v>100798</v>
          </cell>
          <cell r="AK309">
            <v>0</v>
          </cell>
          <cell r="AL309">
            <v>3008</v>
          </cell>
          <cell r="AM309">
            <v>103806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103806</v>
          </cell>
          <cell r="AS309" t="str">
            <v xml:space="preserve"> 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 t="str">
            <v xml:space="preserve"> 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H309">
            <v>9</v>
          </cell>
          <cell r="BI309">
            <v>1.4811532005666699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100798</v>
          </cell>
          <cell r="CE309">
            <v>116884</v>
          </cell>
          <cell r="CF309">
            <v>0</v>
          </cell>
          <cell r="CG309">
            <v>0</v>
          </cell>
          <cell r="CH309">
            <v>6056.8</v>
          </cell>
          <cell r="CI309">
            <v>0</v>
          </cell>
          <cell r="CJ309">
            <v>6056.8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87.179999999999993</v>
          </cell>
          <cell r="E310">
            <v>1262312</v>
          </cell>
          <cell r="F310">
            <v>0</v>
          </cell>
          <cell r="G310">
            <v>79891</v>
          </cell>
          <cell r="H310">
            <v>1342203</v>
          </cell>
          <cell r="J310">
            <v>79891</v>
          </cell>
          <cell r="K310">
            <v>179866</v>
          </cell>
          <cell r="L310">
            <v>259757</v>
          </cell>
          <cell r="N310">
            <v>1082446</v>
          </cell>
          <cell r="P310">
            <v>81767</v>
          </cell>
          <cell r="Q310">
            <v>2</v>
          </cell>
          <cell r="R310">
            <v>31094</v>
          </cell>
          <cell r="S310">
            <v>1876</v>
          </cell>
          <cell r="T310">
            <v>179866</v>
          </cell>
          <cell r="U310">
            <v>290853</v>
          </cell>
          <cell r="W310">
            <v>340684.2</v>
          </cell>
          <cell r="AB310">
            <v>301</v>
          </cell>
          <cell r="AC310">
            <v>87.179999999999993</v>
          </cell>
          <cell r="AD310">
            <v>9.3312597200624903E-3</v>
          </cell>
          <cell r="AE310">
            <v>0</v>
          </cell>
          <cell r="AF310">
            <v>2</v>
          </cell>
          <cell r="AG310">
            <v>1262312</v>
          </cell>
          <cell r="AH310">
            <v>0</v>
          </cell>
          <cell r="AI310">
            <v>0</v>
          </cell>
          <cell r="AJ310">
            <v>1262312</v>
          </cell>
          <cell r="AK310">
            <v>0</v>
          </cell>
          <cell r="AL310">
            <v>79891</v>
          </cell>
          <cell r="AM310">
            <v>1342203</v>
          </cell>
          <cell r="AN310">
            <v>29218</v>
          </cell>
          <cell r="AO310">
            <v>0</v>
          </cell>
          <cell r="AP310">
            <v>1876</v>
          </cell>
          <cell r="AQ310">
            <v>31094</v>
          </cell>
          <cell r="AR310">
            <v>1373297</v>
          </cell>
          <cell r="AS310" t="str">
            <v xml:space="preserve"> </v>
          </cell>
          <cell r="AT310">
            <v>301</v>
          </cell>
          <cell r="AU310">
            <v>3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 t="str">
            <v xml:space="preserve"> </v>
          </cell>
          <cell r="BB310">
            <v>2</v>
          </cell>
          <cell r="BC310">
            <v>29218</v>
          </cell>
          <cell r="BD310">
            <v>0</v>
          </cell>
          <cell r="BE310">
            <v>1876</v>
          </cell>
          <cell r="BF310">
            <v>31094</v>
          </cell>
          <cell r="BH310">
            <v>9</v>
          </cell>
          <cell r="BI310">
            <v>5.1392792653297548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1262312</v>
          </cell>
          <cell r="CE310">
            <v>1082446</v>
          </cell>
          <cell r="CF310">
            <v>179866</v>
          </cell>
          <cell r="CG310">
            <v>0</v>
          </cell>
          <cell r="CH310">
            <v>49833.200000000004</v>
          </cell>
          <cell r="CI310">
            <v>0</v>
          </cell>
          <cell r="CJ310">
            <v>229699.20000000001</v>
          </cell>
          <cell r="CK310">
            <v>179866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179866</v>
          </cell>
          <cell r="DQ310">
            <v>179866</v>
          </cell>
          <cell r="DR310">
            <v>0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B311">
            <v>302</v>
          </cell>
          <cell r="AT311">
            <v>302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B312">
            <v>303</v>
          </cell>
          <cell r="AT312">
            <v>303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0.48</v>
          </cell>
          <cell r="E313">
            <v>7142</v>
          </cell>
          <cell r="F313">
            <v>0</v>
          </cell>
          <cell r="G313">
            <v>450</v>
          </cell>
          <cell r="H313">
            <v>7592</v>
          </cell>
          <cell r="J313">
            <v>450</v>
          </cell>
          <cell r="K313">
            <v>0</v>
          </cell>
          <cell r="L313">
            <v>450</v>
          </cell>
          <cell r="N313">
            <v>7142</v>
          </cell>
          <cell r="P313">
            <v>450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450</v>
          </cell>
          <cell r="W313">
            <v>450</v>
          </cell>
          <cell r="AB313">
            <v>304</v>
          </cell>
          <cell r="AC313">
            <v>0.48</v>
          </cell>
          <cell r="AD313">
            <v>0</v>
          </cell>
          <cell r="AE313">
            <v>0</v>
          </cell>
          <cell r="AF313">
            <v>0</v>
          </cell>
          <cell r="AG313">
            <v>7142</v>
          </cell>
          <cell r="AH313">
            <v>0</v>
          </cell>
          <cell r="AI313">
            <v>0</v>
          </cell>
          <cell r="AJ313">
            <v>7142</v>
          </cell>
          <cell r="AK313">
            <v>0</v>
          </cell>
          <cell r="AL313">
            <v>450</v>
          </cell>
          <cell r="AM313">
            <v>7592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7592</v>
          </cell>
          <cell r="AS313" t="str">
            <v xml:space="preserve"> 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 t="str">
            <v xml:space="preserve"> 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H313">
            <v>9</v>
          </cell>
          <cell r="BI313">
            <v>2.6119540674967408E-2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7142</v>
          </cell>
          <cell r="CE313">
            <v>7404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68.08</v>
          </cell>
          <cell r="E314">
            <v>952654</v>
          </cell>
          <cell r="F314">
            <v>0</v>
          </cell>
          <cell r="G314">
            <v>63807</v>
          </cell>
          <cell r="H314">
            <v>1016461</v>
          </cell>
          <cell r="J314">
            <v>63807</v>
          </cell>
          <cell r="K314">
            <v>76370.553438495132</v>
          </cell>
          <cell r="L314">
            <v>140177.55343849515</v>
          </cell>
          <cell r="N314">
            <v>876283.44656150485</v>
          </cell>
          <cell r="P314">
            <v>63807</v>
          </cell>
          <cell r="Q314">
            <v>0</v>
          </cell>
          <cell r="R314">
            <v>0</v>
          </cell>
          <cell r="S314">
            <v>0</v>
          </cell>
          <cell r="T314">
            <v>76370.553438495132</v>
          </cell>
          <cell r="U314">
            <v>140177.55343849515</v>
          </cell>
          <cell r="W314">
            <v>226770.2</v>
          </cell>
          <cell r="AB314">
            <v>305</v>
          </cell>
          <cell r="AC314">
            <v>68.08</v>
          </cell>
          <cell r="AD314">
            <v>5.5508713429038473E-2</v>
          </cell>
          <cell r="AE314">
            <v>0</v>
          </cell>
          <cell r="AF314">
            <v>0</v>
          </cell>
          <cell r="AG314">
            <v>952654</v>
          </cell>
          <cell r="AH314">
            <v>0</v>
          </cell>
          <cell r="AI314">
            <v>0</v>
          </cell>
          <cell r="AJ314">
            <v>952654</v>
          </cell>
          <cell r="AK314">
            <v>0</v>
          </cell>
          <cell r="AL314">
            <v>63807</v>
          </cell>
          <cell r="AM314">
            <v>1016461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1016461</v>
          </cell>
          <cell r="AS314" t="str">
            <v xml:space="preserve"> </v>
          </cell>
          <cell r="AT314">
            <v>305</v>
          </cell>
          <cell r="AU314">
            <v>1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 t="str">
            <v xml:space="preserve"> 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H314">
            <v>9</v>
          </cell>
          <cell r="BI314">
            <v>1.7073372563208666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952654</v>
          </cell>
          <cell r="CE314">
            <v>880388</v>
          </cell>
          <cell r="CF314">
            <v>72266</v>
          </cell>
          <cell r="CG314">
            <v>15978</v>
          </cell>
          <cell r="CH314">
            <v>74719.199999999997</v>
          </cell>
          <cell r="CI314">
            <v>0</v>
          </cell>
          <cell r="CJ314">
            <v>162963.20000000001</v>
          </cell>
          <cell r="CK314">
            <v>76370.553438495132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72266</v>
          </cell>
          <cell r="DQ314">
            <v>72266</v>
          </cell>
          <cell r="DR314">
            <v>0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9</v>
          </cell>
          <cell r="E315">
            <v>122742</v>
          </cell>
          <cell r="F315">
            <v>0</v>
          </cell>
          <cell r="G315">
            <v>8442</v>
          </cell>
          <cell r="H315">
            <v>131184</v>
          </cell>
          <cell r="J315">
            <v>8442</v>
          </cell>
          <cell r="K315">
            <v>28023.106369387497</v>
          </cell>
          <cell r="L315">
            <v>36465.106369387497</v>
          </cell>
          <cell r="N315">
            <v>94718.893630612496</v>
          </cell>
          <cell r="P315">
            <v>8442</v>
          </cell>
          <cell r="Q315">
            <v>0</v>
          </cell>
          <cell r="R315">
            <v>0</v>
          </cell>
          <cell r="S315">
            <v>0</v>
          </cell>
          <cell r="T315">
            <v>28023.106369387497</v>
          </cell>
          <cell r="U315">
            <v>36465.106369387497</v>
          </cell>
          <cell r="W315">
            <v>69597</v>
          </cell>
          <cell r="AB315">
            <v>306</v>
          </cell>
          <cell r="AC315">
            <v>9</v>
          </cell>
          <cell r="AD315">
            <v>0</v>
          </cell>
          <cell r="AE315">
            <v>0</v>
          </cell>
          <cell r="AF315">
            <v>0</v>
          </cell>
          <cell r="AG315">
            <v>122742</v>
          </cell>
          <cell r="AH315">
            <v>0</v>
          </cell>
          <cell r="AI315">
            <v>0</v>
          </cell>
          <cell r="AJ315">
            <v>122742</v>
          </cell>
          <cell r="AK315">
            <v>0</v>
          </cell>
          <cell r="AL315">
            <v>8442</v>
          </cell>
          <cell r="AM315">
            <v>131184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131184</v>
          </cell>
          <cell r="AS315" t="str">
            <v xml:space="preserve"> 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 t="str">
            <v xml:space="preserve"> 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H315">
            <v>9</v>
          </cell>
          <cell r="BI315">
            <v>5.3311194913415179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122742</v>
          </cell>
          <cell r="CE315">
            <v>103176</v>
          </cell>
          <cell r="CF315">
            <v>19566</v>
          </cell>
          <cell r="CG315">
            <v>32921.4</v>
          </cell>
          <cell r="CH315">
            <v>8667.6</v>
          </cell>
          <cell r="CI315">
            <v>0</v>
          </cell>
          <cell r="CJ315">
            <v>61155</v>
          </cell>
          <cell r="CK315">
            <v>28023.106369387497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19566</v>
          </cell>
          <cell r="DQ315">
            <v>19566</v>
          </cell>
          <cell r="DR315">
            <v>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36.380000000000003</v>
          </cell>
          <cell r="E316">
            <v>631251</v>
          </cell>
          <cell r="F316">
            <v>0</v>
          </cell>
          <cell r="G316">
            <v>33874</v>
          </cell>
          <cell r="H316">
            <v>665125</v>
          </cell>
          <cell r="J316">
            <v>33874</v>
          </cell>
          <cell r="K316">
            <v>31812.524072289838</v>
          </cell>
          <cell r="L316">
            <v>65686.524072289845</v>
          </cell>
          <cell r="N316">
            <v>599438.47592771018</v>
          </cell>
          <cell r="P316">
            <v>33874</v>
          </cell>
          <cell r="Q316">
            <v>0</v>
          </cell>
          <cell r="R316">
            <v>0</v>
          </cell>
          <cell r="S316">
            <v>0</v>
          </cell>
          <cell r="T316">
            <v>31812.524072289838</v>
          </cell>
          <cell r="U316">
            <v>65686.524072289845</v>
          </cell>
          <cell r="W316">
            <v>161139.4</v>
          </cell>
          <cell r="AB316">
            <v>307</v>
          </cell>
          <cell r="AC316">
            <v>36.380000000000003</v>
          </cell>
          <cell r="AD316">
            <v>0.25735035594928685</v>
          </cell>
          <cell r="AE316">
            <v>0</v>
          </cell>
          <cell r="AF316">
            <v>0</v>
          </cell>
          <cell r="AG316">
            <v>631251</v>
          </cell>
          <cell r="AH316">
            <v>0</v>
          </cell>
          <cell r="AI316">
            <v>0</v>
          </cell>
          <cell r="AJ316">
            <v>631251</v>
          </cell>
          <cell r="AK316">
            <v>0</v>
          </cell>
          <cell r="AL316">
            <v>33874</v>
          </cell>
          <cell r="AM316">
            <v>665125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665125</v>
          </cell>
          <cell r="AS316" t="str">
            <v xml:space="preserve"> </v>
          </cell>
          <cell r="AT316">
            <v>307</v>
          </cell>
          <cell r="AU316">
            <v>1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 t="str">
            <v xml:space="preserve"> 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H316">
            <v>9</v>
          </cell>
          <cell r="BI316">
            <v>1.0947957112306337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631251</v>
          </cell>
          <cell r="CE316">
            <v>670667</v>
          </cell>
          <cell r="CF316">
            <v>0</v>
          </cell>
          <cell r="CG316">
            <v>123838.2</v>
          </cell>
          <cell r="CH316">
            <v>3427.2000000000003</v>
          </cell>
          <cell r="CI316">
            <v>0</v>
          </cell>
          <cell r="CJ316">
            <v>127265.4</v>
          </cell>
          <cell r="CK316">
            <v>31812.524072289838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0</v>
          </cell>
          <cell r="DQ316">
            <v>0</v>
          </cell>
          <cell r="DR316">
            <v>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15.950000000000001</v>
          </cell>
          <cell r="E317">
            <v>291005</v>
          </cell>
          <cell r="F317">
            <v>0</v>
          </cell>
          <cell r="G317">
            <v>14051</v>
          </cell>
          <cell r="H317">
            <v>305056</v>
          </cell>
          <cell r="J317">
            <v>14051</v>
          </cell>
          <cell r="K317">
            <v>9844.4546795600327</v>
          </cell>
          <cell r="L317">
            <v>23895.454679560033</v>
          </cell>
          <cell r="N317">
            <v>281160.54532043997</v>
          </cell>
          <cell r="P317">
            <v>14961</v>
          </cell>
          <cell r="Q317">
            <v>0.97</v>
          </cell>
          <cell r="R317">
            <v>20512</v>
          </cell>
          <cell r="S317">
            <v>910</v>
          </cell>
          <cell r="T317">
            <v>9844.4546795600327</v>
          </cell>
          <cell r="U317">
            <v>44408.424679560034</v>
          </cell>
          <cell r="W317">
            <v>78919.8</v>
          </cell>
          <cell r="AB317">
            <v>308</v>
          </cell>
          <cell r="AC317">
            <v>15.950000000000001</v>
          </cell>
          <cell r="AD317">
            <v>0</v>
          </cell>
          <cell r="AE317">
            <v>0</v>
          </cell>
          <cell r="AF317">
            <v>0.97</v>
          </cell>
          <cell r="AG317">
            <v>291005</v>
          </cell>
          <cell r="AH317">
            <v>0</v>
          </cell>
          <cell r="AI317">
            <v>0</v>
          </cell>
          <cell r="AJ317">
            <v>291005</v>
          </cell>
          <cell r="AK317">
            <v>0</v>
          </cell>
          <cell r="AL317">
            <v>14051</v>
          </cell>
          <cell r="AM317">
            <v>305056</v>
          </cell>
          <cell r="AN317">
            <v>19602</v>
          </cell>
          <cell r="AO317">
            <v>0</v>
          </cell>
          <cell r="AP317">
            <v>910</v>
          </cell>
          <cell r="AQ317">
            <v>20512</v>
          </cell>
          <cell r="AR317">
            <v>325568</v>
          </cell>
          <cell r="AS317" t="str">
            <v xml:space="preserve"> 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 t="str">
            <v xml:space="preserve"> </v>
          </cell>
          <cell r="BB317">
            <v>0.97</v>
          </cell>
          <cell r="BC317">
            <v>19602</v>
          </cell>
          <cell r="BD317">
            <v>0</v>
          </cell>
          <cell r="BE317">
            <v>910</v>
          </cell>
          <cell r="BF317">
            <v>20512</v>
          </cell>
          <cell r="BH317">
            <v>9</v>
          </cell>
          <cell r="BI317">
            <v>0.24358258082762785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291005</v>
          </cell>
          <cell r="CE317">
            <v>300752</v>
          </cell>
          <cell r="CF317">
            <v>0</v>
          </cell>
          <cell r="CG317">
            <v>38322</v>
          </cell>
          <cell r="CH317">
            <v>6034.8</v>
          </cell>
          <cell r="CI317">
            <v>0</v>
          </cell>
          <cell r="CJ317">
            <v>44356.800000000003</v>
          </cell>
          <cell r="CK317">
            <v>9844.4546795600327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0</v>
          </cell>
          <cell r="DQ317">
            <v>0</v>
          </cell>
          <cell r="DR317">
            <v>0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4.32</v>
          </cell>
          <cell r="E318">
            <v>60592</v>
          </cell>
          <cell r="F318">
            <v>0</v>
          </cell>
          <cell r="G318">
            <v>4052</v>
          </cell>
          <cell r="H318">
            <v>64644</v>
          </cell>
          <cell r="J318">
            <v>4052</v>
          </cell>
          <cell r="K318">
            <v>29701.119790991768</v>
          </cell>
          <cell r="L318">
            <v>33753.119790991768</v>
          </cell>
          <cell r="N318">
            <v>30890.880209008232</v>
          </cell>
          <cell r="P318">
            <v>4052</v>
          </cell>
          <cell r="Q318">
            <v>0</v>
          </cell>
          <cell r="R318">
            <v>0</v>
          </cell>
          <cell r="S318">
            <v>0</v>
          </cell>
          <cell r="T318">
            <v>29701.119790991768</v>
          </cell>
          <cell r="U318">
            <v>33753.119790991768</v>
          </cell>
          <cell r="W318">
            <v>36203.4</v>
          </cell>
          <cell r="AB318">
            <v>309</v>
          </cell>
          <cell r="AC318">
            <v>4.32</v>
          </cell>
          <cell r="AD318">
            <v>0</v>
          </cell>
          <cell r="AE318">
            <v>0</v>
          </cell>
          <cell r="AF318">
            <v>0</v>
          </cell>
          <cell r="AG318">
            <v>60592</v>
          </cell>
          <cell r="AH318">
            <v>0</v>
          </cell>
          <cell r="AI318">
            <v>0</v>
          </cell>
          <cell r="AJ318">
            <v>60592</v>
          </cell>
          <cell r="AK318">
            <v>0</v>
          </cell>
          <cell r="AL318">
            <v>4052</v>
          </cell>
          <cell r="AM318">
            <v>64644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64644</v>
          </cell>
          <cell r="AS318" t="str">
            <v xml:space="preserve"> </v>
          </cell>
          <cell r="AT318">
            <v>309</v>
          </cell>
          <cell r="AU318">
            <v>1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 t="str">
            <v xml:space="preserve"> 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H318">
            <v>18</v>
          </cell>
          <cell r="BI318">
            <v>0.34563246148101706</v>
          </cell>
          <cell r="CA318">
            <v>309</v>
          </cell>
          <cell r="CB318">
            <v>309</v>
          </cell>
          <cell r="CC318" t="str">
            <v>WARE</v>
          </cell>
          <cell r="CD318">
            <v>60592</v>
          </cell>
          <cell r="CE318">
            <v>31576</v>
          </cell>
          <cell r="CF318">
            <v>29016</v>
          </cell>
          <cell r="CG318">
            <v>2667</v>
          </cell>
          <cell r="CH318">
            <v>468.40000000000003</v>
          </cell>
          <cell r="CI318">
            <v>0</v>
          </cell>
          <cell r="CJ318">
            <v>32151.4</v>
          </cell>
          <cell r="CK318">
            <v>29701.119790991768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29016</v>
          </cell>
          <cell r="DQ318">
            <v>29016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102.69</v>
          </cell>
          <cell r="E319">
            <v>1501899</v>
          </cell>
          <cell r="F319">
            <v>0</v>
          </cell>
          <cell r="G319">
            <v>90564</v>
          </cell>
          <cell r="H319">
            <v>1592463</v>
          </cell>
          <cell r="J319">
            <v>90564</v>
          </cell>
          <cell r="K319">
            <v>343806.47680516558</v>
          </cell>
          <cell r="L319">
            <v>434370.47680516558</v>
          </cell>
          <cell r="N319">
            <v>1158092.5231948344</v>
          </cell>
          <cell r="P319">
            <v>95475</v>
          </cell>
          <cell r="Q319">
            <v>5.2365705963873816</v>
          </cell>
          <cell r="R319">
            <v>81322</v>
          </cell>
          <cell r="S319">
            <v>4911</v>
          </cell>
          <cell r="T319">
            <v>343806.47680516558</v>
          </cell>
          <cell r="U319">
            <v>515697.71337576199</v>
          </cell>
          <cell r="W319">
            <v>668788.4</v>
          </cell>
          <cell r="AB319">
            <v>310</v>
          </cell>
          <cell r="AC319">
            <v>102.69</v>
          </cell>
          <cell r="AD319">
            <v>0.9034604943254636</v>
          </cell>
          <cell r="AE319">
            <v>0</v>
          </cell>
          <cell r="AF319">
            <v>5.2365705963873816</v>
          </cell>
          <cell r="AG319">
            <v>1501899</v>
          </cell>
          <cell r="AH319">
            <v>0</v>
          </cell>
          <cell r="AI319">
            <v>0</v>
          </cell>
          <cell r="AJ319">
            <v>1501899</v>
          </cell>
          <cell r="AK319">
            <v>0</v>
          </cell>
          <cell r="AL319">
            <v>90564</v>
          </cell>
          <cell r="AM319">
            <v>1592463</v>
          </cell>
          <cell r="AN319">
            <v>76411</v>
          </cell>
          <cell r="AO319">
            <v>0</v>
          </cell>
          <cell r="AP319">
            <v>4911</v>
          </cell>
          <cell r="AQ319">
            <v>81322</v>
          </cell>
          <cell r="AR319">
            <v>1673785</v>
          </cell>
          <cell r="AS319" t="str">
            <v xml:space="preserve"> </v>
          </cell>
          <cell r="AT319">
            <v>310</v>
          </cell>
          <cell r="AU319">
            <v>4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 t="str">
            <v xml:space="preserve"> </v>
          </cell>
          <cell r="BB319">
            <v>5.2365705963873816</v>
          </cell>
          <cell r="BC319">
            <v>76411</v>
          </cell>
          <cell r="BD319">
            <v>0</v>
          </cell>
          <cell r="BE319">
            <v>4911</v>
          </cell>
          <cell r="BF319">
            <v>81322</v>
          </cell>
          <cell r="BH319">
            <v>9</v>
          </cell>
          <cell r="BI319">
            <v>3.8931427747644678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1501899</v>
          </cell>
          <cell r="CE319">
            <v>1169273</v>
          </cell>
          <cell r="CF319">
            <v>332626</v>
          </cell>
          <cell r="CG319">
            <v>43522.799999999996</v>
          </cell>
          <cell r="CH319">
            <v>120753.60000000001</v>
          </cell>
          <cell r="CI319">
            <v>0</v>
          </cell>
          <cell r="CJ319">
            <v>496902.40000000002</v>
          </cell>
          <cell r="CK319">
            <v>343806.47680516558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332626</v>
          </cell>
          <cell r="DQ319">
            <v>332626</v>
          </cell>
          <cell r="DR319">
            <v>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B320">
            <v>311</v>
          </cell>
          <cell r="AT320">
            <v>311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B321">
            <v>312</v>
          </cell>
          <cell r="AT321">
            <v>312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B322">
            <v>313</v>
          </cell>
          <cell r="AT322">
            <v>313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9.9600000000000009</v>
          </cell>
          <cell r="E323">
            <v>221864</v>
          </cell>
          <cell r="F323">
            <v>0</v>
          </cell>
          <cell r="G323">
            <v>9331</v>
          </cell>
          <cell r="H323">
            <v>231195</v>
          </cell>
          <cell r="J323">
            <v>9331</v>
          </cell>
          <cell r="K323">
            <v>85198.256855494212</v>
          </cell>
          <cell r="L323">
            <v>94529.256855494212</v>
          </cell>
          <cell r="N323">
            <v>136665.74314450577</v>
          </cell>
          <cell r="P323">
            <v>9331</v>
          </cell>
          <cell r="Q323">
            <v>0</v>
          </cell>
          <cell r="R323">
            <v>0</v>
          </cell>
          <cell r="S323">
            <v>0</v>
          </cell>
          <cell r="T323">
            <v>85198.256855494212</v>
          </cell>
          <cell r="U323">
            <v>94529.256855494212</v>
          </cell>
          <cell r="W323">
            <v>105701.8</v>
          </cell>
          <cell r="AB323">
            <v>314</v>
          </cell>
          <cell r="AC323">
            <v>9.9600000000000009</v>
          </cell>
          <cell r="AD323">
            <v>1.160479703723836E-2</v>
          </cell>
          <cell r="AE323">
            <v>0</v>
          </cell>
          <cell r="AF323">
            <v>0</v>
          </cell>
          <cell r="AG323">
            <v>221864</v>
          </cell>
          <cell r="AH323">
            <v>0</v>
          </cell>
          <cell r="AI323">
            <v>0</v>
          </cell>
          <cell r="AJ323">
            <v>221864</v>
          </cell>
          <cell r="AK323">
            <v>0</v>
          </cell>
          <cell r="AL323">
            <v>9331</v>
          </cell>
          <cell r="AM323">
            <v>231195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231195</v>
          </cell>
          <cell r="AS323" t="str">
            <v xml:space="preserve"> 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 t="str">
            <v xml:space="preserve"> 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H323">
            <v>9</v>
          </cell>
          <cell r="BI323">
            <v>0.36922775094928789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221864</v>
          </cell>
          <cell r="CE323">
            <v>140528</v>
          </cell>
          <cell r="CF323">
            <v>81336</v>
          </cell>
          <cell r="CG323">
            <v>15034.8</v>
          </cell>
          <cell r="CH323">
            <v>0</v>
          </cell>
          <cell r="CI323">
            <v>0</v>
          </cell>
          <cell r="CJ323">
            <v>96370.8</v>
          </cell>
          <cell r="CK323">
            <v>85198.256855494212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81336</v>
          </cell>
          <cell r="DQ323">
            <v>81336</v>
          </cell>
          <cell r="DR323">
            <v>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B324">
            <v>315</v>
          </cell>
          <cell r="AT324">
            <v>315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25.3</v>
          </cell>
          <cell r="E325">
            <v>321071</v>
          </cell>
          <cell r="F325">
            <v>0</v>
          </cell>
          <cell r="G325">
            <v>23712</v>
          </cell>
          <cell r="H325">
            <v>344783</v>
          </cell>
          <cell r="J325">
            <v>23712</v>
          </cell>
          <cell r="K325">
            <v>81622.133854690677</v>
          </cell>
          <cell r="L325">
            <v>105334.13385469068</v>
          </cell>
          <cell r="N325">
            <v>239448.86614530932</v>
          </cell>
          <cell r="P325">
            <v>23712</v>
          </cell>
          <cell r="Q325">
            <v>0</v>
          </cell>
          <cell r="R325">
            <v>0</v>
          </cell>
          <cell r="S325">
            <v>0</v>
          </cell>
          <cell r="T325">
            <v>81622.133854690677</v>
          </cell>
          <cell r="U325">
            <v>105334.13385469068</v>
          </cell>
          <cell r="W325">
            <v>134360.6</v>
          </cell>
          <cell r="AB325">
            <v>316</v>
          </cell>
          <cell r="AC325">
            <v>25.3</v>
          </cell>
          <cell r="AD325">
            <v>1.9071124074490922E-2</v>
          </cell>
          <cell r="AE325">
            <v>0</v>
          </cell>
          <cell r="AF325">
            <v>0</v>
          </cell>
          <cell r="AG325">
            <v>321071</v>
          </cell>
          <cell r="AH325">
            <v>0</v>
          </cell>
          <cell r="AI325">
            <v>0</v>
          </cell>
          <cell r="AJ325">
            <v>321071</v>
          </cell>
          <cell r="AK325">
            <v>0</v>
          </cell>
          <cell r="AL325">
            <v>23712</v>
          </cell>
          <cell r="AM325">
            <v>344783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344783</v>
          </cell>
          <cell r="AS325" t="str">
            <v xml:space="preserve"> 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 t="str">
            <v xml:space="preserve"> 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H325">
            <v>18</v>
          </cell>
          <cell r="BI325">
            <v>1.1387214373551018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321071</v>
          </cell>
          <cell r="CE325">
            <v>247838</v>
          </cell>
          <cell r="CF325">
            <v>73233</v>
          </cell>
          <cell r="CG325">
            <v>32656.799999999999</v>
          </cell>
          <cell r="CH325">
            <v>4758.8</v>
          </cell>
          <cell r="CI325">
            <v>0</v>
          </cell>
          <cell r="CJ325">
            <v>110648.6</v>
          </cell>
          <cell r="CK325">
            <v>81622.133854690677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73233</v>
          </cell>
          <cell r="DQ325">
            <v>73233</v>
          </cell>
          <cell r="DR325">
            <v>0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19398</v>
          </cell>
          <cell r="F326">
            <v>0</v>
          </cell>
          <cell r="G326">
            <v>932</v>
          </cell>
          <cell r="H326">
            <v>20330</v>
          </cell>
          <cell r="J326">
            <v>932</v>
          </cell>
          <cell r="K326">
            <v>19398</v>
          </cell>
          <cell r="L326">
            <v>20330</v>
          </cell>
          <cell r="N326">
            <v>0</v>
          </cell>
          <cell r="P326">
            <v>932</v>
          </cell>
          <cell r="Q326">
            <v>0</v>
          </cell>
          <cell r="R326">
            <v>0</v>
          </cell>
          <cell r="S326">
            <v>0</v>
          </cell>
          <cell r="T326">
            <v>19398</v>
          </cell>
          <cell r="U326">
            <v>20330</v>
          </cell>
          <cell r="W326">
            <v>20330</v>
          </cell>
          <cell r="AB326">
            <v>317</v>
          </cell>
          <cell r="AC326">
            <v>1</v>
          </cell>
          <cell r="AD326">
            <v>6.8467383944024142E-3</v>
          </cell>
          <cell r="AE326">
            <v>0</v>
          </cell>
          <cell r="AF326">
            <v>0</v>
          </cell>
          <cell r="AG326">
            <v>19398</v>
          </cell>
          <cell r="AH326">
            <v>0</v>
          </cell>
          <cell r="AI326">
            <v>0</v>
          </cell>
          <cell r="AJ326">
            <v>19398</v>
          </cell>
          <cell r="AK326">
            <v>0</v>
          </cell>
          <cell r="AL326">
            <v>932</v>
          </cell>
          <cell r="AM326">
            <v>20330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20330</v>
          </cell>
          <cell r="AS326" t="str">
            <v xml:space="preserve"> 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 t="str">
            <v xml:space="preserve"> 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H326">
            <v>9</v>
          </cell>
          <cell r="BI326">
            <v>1.9926517613246986E-2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19398</v>
          </cell>
          <cell r="CE326">
            <v>0</v>
          </cell>
          <cell r="CF326">
            <v>19398</v>
          </cell>
          <cell r="CG326">
            <v>0</v>
          </cell>
          <cell r="CH326">
            <v>0</v>
          </cell>
          <cell r="CI326">
            <v>0</v>
          </cell>
          <cell r="CJ326">
            <v>19398</v>
          </cell>
          <cell r="CK326">
            <v>19398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19398</v>
          </cell>
          <cell r="DQ326">
            <v>19398</v>
          </cell>
          <cell r="DR326">
            <v>0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B327">
            <v>318</v>
          </cell>
          <cell r="AT327">
            <v>318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B328">
            <v>319</v>
          </cell>
          <cell r="AT328">
            <v>319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B329">
            <v>320</v>
          </cell>
          <cell r="AT329">
            <v>320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11.98</v>
          </cell>
          <cell r="E330">
            <v>204722</v>
          </cell>
          <cell r="F330">
            <v>0</v>
          </cell>
          <cell r="G330">
            <v>11237</v>
          </cell>
          <cell r="H330">
            <v>215959</v>
          </cell>
          <cell r="J330">
            <v>11237</v>
          </cell>
          <cell r="K330">
            <v>52719</v>
          </cell>
          <cell r="L330">
            <v>63956</v>
          </cell>
          <cell r="N330">
            <v>152003</v>
          </cell>
          <cell r="P330">
            <v>11237</v>
          </cell>
          <cell r="Q330">
            <v>0</v>
          </cell>
          <cell r="R330">
            <v>0</v>
          </cell>
          <cell r="S330">
            <v>0</v>
          </cell>
          <cell r="T330">
            <v>52719</v>
          </cell>
          <cell r="U330">
            <v>63956</v>
          </cell>
          <cell r="W330">
            <v>78669.2</v>
          </cell>
          <cell r="AB330">
            <v>321</v>
          </cell>
          <cell r="AC330">
            <v>11.98</v>
          </cell>
          <cell r="AD330">
            <v>0</v>
          </cell>
          <cell r="AE330">
            <v>0</v>
          </cell>
          <cell r="AF330">
            <v>0</v>
          </cell>
          <cell r="AG330">
            <v>204722</v>
          </cell>
          <cell r="AH330">
            <v>0</v>
          </cell>
          <cell r="AI330">
            <v>0</v>
          </cell>
          <cell r="AJ330">
            <v>204722</v>
          </cell>
          <cell r="AK330">
            <v>0</v>
          </cell>
          <cell r="AL330">
            <v>11237</v>
          </cell>
          <cell r="AM330">
            <v>215959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215959</v>
          </cell>
          <cell r="AS330" t="str">
            <v xml:space="preserve"> 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 t="str">
            <v xml:space="preserve"> 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H330">
            <v>9</v>
          </cell>
          <cell r="BI330">
            <v>0.32973301932711968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204722</v>
          </cell>
          <cell r="CE330">
            <v>152003</v>
          </cell>
          <cell r="CF330">
            <v>52719</v>
          </cell>
          <cell r="CG330">
            <v>0</v>
          </cell>
          <cell r="CH330">
            <v>14713.2</v>
          </cell>
          <cell r="CI330">
            <v>0</v>
          </cell>
          <cell r="CJ330">
            <v>67432.2</v>
          </cell>
          <cell r="CK330">
            <v>52719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52719</v>
          </cell>
          <cell r="DQ330">
            <v>52719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10</v>
          </cell>
          <cell r="E331">
            <v>153220</v>
          </cell>
          <cell r="F331">
            <v>0</v>
          </cell>
          <cell r="G331">
            <v>8442</v>
          </cell>
          <cell r="H331">
            <v>161662</v>
          </cell>
          <cell r="J331">
            <v>8442</v>
          </cell>
          <cell r="K331">
            <v>2902.6733675676819</v>
          </cell>
          <cell r="L331">
            <v>11344.673367567682</v>
          </cell>
          <cell r="N331">
            <v>150317.32663243232</v>
          </cell>
          <cell r="P331">
            <v>9380</v>
          </cell>
          <cell r="Q331">
            <v>1</v>
          </cell>
          <cell r="R331">
            <v>17589</v>
          </cell>
          <cell r="S331">
            <v>938</v>
          </cell>
          <cell r="T331">
            <v>2902.6733675676819</v>
          </cell>
          <cell r="U331">
            <v>28934.673367567681</v>
          </cell>
          <cell r="W331">
            <v>42460.4</v>
          </cell>
          <cell r="AB331">
            <v>322</v>
          </cell>
          <cell r="AC331">
            <v>10</v>
          </cell>
          <cell r="AD331">
            <v>0</v>
          </cell>
          <cell r="AE331">
            <v>0</v>
          </cell>
          <cell r="AF331">
            <v>1</v>
          </cell>
          <cell r="AG331">
            <v>153220</v>
          </cell>
          <cell r="AH331">
            <v>0</v>
          </cell>
          <cell r="AI331">
            <v>0</v>
          </cell>
          <cell r="AJ331">
            <v>153220</v>
          </cell>
          <cell r="AK331">
            <v>0</v>
          </cell>
          <cell r="AL331">
            <v>8442</v>
          </cell>
          <cell r="AM331">
            <v>161662</v>
          </cell>
          <cell r="AN331">
            <v>16651</v>
          </cell>
          <cell r="AO331">
            <v>0</v>
          </cell>
          <cell r="AP331">
            <v>938</v>
          </cell>
          <cell r="AQ331">
            <v>17589</v>
          </cell>
          <cell r="AR331">
            <v>179251</v>
          </cell>
          <cell r="AS331" t="str">
            <v xml:space="preserve"> 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 t="str">
            <v xml:space="preserve"> </v>
          </cell>
          <cell r="BB331">
            <v>1</v>
          </cell>
          <cell r="BC331">
            <v>16651</v>
          </cell>
          <cell r="BD331">
            <v>0</v>
          </cell>
          <cell r="BE331">
            <v>938</v>
          </cell>
          <cell r="BF331">
            <v>17589</v>
          </cell>
          <cell r="BH331">
            <v>9</v>
          </cell>
          <cell r="BI331">
            <v>0.99915918367816603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153220</v>
          </cell>
          <cell r="CE331">
            <v>152914</v>
          </cell>
          <cell r="CF331">
            <v>306</v>
          </cell>
          <cell r="CG331">
            <v>10108.199999999999</v>
          </cell>
          <cell r="CH331">
            <v>6015.2000000000007</v>
          </cell>
          <cell r="CI331">
            <v>0</v>
          </cell>
          <cell r="CJ331">
            <v>16429.400000000001</v>
          </cell>
          <cell r="CK331">
            <v>2902.6733675676819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306</v>
          </cell>
          <cell r="DQ331">
            <v>306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6.92</v>
          </cell>
          <cell r="E332">
            <v>99344</v>
          </cell>
          <cell r="F332">
            <v>0</v>
          </cell>
          <cell r="G332">
            <v>6465</v>
          </cell>
          <cell r="H332">
            <v>105809</v>
          </cell>
          <cell r="J332">
            <v>6465</v>
          </cell>
          <cell r="K332">
            <v>4670.2203975366992</v>
          </cell>
          <cell r="L332">
            <v>11135.220397536699</v>
          </cell>
          <cell r="N332">
            <v>94673.779602463299</v>
          </cell>
          <cell r="P332">
            <v>6465</v>
          </cell>
          <cell r="Q332">
            <v>0</v>
          </cell>
          <cell r="R332">
            <v>0</v>
          </cell>
          <cell r="S332">
            <v>0</v>
          </cell>
          <cell r="T332">
            <v>4670.2203975366992</v>
          </cell>
          <cell r="U332">
            <v>11135.220397536699</v>
          </cell>
          <cell r="W332">
            <v>37339.800000000003</v>
          </cell>
          <cell r="AB332">
            <v>323</v>
          </cell>
          <cell r="AC332">
            <v>6.92</v>
          </cell>
          <cell r="AD332">
            <v>2.6796693334689897E-2</v>
          </cell>
          <cell r="AE332">
            <v>0</v>
          </cell>
          <cell r="AF332">
            <v>0</v>
          </cell>
          <cell r="AG332">
            <v>99344</v>
          </cell>
          <cell r="AH332">
            <v>0</v>
          </cell>
          <cell r="AI332">
            <v>0</v>
          </cell>
          <cell r="AJ332">
            <v>99344</v>
          </cell>
          <cell r="AK332">
            <v>0</v>
          </cell>
          <cell r="AL332">
            <v>6465</v>
          </cell>
          <cell r="AM332">
            <v>105809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105809</v>
          </cell>
          <cell r="AS332" t="str">
            <v xml:space="preserve"> 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 t="str">
            <v xml:space="preserve"> 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H332">
            <v>9</v>
          </cell>
          <cell r="BI332">
            <v>0.60509244028440012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99344</v>
          </cell>
          <cell r="CE332">
            <v>112110</v>
          </cell>
          <cell r="CF332">
            <v>0</v>
          </cell>
          <cell r="CG332">
            <v>18180</v>
          </cell>
          <cell r="CH332">
            <v>12694.800000000001</v>
          </cell>
          <cell r="CI332">
            <v>0</v>
          </cell>
          <cell r="CJ332">
            <v>30874.800000000003</v>
          </cell>
          <cell r="CK332">
            <v>4670.2203975366992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0</v>
          </cell>
          <cell r="DQ332">
            <v>0</v>
          </cell>
          <cell r="DR332">
            <v>0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B333">
            <v>324</v>
          </cell>
          <cell r="AT333">
            <v>324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76.539999999999992</v>
          </cell>
          <cell r="E334">
            <v>929893</v>
          </cell>
          <cell r="F334">
            <v>0</v>
          </cell>
          <cell r="G334">
            <v>70849</v>
          </cell>
          <cell r="H334">
            <v>1000742</v>
          </cell>
          <cell r="J334">
            <v>70849</v>
          </cell>
          <cell r="K334">
            <v>240222.69733327455</v>
          </cell>
          <cell r="L334">
            <v>311071.69733327453</v>
          </cell>
          <cell r="N334">
            <v>689670.30266672547</v>
          </cell>
          <cell r="P334">
            <v>71787</v>
          </cell>
          <cell r="Q334">
            <v>1</v>
          </cell>
          <cell r="R334">
            <v>12472</v>
          </cell>
          <cell r="S334">
            <v>938</v>
          </cell>
          <cell r="T334">
            <v>240222.69733327455</v>
          </cell>
          <cell r="U334">
            <v>323544.69733327453</v>
          </cell>
          <cell r="W334">
            <v>551787</v>
          </cell>
          <cell r="AB334">
            <v>325</v>
          </cell>
          <cell r="AC334">
            <v>76.539999999999992</v>
          </cell>
          <cell r="AD334">
            <v>7.9576295749785118E-3</v>
          </cell>
          <cell r="AE334">
            <v>0</v>
          </cell>
          <cell r="AF334">
            <v>1</v>
          </cell>
          <cell r="AG334">
            <v>929893</v>
          </cell>
          <cell r="AH334">
            <v>0</v>
          </cell>
          <cell r="AI334">
            <v>0</v>
          </cell>
          <cell r="AJ334">
            <v>929893</v>
          </cell>
          <cell r="AK334">
            <v>0</v>
          </cell>
          <cell r="AL334">
            <v>70849</v>
          </cell>
          <cell r="AM334">
            <v>1000742</v>
          </cell>
          <cell r="AN334">
            <v>11534</v>
          </cell>
          <cell r="AO334">
            <v>0</v>
          </cell>
          <cell r="AP334">
            <v>938</v>
          </cell>
          <cell r="AQ334">
            <v>12472</v>
          </cell>
          <cell r="AR334">
            <v>1013214</v>
          </cell>
          <cell r="AS334" t="str">
            <v xml:space="preserve"> </v>
          </cell>
          <cell r="AT334">
            <v>325</v>
          </cell>
          <cell r="AU334">
            <v>0.8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 t="str">
            <v xml:space="preserve"> </v>
          </cell>
          <cell r="BB334">
            <v>1</v>
          </cell>
          <cell r="BC334">
            <v>11534</v>
          </cell>
          <cell r="BD334">
            <v>0</v>
          </cell>
          <cell r="BE334">
            <v>938</v>
          </cell>
          <cell r="BF334">
            <v>12472</v>
          </cell>
          <cell r="BH334">
            <v>9</v>
          </cell>
          <cell r="BI334">
            <v>1.2300280450022756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929893</v>
          </cell>
          <cell r="CE334">
            <v>697866</v>
          </cell>
          <cell r="CF334">
            <v>232027</v>
          </cell>
          <cell r="CG334">
            <v>31903.8</v>
          </cell>
          <cell r="CH334">
            <v>204535.2</v>
          </cell>
          <cell r="CI334">
            <v>0</v>
          </cell>
          <cell r="CJ334">
            <v>468466</v>
          </cell>
          <cell r="CK334">
            <v>240222.69733327455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232027</v>
          </cell>
          <cell r="DQ334">
            <v>232027</v>
          </cell>
          <cell r="DR334">
            <v>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23.85</v>
          </cell>
          <cell r="E335">
            <v>320999</v>
          </cell>
          <cell r="F335">
            <v>0</v>
          </cell>
          <cell r="G335">
            <v>21417</v>
          </cell>
          <cell r="H335">
            <v>342416</v>
          </cell>
          <cell r="J335">
            <v>21417</v>
          </cell>
          <cell r="K335">
            <v>151725</v>
          </cell>
          <cell r="L335">
            <v>173142</v>
          </cell>
          <cell r="N335">
            <v>169274</v>
          </cell>
          <cell r="P335">
            <v>22355</v>
          </cell>
          <cell r="Q335">
            <v>1</v>
          </cell>
          <cell r="R335">
            <v>14601</v>
          </cell>
          <cell r="S335">
            <v>938</v>
          </cell>
          <cell r="T335">
            <v>151725</v>
          </cell>
          <cell r="U335">
            <v>187744</v>
          </cell>
          <cell r="W335">
            <v>190863</v>
          </cell>
          <cell r="AB335">
            <v>326</v>
          </cell>
          <cell r="AC335">
            <v>23.85</v>
          </cell>
          <cell r="AD335">
            <v>1.7076205287714356E-2</v>
          </cell>
          <cell r="AE335">
            <v>0</v>
          </cell>
          <cell r="AF335">
            <v>1</v>
          </cell>
          <cell r="AG335">
            <v>320999</v>
          </cell>
          <cell r="AH335">
            <v>0</v>
          </cell>
          <cell r="AI335">
            <v>0</v>
          </cell>
          <cell r="AJ335">
            <v>320999</v>
          </cell>
          <cell r="AK335">
            <v>0</v>
          </cell>
          <cell r="AL335">
            <v>21417</v>
          </cell>
          <cell r="AM335">
            <v>342416</v>
          </cell>
          <cell r="AN335">
            <v>13663</v>
          </cell>
          <cell r="AO335">
            <v>0</v>
          </cell>
          <cell r="AP335">
            <v>938</v>
          </cell>
          <cell r="AQ335">
            <v>14601</v>
          </cell>
          <cell r="AR335">
            <v>357017</v>
          </cell>
          <cell r="AS335" t="str">
            <v xml:space="preserve"> </v>
          </cell>
          <cell r="AT335">
            <v>326</v>
          </cell>
          <cell r="AU335">
            <v>0.4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 t="str">
            <v xml:space="preserve"> </v>
          </cell>
          <cell r="BB335">
            <v>1</v>
          </cell>
          <cell r="BC335">
            <v>13663</v>
          </cell>
          <cell r="BD335">
            <v>0</v>
          </cell>
          <cell r="BE335">
            <v>938</v>
          </cell>
          <cell r="BF335">
            <v>14601</v>
          </cell>
          <cell r="BH335">
            <v>9</v>
          </cell>
          <cell r="BI335">
            <v>0.45713417421124353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320999</v>
          </cell>
          <cell r="CE335">
            <v>169274</v>
          </cell>
          <cell r="CF335">
            <v>151725</v>
          </cell>
          <cell r="CG335">
            <v>0</v>
          </cell>
          <cell r="CH335">
            <v>3120</v>
          </cell>
          <cell r="CI335">
            <v>0</v>
          </cell>
          <cell r="CJ335">
            <v>154845</v>
          </cell>
          <cell r="CK335">
            <v>151725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151725</v>
          </cell>
          <cell r="DQ335">
            <v>151725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34890</v>
          </cell>
          <cell r="F336">
            <v>0</v>
          </cell>
          <cell r="G336">
            <v>1876</v>
          </cell>
          <cell r="H336">
            <v>36766</v>
          </cell>
          <cell r="J336">
            <v>1876</v>
          </cell>
          <cell r="K336">
            <v>0</v>
          </cell>
          <cell r="L336">
            <v>1876</v>
          </cell>
          <cell r="N336">
            <v>34890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B336">
            <v>327</v>
          </cell>
          <cell r="AC336">
            <v>2</v>
          </cell>
          <cell r="AD336">
            <v>0</v>
          </cell>
          <cell r="AE336">
            <v>0</v>
          </cell>
          <cell r="AF336">
            <v>0</v>
          </cell>
          <cell r="AG336">
            <v>34890</v>
          </cell>
          <cell r="AH336">
            <v>0</v>
          </cell>
          <cell r="AI336">
            <v>0</v>
          </cell>
          <cell r="AJ336">
            <v>34890</v>
          </cell>
          <cell r="AK336">
            <v>0</v>
          </cell>
          <cell r="AL336">
            <v>1876</v>
          </cell>
          <cell r="AM336">
            <v>36766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36766</v>
          </cell>
          <cell r="AS336" t="str">
            <v xml:space="preserve"> </v>
          </cell>
          <cell r="AT336">
            <v>327</v>
          </cell>
          <cell r="AU336">
            <v>2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 t="str">
            <v xml:space="preserve"> 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H336">
            <v>9</v>
          </cell>
          <cell r="BI336">
            <v>1.3001478282890637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34890</v>
          </cell>
          <cell r="CE336">
            <v>68416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B337">
            <v>328</v>
          </cell>
          <cell r="AT337">
            <v>328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B338">
            <v>329</v>
          </cell>
          <cell r="AT338">
            <v>329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B339">
            <v>330</v>
          </cell>
          <cell r="AT339">
            <v>330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35.57</v>
          </cell>
          <cell r="E340">
            <v>499222</v>
          </cell>
          <cell r="F340">
            <v>0</v>
          </cell>
          <cell r="G340">
            <v>33365</v>
          </cell>
          <cell r="H340">
            <v>532587</v>
          </cell>
          <cell r="J340">
            <v>33365</v>
          </cell>
          <cell r="K340">
            <v>10915.060319206565</v>
          </cell>
          <cell r="L340">
            <v>44280.060319206561</v>
          </cell>
          <cell r="N340">
            <v>488306.93968079344</v>
          </cell>
          <cell r="P340">
            <v>33365</v>
          </cell>
          <cell r="Q340">
            <v>0</v>
          </cell>
          <cell r="R340">
            <v>0</v>
          </cell>
          <cell r="S340">
            <v>0</v>
          </cell>
          <cell r="T340">
            <v>10915.060319206565</v>
          </cell>
          <cell r="U340">
            <v>44280.060319206561</v>
          </cell>
          <cell r="W340">
            <v>125538.6</v>
          </cell>
          <cell r="AB340">
            <v>331</v>
          </cell>
          <cell r="AC340">
            <v>35.57</v>
          </cell>
          <cell r="AD340">
            <v>0</v>
          </cell>
          <cell r="AE340">
            <v>0</v>
          </cell>
          <cell r="AF340">
            <v>0</v>
          </cell>
          <cell r="AG340">
            <v>499222</v>
          </cell>
          <cell r="AH340">
            <v>0</v>
          </cell>
          <cell r="AI340">
            <v>0</v>
          </cell>
          <cell r="AJ340">
            <v>499222</v>
          </cell>
          <cell r="AK340">
            <v>0</v>
          </cell>
          <cell r="AL340">
            <v>33365</v>
          </cell>
          <cell r="AM340">
            <v>532587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532587</v>
          </cell>
          <cell r="AS340" t="str">
            <v xml:space="preserve"> 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 t="str">
            <v xml:space="preserve"> 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H340">
            <v>9</v>
          </cell>
          <cell r="BI340">
            <v>2.2653389351027808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499222</v>
          </cell>
          <cell r="CE340">
            <v>537918</v>
          </cell>
          <cell r="CF340">
            <v>0</v>
          </cell>
          <cell r="CG340">
            <v>42489.599999999999</v>
          </cell>
          <cell r="CH340">
            <v>49684</v>
          </cell>
          <cell r="CI340">
            <v>0</v>
          </cell>
          <cell r="CJ340">
            <v>92173.6</v>
          </cell>
          <cell r="CK340">
            <v>10915.060319206565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75.88</v>
          </cell>
          <cell r="E341">
            <v>939188</v>
          </cell>
          <cell r="F341">
            <v>0</v>
          </cell>
          <cell r="G341">
            <v>69275</v>
          </cell>
          <cell r="H341">
            <v>1008463</v>
          </cell>
          <cell r="J341">
            <v>69275</v>
          </cell>
          <cell r="K341">
            <v>20131.886699797305</v>
          </cell>
          <cell r="L341">
            <v>89406.886699797309</v>
          </cell>
          <cell r="N341">
            <v>919056.11330020265</v>
          </cell>
          <cell r="P341">
            <v>71151</v>
          </cell>
          <cell r="Q341">
            <v>2</v>
          </cell>
          <cell r="R341">
            <v>21550</v>
          </cell>
          <cell r="S341">
            <v>1876</v>
          </cell>
          <cell r="T341">
            <v>20131.886699797305</v>
          </cell>
          <cell r="U341">
            <v>110958.88669979731</v>
          </cell>
          <cell r="W341">
            <v>246701.4</v>
          </cell>
          <cell r="AB341">
            <v>332</v>
          </cell>
          <cell r="AC341">
            <v>75.88</v>
          </cell>
          <cell r="AD341">
            <v>2.5242299955843119E-2</v>
          </cell>
          <cell r="AE341">
            <v>31.859999999999996</v>
          </cell>
          <cell r="AF341">
            <v>2</v>
          </cell>
          <cell r="AG341">
            <v>939188</v>
          </cell>
          <cell r="AH341">
            <v>0</v>
          </cell>
          <cell r="AI341">
            <v>0</v>
          </cell>
          <cell r="AJ341">
            <v>939188</v>
          </cell>
          <cell r="AK341">
            <v>0</v>
          </cell>
          <cell r="AL341">
            <v>69275</v>
          </cell>
          <cell r="AM341">
            <v>1008463</v>
          </cell>
          <cell r="AN341">
            <v>19674</v>
          </cell>
          <cell r="AO341">
            <v>0</v>
          </cell>
          <cell r="AP341">
            <v>1876</v>
          </cell>
          <cell r="AQ341">
            <v>21550</v>
          </cell>
          <cell r="AR341">
            <v>1030013</v>
          </cell>
          <cell r="AS341" t="str">
            <v xml:space="preserve"> </v>
          </cell>
          <cell r="AT341">
            <v>332</v>
          </cell>
          <cell r="AU341">
            <v>3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 t="str">
            <v xml:space="preserve"> </v>
          </cell>
          <cell r="BB341">
            <v>2</v>
          </cell>
          <cell r="BC341">
            <v>19674</v>
          </cell>
          <cell r="BD341">
            <v>0</v>
          </cell>
          <cell r="BE341">
            <v>1876</v>
          </cell>
          <cell r="BF341">
            <v>21550</v>
          </cell>
          <cell r="BH341">
            <v>9</v>
          </cell>
          <cell r="BI341">
            <v>1.6521733237553109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939188</v>
          </cell>
          <cell r="CE341">
            <v>945779</v>
          </cell>
          <cell r="CF341">
            <v>0</v>
          </cell>
          <cell r="CG341">
            <v>78368.399999999994</v>
          </cell>
          <cell r="CH341">
            <v>77508</v>
          </cell>
          <cell r="CI341">
            <v>0</v>
          </cell>
          <cell r="CJ341">
            <v>155876.4</v>
          </cell>
          <cell r="CK341">
            <v>20131.886699797305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0</v>
          </cell>
          <cell r="DQ341">
            <v>0</v>
          </cell>
          <cell r="DR341">
            <v>0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B342">
            <v>333</v>
          </cell>
          <cell r="AT342">
            <v>333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B343">
            <v>334</v>
          </cell>
          <cell r="AT343">
            <v>334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0.5</v>
          </cell>
          <cell r="E344">
            <v>9435</v>
          </cell>
          <cell r="F344">
            <v>0</v>
          </cell>
          <cell r="G344">
            <v>469</v>
          </cell>
          <cell r="H344">
            <v>9904</v>
          </cell>
          <cell r="J344">
            <v>469</v>
          </cell>
          <cell r="K344">
            <v>157.83187086064621</v>
          </cell>
          <cell r="L344">
            <v>626.83187086064618</v>
          </cell>
          <cell r="N344">
            <v>9277.1681291393543</v>
          </cell>
          <cell r="P344">
            <v>469</v>
          </cell>
          <cell r="Q344">
            <v>0</v>
          </cell>
          <cell r="R344">
            <v>0</v>
          </cell>
          <cell r="S344">
            <v>0</v>
          </cell>
          <cell r="T344">
            <v>157.83187086064621</v>
          </cell>
          <cell r="U344">
            <v>626.83187086064618</v>
          </cell>
          <cell r="W344">
            <v>1896.2</v>
          </cell>
          <cell r="AB344">
            <v>335</v>
          </cell>
          <cell r="AC344">
            <v>0.5</v>
          </cell>
          <cell r="AD344">
            <v>0</v>
          </cell>
          <cell r="AE344">
            <v>0</v>
          </cell>
          <cell r="AF344">
            <v>0</v>
          </cell>
          <cell r="AG344">
            <v>9435</v>
          </cell>
          <cell r="AH344">
            <v>0</v>
          </cell>
          <cell r="AI344">
            <v>0</v>
          </cell>
          <cell r="AJ344">
            <v>9435</v>
          </cell>
          <cell r="AK344">
            <v>0</v>
          </cell>
          <cell r="AL344">
            <v>469</v>
          </cell>
          <cell r="AM344">
            <v>9904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9904</v>
          </cell>
          <cell r="AS344" t="str">
            <v xml:space="preserve"> 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 t="str">
            <v xml:space="preserve"> 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H344">
            <v>9</v>
          </cell>
          <cell r="BI344">
            <v>1.6469401535803785E-2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9435</v>
          </cell>
          <cell r="CE344">
            <v>19488</v>
          </cell>
          <cell r="CF344">
            <v>0</v>
          </cell>
          <cell r="CG344">
            <v>614.4</v>
          </cell>
          <cell r="CH344">
            <v>812.80000000000007</v>
          </cell>
          <cell r="CI344">
            <v>0</v>
          </cell>
          <cell r="CJ344">
            <v>1427.2</v>
          </cell>
          <cell r="CK344">
            <v>157.83187086064621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279.73999999999995</v>
          </cell>
          <cell r="E345">
            <v>3783844</v>
          </cell>
          <cell r="F345">
            <v>0</v>
          </cell>
          <cell r="G345">
            <v>259298</v>
          </cell>
          <cell r="H345">
            <v>4043142</v>
          </cell>
          <cell r="J345">
            <v>259298</v>
          </cell>
          <cell r="K345">
            <v>227036.41825163658</v>
          </cell>
          <cell r="L345">
            <v>486334.41825163655</v>
          </cell>
          <cell r="N345">
            <v>3556807.5817483636</v>
          </cell>
          <cell r="P345">
            <v>262092</v>
          </cell>
          <cell r="Q345">
            <v>2.9785955595447344</v>
          </cell>
          <cell r="R345">
            <v>43254</v>
          </cell>
          <cell r="S345">
            <v>2794</v>
          </cell>
          <cell r="T345">
            <v>227036.41825163658</v>
          </cell>
          <cell r="U345">
            <v>529591.39684719616</v>
          </cell>
          <cell r="W345">
            <v>916926.4</v>
          </cell>
          <cell r="AB345">
            <v>336</v>
          </cell>
          <cell r="AC345">
            <v>279.73999999999995</v>
          </cell>
          <cell r="AD345">
            <v>0.32597596074249552</v>
          </cell>
          <cell r="AE345">
            <v>0</v>
          </cell>
          <cell r="AF345">
            <v>2.9785955595447344</v>
          </cell>
          <cell r="AG345">
            <v>3783844</v>
          </cell>
          <cell r="AH345">
            <v>0</v>
          </cell>
          <cell r="AI345">
            <v>0</v>
          </cell>
          <cell r="AJ345">
            <v>3783844</v>
          </cell>
          <cell r="AK345">
            <v>0</v>
          </cell>
          <cell r="AL345">
            <v>259298</v>
          </cell>
          <cell r="AM345">
            <v>4043142</v>
          </cell>
          <cell r="AN345">
            <v>40460</v>
          </cell>
          <cell r="AO345">
            <v>0</v>
          </cell>
          <cell r="AP345">
            <v>2794</v>
          </cell>
          <cell r="AQ345">
            <v>43254</v>
          </cell>
          <cell r="AR345">
            <v>4086396</v>
          </cell>
          <cell r="AS345" t="str">
            <v xml:space="preserve"> </v>
          </cell>
          <cell r="AT345">
            <v>336</v>
          </cell>
          <cell r="AU345">
            <v>1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 t="str">
            <v xml:space="preserve"> </v>
          </cell>
          <cell r="BB345">
            <v>2.9785955595447344</v>
          </cell>
          <cell r="BC345">
            <v>40460</v>
          </cell>
          <cell r="BD345">
            <v>0</v>
          </cell>
          <cell r="BE345">
            <v>2794</v>
          </cell>
          <cell r="BF345">
            <v>43254</v>
          </cell>
          <cell r="BH345">
            <v>9</v>
          </cell>
          <cell r="BI345">
            <v>4.1024583950034286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3783844</v>
          </cell>
          <cell r="CE345">
            <v>3589308</v>
          </cell>
          <cell r="CF345">
            <v>194536</v>
          </cell>
          <cell r="CG345">
            <v>126516</v>
          </cell>
          <cell r="CH345">
            <v>293322.40000000002</v>
          </cell>
          <cell r="CI345">
            <v>0</v>
          </cell>
          <cell r="CJ345">
            <v>614374.40000000002</v>
          </cell>
          <cell r="CK345">
            <v>227036.41825163658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194536</v>
          </cell>
          <cell r="DQ345">
            <v>194536</v>
          </cell>
          <cell r="DR345">
            <v>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60788</v>
          </cell>
          <cell r="F346">
            <v>0</v>
          </cell>
          <cell r="G346">
            <v>1876</v>
          </cell>
          <cell r="H346">
            <v>62664</v>
          </cell>
          <cell r="J346">
            <v>1876</v>
          </cell>
          <cell r="K346">
            <v>6013.8118690265082</v>
          </cell>
          <cell r="L346">
            <v>7889.8118690265082</v>
          </cell>
          <cell r="N346">
            <v>54774.188130973489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6013.8118690265082</v>
          </cell>
          <cell r="U346">
            <v>7889.8118690265082</v>
          </cell>
          <cell r="W346">
            <v>25129.599999999999</v>
          </cell>
          <cell r="AB346">
            <v>337</v>
          </cell>
          <cell r="AC346">
            <v>2</v>
          </cell>
          <cell r="AD346">
            <v>0</v>
          </cell>
          <cell r="AE346">
            <v>0</v>
          </cell>
          <cell r="AF346">
            <v>0</v>
          </cell>
          <cell r="AG346">
            <v>60788</v>
          </cell>
          <cell r="AH346">
            <v>0</v>
          </cell>
          <cell r="AI346">
            <v>0</v>
          </cell>
          <cell r="AJ346">
            <v>60788</v>
          </cell>
          <cell r="AK346">
            <v>0</v>
          </cell>
          <cell r="AL346">
            <v>1876</v>
          </cell>
          <cell r="AM346">
            <v>62664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62664</v>
          </cell>
          <cell r="AS346" t="str">
            <v xml:space="preserve"> </v>
          </cell>
          <cell r="AT346">
            <v>337</v>
          </cell>
          <cell r="AU346">
            <v>1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 t="str">
            <v xml:space="preserve"> 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H346">
            <v>9</v>
          </cell>
          <cell r="BI346">
            <v>2.9193986754423107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60788</v>
          </cell>
          <cell r="CE346">
            <v>58935</v>
          </cell>
          <cell r="CF346">
            <v>1853</v>
          </cell>
          <cell r="CG346">
            <v>16197</v>
          </cell>
          <cell r="CH346">
            <v>5203.6000000000004</v>
          </cell>
          <cell r="CI346">
            <v>0</v>
          </cell>
          <cell r="CJ346">
            <v>23253.599999999999</v>
          </cell>
          <cell r="CK346">
            <v>6013.8118690265082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1853</v>
          </cell>
          <cell r="DQ346">
            <v>1853</v>
          </cell>
          <cell r="DR346">
            <v>0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B347">
            <v>338</v>
          </cell>
          <cell r="AT347">
            <v>338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B348">
            <v>339</v>
          </cell>
          <cell r="AT348">
            <v>339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8.5</v>
          </cell>
          <cell r="E349">
            <v>141119</v>
          </cell>
          <cell r="F349">
            <v>0</v>
          </cell>
          <cell r="G349">
            <v>7973</v>
          </cell>
          <cell r="H349">
            <v>149092</v>
          </cell>
          <cell r="J349">
            <v>7973</v>
          </cell>
          <cell r="K349">
            <v>5770.727778342377</v>
          </cell>
          <cell r="L349">
            <v>13743.727778342378</v>
          </cell>
          <cell r="N349">
            <v>135348.27222165762</v>
          </cell>
          <cell r="P349">
            <v>7973</v>
          </cell>
          <cell r="Q349">
            <v>0</v>
          </cell>
          <cell r="R349">
            <v>0</v>
          </cell>
          <cell r="S349">
            <v>0</v>
          </cell>
          <cell r="T349">
            <v>5770.727778342377</v>
          </cell>
          <cell r="U349">
            <v>13743.727778342378</v>
          </cell>
          <cell r="W349">
            <v>30437</v>
          </cell>
          <cell r="AB349">
            <v>340</v>
          </cell>
          <cell r="AC349">
            <v>8.5</v>
          </cell>
          <cell r="AD349">
            <v>0</v>
          </cell>
          <cell r="AE349">
            <v>0</v>
          </cell>
          <cell r="AF349">
            <v>0</v>
          </cell>
          <cell r="AG349">
            <v>141119</v>
          </cell>
          <cell r="AH349">
            <v>0</v>
          </cell>
          <cell r="AI349">
            <v>0</v>
          </cell>
          <cell r="AJ349">
            <v>141119</v>
          </cell>
          <cell r="AK349">
            <v>0</v>
          </cell>
          <cell r="AL349">
            <v>7973</v>
          </cell>
          <cell r="AM349">
            <v>149092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149092</v>
          </cell>
          <cell r="AS349" t="str">
            <v xml:space="preserve"> </v>
          </cell>
          <cell r="AT349">
            <v>340</v>
          </cell>
          <cell r="AU349">
            <v>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 t="str">
            <v xml:space="preserve"> 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H349">
            <v>9</v>
          </cell>
          <cell r="BI349">
            <v>3.9676700247823584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141119</v>
          </cell>
          <cell r="CE349">
            <v>213623</v>
          </cell>
          <cell r="CF349">
            <v>0</v>
          </cell>
          <cell r="CG349">
            <v>22464</v>
          </cell>
          <cell r="CH349">
            <v>0</v>
          </cell>
          <cell r="CI349">
            <v>0</v>
          </cell>
          <cell r="CJ349">
            <v>22464</v>
          </cell>
          <cell r="CK349">
            <v>5770.727778342377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B350">
            <v>341</v>
          </cell>
          <cell r="AT350">
            <v>341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</v>
          </cell>
          <cell r="E351">
            <v>61448</v>
          </cell>
          <cell r="F351">
            <v>0</v>
          </cell>
          <cell r="G351">
            <v>3752</v>
          </cell>
          <cell r="H351">
            <v>65200</v>
          </cell>
          <cell r="J351">
            <v>3752</v>
          </cell>
          <cell r="K351">
            <v>178</v>
          </cell>
          <cell r="L351">
            <v>3930</v>
          </cell>
          <cell r="N351">
            <v>61270</v>
          </cell>
          <cell r="P351">
            <v>3752</v>
          </cell>
          <cell r="Q351">
            <v>0</v>
          </cell>
          <cell r="R351">
            <v>0</v>
          </cell>
          <cell r="S351">
            <v>0</v>
          </cell>
          <cell r="T351">
            <v>178</v>
          </cell>
          <cell r="U351">
            <v>3930</v>
          </cell>
          <cell r="W351">
            <v>13065.6</v>
          </cell>
          <cell r="AB351">
            <v>342</v>
          </cell>
          <cell r="AC351">
            <v>4</v>
          </cell>
          <cell r="AD351">
            <v>0</v>
          </cell>
          <cell r="AE351">
            <v>0</v>
          </cell>
          <cell r="AF351">
            <v>0</v>
          </cell>
          <cell r="AG351">
            <v>61448</v>
          </cell>
          <cell r="AH351">
            <v>0</v>
          </cell>
          <cell r="AI351">
            <v>0</v>
          </cell>
          <cell r="AJ351">
            <v>61448</v>
          </cell>
          <cell r="AK351">
            <v>0</v>
          </cell>
          <cell r="AL351">
            <v>3752</v>
          </cell>
          <cell r="AM351">
            <v>65200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65200</v>
          </cell>
          <cell r="AS351" t="str">
            <v xml:space="preserve"> 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 t="str">
            <v xml:space="preserve"> 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H351">
            <v>9</v>
          </cell>
          <cell r="BI351">
            <v>0.10303449222488488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61448</v>
          </cell>
          <cell r="CE351">
            <v>61270</v>
          </cell>
          <cell r="CF351">
            <v>178</v>
          </cell>
          <cell r="CG351">
            <v>0</v>
          </cell>
          <cell r="CH351">
            <v>9135.6</v>
          </cell>
          <cell r="CI351">
            <v>0</v>
          </cell>
          <cell r="CJ351">
            <v>9313.6</v>
          </cell>
          <cell r="CK351">
            <v>178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178</v>
          </cell>
          <cell r="DQ351">
            <v>178</v>
          </cell>
          <cell r="DR351">
            <v>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22.71</v>
          </cell>
          <cell r="E352">
            <v>263618</v>
          </cell>
          <cell r="F352">
            <v>0</v>
          </cell>
          <cell r="G352">
            <v>21302</v>
          </cell>
          <cell r="H352">
            <v>284920</v>
          </cell>
          <cell r="J352">
            <v>21302</v>
          </cell>
          <cell r="K352">
            <v>36057</v>
          </cell>
          <cell r="L352">
            <v>57359</v>
          </cell>
          <cell r="N352">
            <v>227561</v>
          </cell>
          <cell r="P352">
            <v>21302</v>
          </cell>
          <cell r="Q352">
            <v>0</v>
          </cell>
          <cell r="R352">
            <v>0</v>
          </cell>
          <cell r="S352">
            <v>0</v>
          </cell>
          <cell r="T352">
            <v>36057</v>
          </cell>
          <cell r="U352">
            <v>57359</v>
          </cell>
          <cell r="W352">
            <v>57359</v>
          </cell>
          <cell r="AB352">
            <v>343</v>
          </cell>
          <cell r="AC352">
            <v>22.71</v>
          </cell>
          <cell r="AD352">
            <v>0</v>
          </cell>
          <cell r="AE352">
            <v>0</v>
          </cell>
          <cell r="AF352">
            <v>0</v>
          </cell>
          <cell r="AG352">
            <v>263618</v>
          </cell>
          <cell r="AH352">
            <v>0</v>
          </cell>
          <cell r="AI352">
            <v>0</v>
          </cell>
          <cell r="AJ352">
            <v>263618</v>
          </cell>
          <cell r="AK352">
            <v>0</v>
          </cell>
          <cell r="AL352">
            <v>21302</v>
          </cell>
          <cell r="AM352">
            <v>284920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284920</v>
          </cell>
          <cell r="AS352" t="str">
            <v xml:space="preserve"> </v>
          </cell>
          <cell r="AT352">
            <v>343</v>
          </cell>
          <cell r="AU352">
            <v>1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 t="str">
            <v xml:space="preserve"> 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H352">
            <v>18</v>
          </cell>
          <cell r="BI352">
            <v>1.5326328553483866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263618</v>
          </cell>
          <cell r="CE352">
            <v>227561</v>
          </cell>
          <cell r="CF352">
            <v>36057</v>
          </cell>
          <cell r="CG352">
            <v>0</v>
          </cell>
          <cell r="CH352">
            <v>0</v>
          </cell>
          <cell r="CI352">
            <v>0</v>
          </cell>
          <cell r="CJ352">
            <v>36057</v>
          </cell>
          <cell r="CK352">
            <v>36057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36057</v>
          </cell>
          <cell r="DQ352">
            <v>36057</v>
          </cell>
          <cell r="DR352">
            <v>0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2.67</v>
          </cell>
          <cell r="E353">
            <v>38106</v>
          </cell>
          <cell r="F353">
            <v>0</v>
          </cell>
          <cell r="G353">
            <v>2504</v>
          </cell>
          <cell r="H353">
            <v>40610</v>
          </cell>
          <cell r="J353">
            <v>2504</v>
          </cell>
          <cell r="K353">
            <v>20312.980953633945</v>
          </cell>
          <cell r="L353">
            <v>22816.980953633945</v>
          </cell>
          <cell r="N353">
            <v>17793.019046366055</v>
          </cell>
          <cell r="P353">
            <v>2504</v>
          </cell>
          <cell r="Q353">
            <v>0</v>
          </cell>
          <cell r="R353">
            <v>0</v>
          </cell>
          <cell r="S353">
            <v>0</v>
          </cell>
          <cell r="T353">
            <v>20312.980953633945</v>
          </cell>
          <cell r="U353">
            <v>22816.980953633945</v>
          </cell>
          <cell r="W353">
            <v>26019.200000000001</v>
          </cell>
          <cell r="AB353">
            <v>344</v>
          </cell>
          <cell r="AC353">
            <v>2.67</v>
          </cell>
          <cell r="AD353">
            <v>0</v>
          </cell>
          <cell r="AE353">
            <v>0</v>
          </cell>
          <cell r="AF353">
            <v>0</v>
          </cell>
          <cell r="AG353">
            <v>38106</v>
          </cell>
          <cell r="AH353">
            <v>0</v>
          </cell>
          <cell r="AI353">
            <v>0</v>
          </cell>
          <cell r="AJ353">
            <v>38106</v>
          </cell>
          <cell r="AK353">
            <v>0</v>
          </cell>
          <cell r="AL353">
            <v>2504</v>
          </cell>
          <cell r="AM353">
            <v>40610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40610</v>
          </cell>
          <cell r="AS353" t="str">
            <v xml:space="preserve"> 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 t="str">
            <v xml:space="preserve"> 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H353">
            <v>9</v>
          </cell>
          <cell r="BI353">
            <v>5.6493059934514846E-2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38106</v>
          </cell>
          <cell r="CE353">
            <v>18900</v>
          </cell>
          <cell r="CF353">
            <v>19206</v>
          </cell>
          <cell r="CG353">
            <v>4309.2</v>
          </cell>
          <cell r="CH353">
            <v>0</v>
          </cell>
          <cell r="CI353">
            <v>0</v>
          </cell>
          <cell r="CJ353">
            <v>23515.200000000001</v>
          </cell>
          <cell r="CK353">
            <v>20312.980953633945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19206</v>
          </cell>
          <cell r="DQ353">
            <v>19206</v>
          </cell>
          <cell r="DR353">
            <v>0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B354">
            <v>345</v>
          </cell>
          <cell r="AT354">
            <v>345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23.43</v>
          </cell>
          <cell r="E355">
            <v>322681</v>
          </cell>
          <cell r="F355">
            <v>0</v>
          </cell>
          <cell r="G355">
            <v>20932</v>
          </cell>
          <cell r="H355">
            <v>343613</v>
          </cell>
          <cell r="J355">
            <v>20932</v>
          </cell>
          <cell r="K355">
            <v>0</v>
          </cell>
          <cell r="L355">
            <v>20932</v>
          </cell>
          <cell r="N355">
            <v>322681</v>
          </cell>
          <cell r="P355">
            <v>21870</v>
          </cell>
          <cell r="Q355">
            <v>1</v>
          </cell>
          <cell r="R355">
            <v>16477</v>
          </cell>
          <cell r="S355">
            <v>938</v>
          </cell>
          <cell r="T355">
            <v>0</v>
          </cell>
          <cell r="U355">
            <v>37410</v>
          </cell>
          <cell r="W355">
            <v>110077</v>
          </cell>
          <cell r="AB355">
            <v>346</v>
          </cell>
          <cell r="AC355">
            <v>23.43</v>
          </cell>
          <cell r="AD355">
            <v>0.11255835933055122</v>
          </cell>
          <cell r="AE355">
            <v>0</v>
          </cell>
          <cell r="AF355">
            <v>1</v>
          </cell>
          <cell r="AG355">
            <v>322681</v>
          </cell>
          <cell r="AH355">
            <v>0</v>
          </cell>
          <cell r="AI355">
            <v>0</v>
          </cell>
          <cell r="AJ355">
            <v>322681</v>
          </cell>
          <cell r="AK355">
            <v>0</v>
          </cell>
          <cell r="AL355">
            <v>20932</v>
          </cell>
          <cell r="AM355">
            <v>343613</v>
          </cell>
          <cell r="AN355">
            <v>15539</v>
          </cell>
          <cell r="AO355">
            <v>0</v>
          </cell>
          <cell r="AP355">
            <v>938</v>
          </cell>
          <cell r="AQ355">
            <v>16477</v>
          </cell>
          <cell r="AR355">
            <v>360090</v>
          </cell>
          <cell r="AS355" t="str">
            <v xml:space="preserve"> 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 t="str">
            <v xml:space="preserve"> </v>
          </cell>
          <cell r="BB355">
            <v>1</v>
          </cell>
          <cell r="BC355">
            <v>15539</v>
          </cell>
          <cell r="BD355">
            <v>0</v>
          </cell>
          <cell r="BE355">
            <v>938</v>
          </cell>
          <cell r="BF355">
            <v>16477</v>
          </cell>
          <cell r="BH355">
            <v>9</v>
          </cell>
          <cell r="BI355">
            <v>1.1853968724238761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322681</v>
          </cell>
          <cell r="CE355">
            <v>342694</v>
          </cell>
          <cell r="CF355">
            <v>0</v>
          </cell>
          <cell r="CG355">
            <v>0</v>
          </cell>
          <cell r="CH355">
            <v>72668</v>
          </cell>
          <cell r="CI355">
            <v>0</v>
          </cell>
          <cell r="CJ355">
            <v>72668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41.430000000000007</v>
          </cell>
          <cell r="E356">
            <v>698595</v>
          </cell>
          <cell r="F356">
            <v>0</v>
          </cell>
          <cell r="G356">
            <v>38735</v>
          </cell>
          <cell r="H356">
            <v>737330</v>
          </cell>
          <cell r="J356">
            <v>38735</v>
          </cell>
          <cell r="K356">
            <v>212052.46426819454</v>
          </cell>
          <cell r="L356">
            <v>250787.46426819454</v>
          </cell>
          <cell r="N356">
            <v>486542.53573180549</v>
          </cell>
          <cell r="P356">
            <v>38735</v>
          </cell>
          <cell r="Q356">
            <v>0</v>
          </cell>
          <cell r="R356">
            <v>0</v>
          </cell>
          <cell r="S356">
            <v>0</v>
          </cell>
          <cell r="T356">
            <v>212052.46426819454</v>
          </cell>
          <cell r="U356">
            <v>250787.46426819454</v>
          </cell>
          <cell r="W356">
            <v>333711</v>
          </cell>
          <cell r="AB356">
            <v>347</v>
          </cell>
          <cell r="AC356">
            <v>41.430000000000007</v>
          </cell>
          <cell r="AD356">
            <v>0.13395786525221989</v>
          </cell>
          <cell r="AE356">
            <v>0</v>
          </cell>
          <cell r="AF356">
            <v>0</v>
          </cell>
          <cell r="AG356">
            <v>698595</v>
          </cell>
          <cell r="AH356">
            <v>0</v>
          </cell>
          <cell r="AI356">
            <v>0</v>
          </cell>
          <cell r="AJ356">
            <v>698595</v>
          </cell>
          <cell r="AK356">
            <v>0</v>
          </cell>
          <cell r="AL356">
            <v>38735</v>
          </cell>
          <cell r="AM356">
            <v>737330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737330</v>
          </cell>
          <cell r="AS356" t="str">
            <v xml:space="preserve"> </v>
          </cell>
          <cell r="AT356">
            <v>347</v>
          </cell>
          <cell r="AU356">
            <v>7.99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 t="str">
            <v xml:space="preserve"> 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H356">
            <v>9</v>
          </cell>
          <cell r="BI356">
            <v>0.85029863963375085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698595</v>
          </cell>
          <cell r="CE356">
            <v>512654</v>
          </cell>
          <cell r="CF356">
            <v>185941</v>
          </cell>
          <cell r="CG356">
            <v>101645.4</v>
          </cell>
          <cell r="CH356">
            <v>7389.6</v>
          </cell>
          <cell r="CI356">
            <v>0</v>
          </cell>
          <cell r="CJ356">
            <v>294976</v>
          </cell>
          <cell r="CK356">
            <v>212052.46426819454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185941</v>
          </cell>
          <cell r="DQ356">
            <v>185941</v>
          </cell>
          <cell r="DR356">
            <v>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1963.3000000000006</v>
          </cell>
          <cell r="E357">
            <v>24815021</v>
          </cell>
          <cell r="F357">
            <v>1275099</v>
          </cell>
          <cell r="G357">
            <v>1838168</v>
          </cell>
          <cell r="H357">
            <v>27928288</v>
          </cell>
          <cell r="J357">
            <v>1838168</v>
          </cell>
          <cell r="K357">
            <v>858477.76229665242</v>
          </cell>
          <cell r="L357">
            <v>2696645.7622966524</v>
          </cell>
          <cell r="N357">
            <v>25231642.237703346</v>
          </cell>
          <cell r="P357">
            <v>1839097</v>
          </cell>
          <cell r="Q357">
            <v>0.99</v>
          </cell>
          <cell r="R357">
            <v>14119</v>
          </cell>
          <cell r="S357">
            <v>929</v>
          </cell>
          <cell r="T357">
            <v>858477.76229665242</v>
          </cell>
          <cell r="U357">
            <v>2710765.7522966526</v>
          </cell>
          <cell r="W357">
            <v>3486629.5999999996</v>
          </cell>
          <cell r="AB357">
            <v>348</v>
          </cell>
          <cell r="AC357">
            <v>1963.3000000000006</v>
          </cell>
          <cell r="AD357">
            <v>2.3806484182186995</v>
          </cell>
          <cell r="AE357">
            <v>1316.8800000000003</v>
          </cell>
          <cell r="AF357">
            <v>0.99</v>
          </cell>
          <cell r="AG357">
            <v>24815021</v>
          </cell>
          <cell r="AH357">
            <v>0</v>
          </cell>
          <cell r="AI357">
            <v>0</v>
          </cell>
          <cell r="AJ357">
            <v>24815021</v>
          </cell>
          <cell r="AK357">
            <v>1275099</v>
          </cell>
          <cell r="AL357">
            <v>1838168</v>
          </cell>
          <cell r="AM357">
            <v>27928288</v>
          </cell>
          <cell r="AN357">
            <v>12231</v>
          </cell>
          <cell r="AO357">
            <v>959</v>
          </cell>
          <cell r="AP357">
            <v>929</v>
          </cell>
          <cell r="AQ357">
            <v>14119</v>
          </cell>
          <cell r="AR357">
            <v>27942407</v>
          </cell>
          <cell r="AS357" t="str">
            <v xml:space="preserve"> 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 t="str">
            <v xml:space="preserve"> </v>
          </cell>
          <cell r="BB357">
            <v>0.99</v>
          </cell>
          <cell r="BC357">
            <v>12231</v>
          </cell>
          <cell r="BD357">
            <v>959</v>
          </cell>
          <cell r="BE357">
            <v>929</v>
          </cell>
          <cell r="BF357">
            <v>14119</v>
          </cell>
          <cell r="BH357">
            <v>18</v>
          </cell>
          <cell r="BI357">
            <v>6.3497397744491177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24815021</v>
          </cell>
          <cell r="CE357">
            <v>24110634</v>
          </cell>
          <cell r="CF357">
            <v>704387</v>
          </cell>
          <cell r="CG357">
            <v>599836.79999999993</v>
          </cell>
          <cell r="CH357">
            <v>330118.80000000005</v>
          </cell>
          <cell r="CI357">
            <v>0</v>
          </cell>
          <cell r="CJ357">
            <v>1634342.5999999999</v>
          </cell>
          <cell r="CK357">
            <v>858477.76229665242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704387</v>
          </cell>
          <cell r="DQ357">
            <v>704387</v>
          </cell>
          <cell r="DR357">
            <v>0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B358">
            <v>349</v>
          </cell>
          <cell r="AT358">
            <v>349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47.35</v>
          </cell>
          <cell r="E359">
            <v>868021</v>
          </cell>
          <cell r="F359">
            <v>0</v>
          </cell>
          <cell r="G359">
            <v>44381</v>
          </cell>
          <cell r="H359">
            <v>912402</v>
          </cell>
          <cell r="J359">
            <v>44381</v>
          </cell>
          <cell r="K359">
            <v>216202.4256753682</v>
          </cell>
          <cell r="L359">
            <v>260583.4256753682</v>
          </cell>
          <cell r="N359">
            <v>651818.57432463183</v>
          </cell>
          <cell r="P359">
            <v>44381</v>
          </cell>
          <cell r="Q359">
            <v>0</v>
          </cell>
          <cell r="R359">
            <v>0</v>
          </cell>
          <cell r="S359">
            <v>0</v>
          </cell>
          <cell r="T359">
            <v>216202.4256753682</v>
          </cell>
          <cell r="U359">
            <v>260583.4256753682</v>
          </cell>
          <cell r="W359">
            <v>414178.2</v>
          </cell>
          <cell r="AB359">
            <v>350</v>
          </cell>
          <cell r="AC359">
            <v>47.35</v>
          </cell>
          <cell r="AD359">
            <v>3.1471330748978829E-2</v>
          </cell>
          <cell r="AE359">
            <v>0</v>
          </cell>
          <cell r="AF359">
            <v>0</v>
          </cell>
          <cell r="AG359">
            <v>868021</v>
          </cell>
          <cell r="AH359">
            <v>0</v>
          </cell>
          <cell r="AI359">
            <v>0</v>
          </cell>
          <cell r="AJ359">
            <v>868021</v>
          </cell>
          <cell r="AK359">
            <v>0</v>
          </cell>
          <cell r="AL359">
            <v>44381</v>
          </cell>
          <cell r="AM359">
            <v>912402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912402</v>
          </cell>
          <cell r="AS359" t="str">
            <v xml:space="preserve"> 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 t="str">
            <v xml:space="preserve"> 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H359">
            <v>9</v>
          </cell>
          <cell r="BI359">
            <v>5.5355910747923271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868021</v>
          </cell>
          <cell r="CE359">
            <v>685854</v>
          </cell>
          <cell r="CF359">
            <v>182167</v>
          </cell>
          <cell r="CG359">
            <v>132491.4</v>
          </cell>
          <cell r="CH359">
            <v>55138.8</v>
          </cell>
          <cell r="CI359">
            <v>0</v>
          </cell>
          <cell r="CJ359">
            <v>369797.2</v>
          </cell>
          <cell r="CK359">
            <v>216202.4256753682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182167</v>
          </cell>
          <cell r="DQ359">
            <v>182167</v>
          </cell>
          <cell r="DR359">
            <v>0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B360">
            <v>351</v>
          </cell>
          <cell r="AT360">
            <v>351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7</v>
          </cell>
          <cell r="E361">
            <v>134996</v>
          </cell>
          <cell r="F361">
            <v>0</v>
          </cell>
          <cell r="G361">
            <v>6566</v>
          </cell>
          <cell r="H361">
            <v>141562</v>
          </cell>
          <cell r="J361">
            <v>6566</v>
          </cell>
          <cell r="K361">
            <v>24085.533033516051</v>
          </cell>
          <cell r="L361">
            <v>30651.533033516051</v>
          </cell>
          <cell r="N361">
            <v>110910.46696648395</v>
          </cell>
          <cell r="P361">
            <v>6566</v>
          </cell>
          <cell r="Q361">
            <v>0</v>
          </cell>
          <cell r="R361">
            <v>0</v>
          </cell>
          <cell r="S361">
            <v>0</v>
          </cell>
          <cell r="T361">
            <v>24085.533033516051</v>
          </cell>
          <cell r="U361">
            <v>30651.533033516051</v>
          </cell>
          <cell r="W361">
            <v>52910.8</v>
          </cell>
          <cell r="AB361">
            <v>352</v>
          </cell>
          <cell r="AC361">
            <v>7</v>
          </cell>
          <cell r="AD361">
            <v>0</v>
          </cell>
          <cell r="AE361">
            <v>0</v>
          </cell>
          <cell r="AF361">
            <v>0</v>
          </cell>
          <cell r="AG361">
            <v>134996</v>
          </cell>
          <cell r="AH361">
            <v>0</v>
          </cell>
          <cell r="AI361">
            <v>0</v>
          </cell>
          <cell r="AJ361">
            <v>134996</v>
          </cell>
          <cell r="AK361">
            <v>0</v>
          </cell>
          <cell r="AL361">
            <v>6566</v>
          </cell>
          <cell r="AM361">
            <v>141562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141562</v>
          </cell>
          <cell r="AS361" t="str">
            <v xml:space="preserve"> 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 t="str">
            <v xml:space="preserve"> 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H361">
            <v>9</v>
          </cell>
          <cell r="BI361">
            <v>1.34996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134996</v>
          </cell>
          <cell r="CE361">
            <v>113142</v>
          </cell>
          <cell r="CF361">
            <v>21854</v>
          </cell>
          <cell r="CG361">
            <v>8686.7999999999993</v>
          </cell>
          <cell r="CH361">
            <v>15804</v>
          </cell>
          <cell r="CI361">
            <v>0</v>
          </cell>
          <cell r="CJ361">
            <v>46344.800000000003</v>
          </cell>
          <cell r="CK361">
            <v>24085.533033516051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21854</v>
          </cell>
          <cell r="DQ361">
            <v>21854</v>
          </cell>
          <cell r="DR361">
            <v>0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B362">
            <v>406</v>
          </cell>
          <cell r="AT362">
            <v>406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34.5</v>
          </cell>
          <cell r="E363">
            <v>485694</v>
          </cell>
          <cell r="F363">
            <v>0</v>
          </cell>
          <cell r="G363">
            <v>31423</v>
          </cell>
          <cell r="H363">
            <v>517117</v>
          </cell>
          <cell r="J363">
            <v>31423</v>
          </cell>
          <cell r="K363">
            <v>167020.28510595579</v>
          </cell>
          <cell r="L363">
            <v>198443.28510595579</v>
          </cell>
          <cell r="N363">
            <v>318673.71489404421</v>
          </cell>
          <cell r="P363">
            <v>32361</v>
          </cell>
          <cell r="Q363">
            <v>1</v>
          </cell>
          <cell r="R363">
            <v>15278</v>
          </cell>
          <cell r="S363">
            <v>938</v>
          </cell>
          <cell r="T363">
            <v>167020.28510595579</v>
          </cell>
          <cell r="U363">
            <v>213722.28510595579</v>
          </cell>
          <cell r="W363">
            <v>231521.2</v>
          </cell>
          <cell r="AB363">
            <v>600</v>
          </cell>
          <cell r="AC363">
            <v>34.5</v>
          </cell>
          <cell r="AD363">
            <v>0</v>
          </cell>
          <cell r="AE363">
            <v>0</v>
          </cell>
          <cell r="AF363">
            <v>1</v>
          </cell>
          <cell r="AG363">
            <v>485694</v>
          </cell>
          <cell r="AH363">
            <v>0</v>
          </cell>
          <cell r="AI363">
            <v>0</v>
          </cell>
          <cell r="AJ363">
            <v>485694</v>
          </cell>
          <cell r="AK363">
            <v>0</v>
          </cell>
          <cell r="AL363">
            <v>31423</v>
          </cell>
          <cell r="AM363">
            <v>517117</v>
          </cell>
          <cell r="AN363">
            <v>14340</v>
          </cell>
          <cell r="AO363">
            <v>0</v>
          </cell>
          <cell r="AP363">
            <v>938</v>
          </cell>
          <cell r="AQ363">
            <v>15278</v>
          </cell>
          <cell r="AR363">
            <v>532395</v>
          </cell>
          <cell r="AS363" t="str">
            <v xml:space="preserve"> 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 t="str">
            <v xml:space="preserve"> </v>
          </cell>
          <cell r="BB363">
            <v>1</v>
          </cell>
          <cell r="BC363">
            <v>14340</v>
          </cell>
          <cell r="BD363">
            <v>0</v>
          </cell>
          <cell r="BE363">
            <v>938</v>
          </cell>
          <cell r="BF363">
            <v>15278</v>
          </cell>
          <cell r="BH363">
            <v>9</v>
          </cell>
          <cell r="BI363">
            <v>0.57885542647911925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485694</v>
          </cell>
          <cell r="CE363">
            <v>324827</v>
          </cell>
          <cell r="CF363">
            <v>160867</v>
          </cell>
          <cell r="CG363">
            <v>23953.200000000001</v>
          </cell>
          <cell r="CH363">
            <v>0</v>
          </cell>
          <cell r="CI363">
            <v>0</v>
          </cell>
          <cell r="CJ363">
            <v>184820.2</v>
          </cell>
          <cell r="CK363">
            <v>167020.28510595579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160867</v>
          </cell>
          <cell r="DQ363">
            <v>160867</v>
          </cell>
          <cell r="DR363">
            <v>0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70.829999999999984</v>
          </cell>
          <cell r="E364">
            <v>934193</v>
          </cell>
          <cell r="F364">
            <v>0</v>
          </cell>
          <cell r="G364">
            <v>62382</v>
          </cell>
          <cell r="H364">
            <v>996575</v>
          </cell>
          <cell r="J364">
            <v>62382</v>
          </cell>
          <cell r="K364">
            <v>937.58913129424889</v>
          </cell>
          <cell r="L364">
            <v>63319.589131294248</v>
          </cell>
          <cell r="N364">
            <v>933255.41086870572</v>
          </cell>
          <cell r="P364">
            <v>64949</v>
          </cell>
          <cell r="Q364">
            <v>2.7365246890312855</v>
          </cell>
          <cell r="R364">
            <v>41017</v>
          </cell>
          <cell r="S364">
            <v>2567</v>
          </cell>
          <cell r="T364">
            <v>937.58913129424889</v>
          </cell>
          <cell r="U364">
            <v>104339.3256559833</v>
          </cell>
          <cell r="W364">
            <v>107048.8</v>
          </cell>
          <cell r="AB364">
            <v>603</v>
          </cell>
          <cell r="AC364">
            <v>70.829999999999984</v>
          </cell>
          <cell r="AD364">
            <v>1.6056986699693099</v>
          </cell>
          <cell r="AE364">
            <v>0</v>
          </cell>
          <cell r="AF364">
            <v>2.7365246890312855</v>
          </cell>
          <cell r="AG364">
            <v>934193</v>
          </cell>
          <cell r="AH364">
            <v>0</v>
          </cell>
          <cell r="AI364">
            <v>0</v>
          </cell>
          <cell r="AJ364">
            <v>934193</v>
          </cell>
          <cell r="AK364">
            <v>0</v>
          </cell>
          <cell r="AL364">
            <v>62382</v>
          </cell>
          <cell r="AM364">
            <v>996575</v>
          </cell>
          <cell r="AN364">
            <v>38450</v>
          </cell>
          <cell r="AO364">
            <v>0</v>
          </cell>
          <cell r="AP364">
            <v>2567</v>
          </cell>
          <cell r="AQ364">
            <v>41017</v>
          </cell>
          <cell r="AR364">
            <v>1037592</v>
          </cell>
          <cell r="AS364" t="str">
            <v xml:space="preserve"> 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 t="str">
            <v xml:space="preserve"> </v>
          </cell>
          <cell r="BB364">
            <v>2.7365246890312855</v>
          </cell>
          <cell r="BC364">
            <v>38450</v>
          </cell>
          <cell r="BD364">
            <v>0</v>
          </cell>
          <cell r="BE364">
            <v>2567</v>
          </cell>
          <cell r="BF364">
            <v>41017</v>
          </cell>
          <cell r="BH364">
            <v>9</v>
          </cell>
          <cell r="BI364">
            <v>5.1967639638488983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934193</v>
          </cell>
          <cell r="CE364">
            <v>1025631</v>
          </cell>
          <cell r="CF364">
            <v>0</v>
          </cell>
          <cell r="CG364">
            <v>3649.7999999999997</v>
          </cell>
          <cell r="CH364">
            <v>0</v>
          </cell>
          <cell r="CI364">
            <v>0</v>
          </cell>
          <cell r="CJ364">
            <v>3649.7999999999997</v>
          </cell>
          <cell r="CK364">
            <v>937.58913129424889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88.91</v>
          </cell>
          <cell r="E365">
            <v>1589575</v>
          </cell>
          <cell r="F365">
            <v>0</v>
          </cell>
          <cell r="G365">
            <v>79617</v>
          </cell>
          <cell r="H365">
            <v>1669192</v>
          </cell>
          <cell r="J365">
            <v>79617</v>
          </cell>
          <cell r="K365">
            <v>79633</v>
          </cell>
          <cell r="L365">
            <v>159250</v>
          </cell>
          <cell r="N365">
            <v>1509942</v>
          </cell>
          <cell r="P365">
            <v>83397</v>
          </cell>
          <cell r="Q365">
            <v>4.03</v>
          </cell>
          <cell r="R365">
            <v>77940</v>
          </cell>
          <cell r="S365">
            <v>3780</v>
          </cell>
          <cell r="T365">
            <v>79633</v>
          </cell>
          <cell r="U365">
            <v>237194.03</v>
          </cell>
          <cell r="W365">
            <v>256042.4</v>
          </cell>
          <cell r="AB365">
            <v>605</v>
          </cell>
          <cell r="AC365">
            <v>88.91</v>
          </cell>
          <cell r="AD365">
            <v>0</v>
          </cell>
          <cell r="AE365">
            <v>0</v>
          </cell>
          <cell r="AF365">
            <v>4.03</v>
          </cell>
          <cell r="AG365">
            <v>1589575</v>
          </cell>
          <cell r="AH365">
            <v>0</v>
          </cell>
          <cell r="AI365">
            <v>0</v>
          </cell>
          <cell r="AJ365">
            <v>1589575</v>
          </cell>
          <cell r="AK365">
            <v>0</v>
          </cell>
          <cell r="AL365">
            <v>79617</v>
          </cell>
          <cell r="AM365">
            <v>1669192</v>
          </cell>
          <cell r="AN365">
            <v>74160</v>
          </cell>
          <cell r="AO365">
            <v>0</v>
          </cell>
          <cell r="AP365">
            <v>3780</v>
          </cell>
          <cell r="AQ365">
            <v>77940</v>
          </cell>
          <cell r="AR365">
            <v>1747132</v>
          </cell>
          <cell r="AS365" t="str">
            <v xml:space="preserve"> </v>
          </cell>
          <cell r="AT365">
            <v>605</v>
          </cell>
          <cell r="AU365">
            <v>1.5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 t="str">
            <v xml:space="preserve"> </v>
          </cell>
          <cell r="BB365">
            <v>4.03</v>
          </cell>
          <cell r="BC365">
            <v>74160</v>
          </cell>
          <cell r="BD365">
            <v>0</v>
          </cell>
          <cell r="BE365">
            <v>3780</v>
          </cell>
          <cell r="BF365">
            <v>77940</v>
          </cell>
          <cell r="BH365">
            <v>9</v>
          </cell>
          <cell r="BI365">
            <v>5.3502166693441735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1589575</v>
          </cell>
          <cell r="CE365">
            <v>1509942</v>
          </cell>
          <cell r="CF365">
            <v>79633</v>
          </cell>
          <cell r="CG365">
            <v>0</v>
          </cell>
          <cell r="CH365">
            <v>18852.400000000001</v>
          </cell>
          <cell r="CI365">
            <v>0</v>
          </cell>
          <cell r="CJ365">
            <v>98485.4</v>
          </cell>
          <cell r="CK365">
            <v>79633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79633</v>
          </cell>
          <cell r="DQ365">
            <v>79633</v>
          </cell>
          <cell r="DR365">
            <v>0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19.73</v>
          </cell>
          <cell r="E366">
            <v>268999</v>
          </cell>
          <cell r="F366">
            <v>0</v>
          </cell>
          <cell r="G366">
            <v>18507</v>
          </cell>
          <cell r="H366">
            <v>287506</v>
          </cell>
          <cell r="J366">
            <v>18507</v>
          </cell>
          <cell r="K366">
            <v>81616.835327130626</v>
          </cell>
          <cell r="L366">
            <v>100123.83532713063</v>
          </cell>
          <cell r="N366">
            <v>187382.16467286937</v>
          </cell>
          <cell r="P366">
            <v>18507</v>
          </cell>
          <cell r="Q366">
            <v>0</v>
          </cell>
          <cell r="R366">
            <v>0</v>
          </cell>
          <cell r="S366">
            <v>0</v>
          </cell>
          <cell r="T366">
            <v>81616.835327130626</v>
          </cell>
          <cell r="U366">
            <v>100123.83532713063</v>
          </cell>
          <cell r="W366">
            <v>139470</v>
          </cell>
          <cell r="AB366">
            <v>610</v>
          </cell>
          <cell r="AC366">
            <v>19.73</v>
          </cell>
          <cell r="AD366">
            <v>0</v>
          </cell>
          <cell r="AE366">
            <v>0</v>
          </cell>
          <cell r="AF366">
            <v>0</v>
          </cell>
          <cell r="AG366">
            <v>268999</v>
          </cell>
          <cell r="AH366">
            <v>0</v>
          </cell>
          <cell r="AI366">
            <v>0</v>
          </cell>
          <cell r="AJ366">
            <v>268999</v>
          </cell>
          <cell r="AK366">
            <v>0</v>
          </cell>
          <cell r="AL366">
            <v>18507</v>
          </cell>
          <cell r="AM366">
            <v>287506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287506</v>
          </cell>
          <cell r="AS366" t="str">
            <v xml:space="preserve"> 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 t="str">
            <v xml:space="preserve"> 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H366">
            <v>9</v>
          </cell>
          <cell r="BI366">
            <v>0.89460231184860173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268999</v>
          </cell>
          <cell r="CE366">
            <v>197390</v>
          </cell>
          <cell r="CF366">
            <v>71609</v>
          </cell>
          <cell r="CG366">
            <v>38958</v>
          </cell>
          <cell r="CH366">
            <v>10396</v>
          </cell>
          <cell r="CI366">
            <v>0</v>
          </cell>
          <cell r="CJ366">
            <v>120963</v>
          </cell>
          <cell r="CK366">
            <v>81616.835327130626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71609</v>
          </cell>
          <cell r="DQ366">
            <v>71609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3.16</v>
          </cell>
          <cell r="E367">
            <v>32030</v>
          </cell>
          <cell r="F367">
            <v>0</v>
          </cell>
          <cell r="G367">
            <v>2964</v>
          </cell>
          <cell r="H367">
            <v>34994</v>
          </cell>
          <cell r="J367">
            <v>2964</v>
          </cell>
          <cell r="K367">
            <v>1310.1278342924734</v>
          </cell>
          <cell r="L367">
            <v>4274.1278342924734</v>
          </cell>
          <cell r="N367">
            <v>30719.872165707526</v>
          </cell>
          <cell r="P367">
            <v>2964</v>
          </cell>
          <cell r="Q367">
            <v>0</v>
          </cell>
          <cell r="R367">
            <v>0</v>
          </cell>
          <cell r="S367">
            <v>0</v>
          </cell>
          <cell r="T367">
            <v>1310.1278342924734</v>
          </cell>
          <cell r="U367">
            <v>4274.1278342924734</v>
          </cell>
          <cell r="W367">
            <v>16085.6</v>
          </cell>
          <cell r="AB367">
            <v>615</v>
          </cell>
          <cell r="AC367">
            <v>3.16</v>
          </cell>
          <cell r="AD367">
            <v>0</v>
          </cell>
          <cell r="AE367">
            <v>0</v>
          </cell>
          <cell r="AF367">
            <v>0</v>
          </cell>
          <cell r="AG367">
            <v>32030</v>
          </cell>
          <cell r="AH367">
            <v>0</v>
          </cell>
          <cell r="AI367">
            <v>0</v>
          </cell>
          <cell r="AJ367">
            <v>32030</v>
          </cell>
          <cell r="AK367">
            <v>0</v>
          </cell>
          <cell r="AL367">
            <v>2964</v>
          </cell>
          <cell r="AM367">
            <v>34994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34994</v>
          </cell>
          <cell r="AS367" t="str">
            <v xml:space="preserve"> 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 t="str">
            <v xml:space="preserve"> 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H367">
            <v>9</v>
          </cell>
          <cell r="BI367">
            <v>0.13791836619225131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32030</v>
          </cell>
          <cell r="CE367">
            <v>39204</v>
          </cell>
          <cell r="CF367">
            <v>0</v>
          </cell>
          <cell r="CG367">
            <v>5100</v>
          </cell>
          <cell r="CH367">
            <v>8021.6</v>
          </cell>
          <cell r="CI367">
            <v>0</v>
          </cell>
          <cell r="CJ367">
            <v>13121.6</v>
          </cell>
          <cell r="CK367">
            <v>1310.1278342924734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59.789999999999992</v>
          </cell>
          <cell r="E368">
            <v>846957</v>
          </cell>
          <cell r="F368">
            <v>0</v>
          </cell>
          <cell r="G368">
            <v>53265</v>
          </cell>
          <cell r="H368">
            <v>900222</v>
          </cell>
          <cell r="J368">
            <v>53265</v>
          </cell>
          <cell r="K368">
            <v>25531</v>
          </cell>
          <cell r="L368">
            <v>78796</v>
          </cell>
          <cell r="N368">
            <v>821426</v>
          </cell>
          <cell r="P368">
            <v>56079</v>
          </cell>
          <cell r="Q368">
            <v>3</v>
          </cell>
          <cell r="R368">
            <v>47727</v>
          </cell>
          <cell r="S368">
            <v>2814</v>
          </cell>
          <cell r="T368">
            <v>25531</v>
          </cell>
          <cell r="U368">
            <v>126526</v>
          </cell>
          <cell r="W368">
            <v>126523</v>
          </cell>
          <cell r="AB368">
            <v>616</v>
          </cell>
          <cell r="AC368">
            <v>59.789999999999992</v>
          </cell>
          <cell r="AD368">
            <v>4.6656298600312451E-3</v>
          </cell>
          <cell r="AE368">
            <v>0</v>
          </cell>
          <cell r="AF368">
            <v>3</v>
          </cell>
          <cell r="AG368">
            <v>846957</v>
          </cell>
          <cell r="AH368">
            <v>0</v>
          </cell>
          <cell r="AI368">
            <v>0</v>
          </cell>
          <cell r="AJ368">
            <v>846957</v>
          </cell>
          <cell r="AK368">
            <v>0</v>
          </cell>
          <cell r="AL368">
            <v>53265</v>
          </cell>
          <cell r="AM368">
            <v>900222</v>
          </cell>
          <cell r="AN368">
            <v>44913</v>
          </cell>
          <cell r="AO368">
            <v>0</v>
          </cell>
          <cell r="AP368">
            <v>2814</v>
          </cell>
          <cell r="AQ368">
            <v>47727</v>
          </cell>
          <cell r="AR368">
            <v>947949</v>
          </cell>
          <cell r="AS368" t="str">
            <v xml:space="preserve"> </v>
          </cell>
          <cell r="AT368">
            <v>616</v>
          </cell>
          <cell r="AU368">
            <v>0.5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 t="str">
            <v xml:space="preserve"> </v>
          </cell>
          <cell r="BB368">
            <v>3</v>
          </cell>
          <cell r="BC368">
            <v>44913</v>
          </cell>
          <cell r="BD368">
            <v>0</v>
          </cell>
          <cell r="BE368">
            <v>2814</v>
          </cell>
          <cell r="BF368">
            <v>47727</v>
          </cell>
          <cell r="BH368">
            <v>9</v>
          </cell>
          <cell r="BI368">
            <v>3.1031109882342154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846957</v>
          </cell>
          <cell r="CE368">
            <v>821426</v>
          </cell>
          <cell r="CF368">
            <v>25531</v>
          </cell>
          <cell r="CG368">
            <v>0</v>
          </cell>
          <cell r="CH368">
            <v>0</v>
          </cell>
          <cell r="CI368">
            <v>0</v>
          </cell>
          <cell r="CJ368">
            <v>25531</v>
          </cell>
          <cell r="CK368">
            <v>25531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25531</v>
          </cell>
          <cell r="DQ368">
            <v>25531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848</v>
          </cell>
          <cell r="AB369">
            <v>618</v>
          </cell>
          <cell r="AT369">
            <v>618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848</v>
          </cell>
          <cell r="CI369">
            <v>0</v>
          </cell>
          <cell r="CJ369">
            <v>848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9.17</v>
          </cell>
          <cell r="E370">
            <v>161299</v>
          </cell>
          <cell r="F370">
            <v>0</v>
          </cell>
          <cell r="G370">
            <v>8601</v>
          </cell>
          <cell r="H370">
            <v>169900</v>
          </cell>
          <cell r="J370">
            <v>8601</v>
          </cell>
          <cell r="K370">
            <v>0</v>
          </cell>
          <cell r="L370">
            <v>8601</v>
          </cell>
          <cell r="N370">
            <v>161299</v>
          </cell>
          <cell r="P370">
            <v>8601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8601</v>
          </cell>
          <cell r="W370">
            <v>8601</v>
          </cell>
          <cell r="AB370">
            <v>620</v>
          </cell>
          <cell r="AC370">
            <v>9.17</v>
          </cell>
          <cell r="AD370">
            <v>0</v>
          </cell>
          <cell r="AE370">
            <v>0</v>
          </cell>
          <cell r="AF370">
            <v>0</v>
          </cell>
          <cell r="AG370">
            <v>161299</v>
          </cell>
          <cell r="AH370">
            <v>0</v>
          </cell>
          <cell r="AI370">
            <v>0</v>
          </cell>
          <cell r="AJ370">
            <v>161299</v>
          </cell>
          <cell r="AK370">
            <v>0</v>
          </cell>
          <cell r="AL370">
            <v>8601</v>
          </cell>
          <cell r="AM370">
            <v>169900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169900</v>
          </cell>
          <cell r="AS370" t="str">
            <v xml:space="preserve"> 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 t="str">
            <v xml:space="preserve"> 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H370">
            <v>9</v>
          </cell>
          <cell r="BI370">
            <v>0.99740317146889512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161299</v>
          </cell>
          <cell r="CE370">
            <v>193716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44.019999999999996</v>
          </cell>
          <cell r="E371">
            <v>595740</v>
          </cell>
          <cell r="F371">
            <v>0</v>
          </cell>
          <cell r="G371">
            <v>41292</v>
          </cell>
          <cell r="H371">
            <v>637032</v>
          </cell>
          <cell r="J371">
            <v>41292</v>
          </cell>
          <cell r="K371">
            <v>190529.8177928061</v>
          </cell>
          <cell r="L371">
            <v>231821.8177928061</v>
          </cell>
          <cell r="N371">
            <v>405210.18220719392</v>
          </cell>
          <cell r="P371">
            <v>41292</v>
          </cell>
          <cell r="Q371">
            <v>0</v>
          </cell>
          <cell r="R371">
            <v>0</v>
          </cell>
          <cell r="S371">
            <v>0</v>
          </cell>
          <cell r="T371">
            <v>190529.8177928061</v>
          </cell>
          <cell r="U371">
            <v>231821.8177928061</v>
          </cell>
          <cell r="W371">
            <v>430297.79999999993</v>
          </cell>
          <cell r="AB371">
            <v>622</v>
          </cell>
          <cell r="AC371">
            <v>44.019999999999996</v>
          </cell>
          <cell r="AD371">
            <v>0</v>
          </cell>
          <cell r="AE371">
            <v>0</v>
          </cell>
          <cell r="AF371">
            <v>0</v>
          </cell>
          <cell r="AG371">
            <v>595740</v>
          </cell>
          <cell r="AH371">
            <v>0</v>
          </cell>
          <cell r="AI371">
            <v>0</v>
          </cell>
          <cell r="AJ371">
            <v>595740</v>
          </cell>
          <cell r="AK371">
            <v>0</v>
          </cell>
          <cell r="AL371">
            <v>41292</v>
          </cell>
          <cell r="AM371">
            <v>637032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637032</v>
          </cell>
          <cell r="AS371" t="str">
            <v xml:space="preserve"> 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 t="str">
            <v xml:space="preserve"> 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H371">
            <v>9</v>
          </cell>
          <cell r="BI371">
            <v>2.4702731892261856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595740</v>
          </cell>
          <cell r="CE371">
            <v>469332</v>
          </cell>
          <cell r="CF371">
            <v>126408</v>
          </cell>
          <cell r="CG371">
            <v>249610.19999999998</v>
          </cell>
          <cell r="CH371">
            <v>12987.6</v>
          </cell>
          <cell r="CI371">
            <v>0</v>
          </cell>
          <cell r="CJ371">
            <v>389005.79999999993</v>
          </cell>
          <cell r="CK371">
            <v>190529.8177928061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126408</v>
          </cell>
          <cell r="DQ371">
            <v>126408</v>
          </cell>
          <cell r="DR371">
            <v>0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24.44</v>
          </cell>
          <cell r="E372">
            <v>328401</v>
          </cell>
          <cell r="F372">
            <v>0</v>
          </cell>
          <cell r="G372">
            <v>22836</v>
          </cell>
          <cell r="H372">
            <v>351237</v>
          </cell>
          <cell r="J372">
            <v>22836</v>
          </cell>
          <cell r="K372">
            <v>20749.804639524194</v>
          </cell>
          <cell r="L372">
            <v>43585.804639524198</v>
          </cell>
          <cell r="N372">
            <v>307651.1953604758</v>
          </cell>
          <cell r="P372">
            <v>22836</v>
          </cell>
          <cell r="Q372">
            <v>0</v>
          </cell>
          <cell r="R372">
            <v>0</v>
          </cell>
          <cell r="S372">
            <v>0</v>
          </cell>
          <cell r="T372">
            <v>20749.804639524194</v>
          </cell>
          <cell r="U372">
            <v>43585.804639524198</v>
          </cell>
          <cell r="W372">
            <v>137713.4</v>
          </cell>
          <cell r="AB372">
            <v>625</v>
          </cell>
          <cell r="AC372">
            <v>24.44</v>
          </cell>
          <cell r="AD372">
            <v>8.9180572536578157E-2</v>
          </cell>
          <cell r="AE372">
            <v>0</v>
          </cell>
          <cell r="AF372">
            <v>0</v>
          </cell>
          <cell r="AG372">
            <v>328401</v>
          </cell>
          <cell r="AH372">
            <v>0</v>
          </cell>
          <cell r="AI372">
            <v>0</v>
          </cell>
          <cell r="AJ372">
            <v>328401</v>
          </cell>
          <cell r="AK372">
            <v>0</v>
          </cell>
          <cell r="AL372">
            <v>22836</v>
          </cell>
          <cell r="AM372">
            <v>351237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351237</v>
          </cell>
          <cell r="AS372" t="str">
            <v xml:space="preserve"> 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 t="str">
            <v xml:space="preserve"> 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H372">
            <v>9</v>
          </cell>
          <cell r="BI372">
            <v>0.47576308067565187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328401</v>
          </cell>
          <cell r="CE372">
            <v>384116</v>
          </cell>
          <cell r="CF372">
            <v>0</v>
          </cell>
          <cell r="CG372">
            <v>80773.8</v>
          </cell>
          <cell r="CH372">
            <v>34103.599999999999</v>
          </cell>
          <cell r="CI372">
            <v>0</v>
          </cell>
          <cell r="CJ372">
            <v>114877.4</v>
          </cell>
          <cell r="CK372">
            <v>20749.804639524194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B373">
            <v>632</v>
          </cell>
          <cell r="AT373">
            <v>632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28</v>
          </cell>
          <cell r="E374">
            <v>432290</v>
          </cell>
          <cell r="F374">
            <v>0</v>
          </cell>
          <cell r="G374">
            <v>25729</v>
          </cell>
          <cell r="H374">
            <v>458019</v>
          </cell>
          <cell r="J374">
            <v>25729</v>
          </cell>
          <cell r="K374">
            <v>89173</v>
          </cell>
          <cell r="L374">
            <v>114902</v>
          </cell>
          <cell r="N374">
            <v>343117</v>
          </cell>
          <cell r="P374">
            <v>25729</v>
          </cell>
          <cell r="Q374">
            <v>0</v>
          </cell>
          <cell r="R374">
            <v>0</v>
          </cell>
          <cell r="S374">
            <v>0</v>
          </cell>
          <cell r="T374">
            <v>89173</v>
          </cell>
          <cell r="U374">
            <v>114902</v>
          </cell>
          <cell r="W374">
            <v>137074.79999999999</v>
          </cell>
          <cell r="AB374">
            <v>635</v>
          </cell>
          <cell r="AC374">
            <v>28</v>
          </cell>
          <cell r="AD374">
            <v>0.5780787248936522</v>
          </cell>
          <cell r="AE374">
            <v>0</v>
          </cell>
          <cell r="AF374">
            <v>0</v>
          </cell>
          <cell r="AG374">
            <v>432290</v>
          </cell>
          <cell r="AH374">
            <v>0</v>
          </cell>
          <cell r="AI374">
            <v>0</v>
          </cell>
          <cell r="AJ374">
            <v>432290</v>
          </cell>
          <cell r="AK374">
            <v>0</v>
          </cell>
          <cell r="AL374">
            <v>25729</v>
          </cell>
          <cell r="AM374">
            <v>458019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458019</v>
          </cell>
          <cell r="AS374" t="str">
            <v xml:space="preserve"> 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 t="str">
            <v xml:space="preserve"> 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H374">
            <v>9</v>
          </cell>
          <cell r="BI374">
            <v>1.6231783363047234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432290</v>
          </cell>
          <cell r="CE374">
            <v>343117</v>
          </cell>
          <cell r="CF374">
            <v>89173</v>
          </cell>
          <cell r="CG374">
            <v>0</v>
          </cell>
          <cell r="CH374">
            <v>22172.800000000003</v>
          </cell>
          <cell r="CI374">
            <v>0</v>
          </cell>
          <cell r="CJ374">
            <v>111345.8</v>
          </cell>
          <cell r="CK374">
            <v>89173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89173</v>
          </cell>
          <cell r="DQ374">
            <v>89173</v>
          </cell>
          <cell r="DR374">
            <v>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18618</v>
          </cell>
          <cell r="F375">
            <v>0</v>
          </cell>
          <cell r="G375">
            <v>938</v>
          </cell>
          <cell r="H375">
            <v>19556</v>
          </cell>
          <cell r="J375">
            <v>938</v>
          </cell>
          <cell r="K375">
            <v>0</v>
          </cell>
          <cell r="L375">
            <v>938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938</v>
          </cell>
          <cell r="W375">
            <v>2853.2</v>
          </cell>
          <cell r="AB375">
            <v>640</v>
          </cell>
          <cell r="AC375">
            <v>1</v>
          </cell>
          <cell r="AD375">
            <v>0</v>
          </cell>
          <cell r="AE375">
            <v>0</v>
          </cell>
          <cell r="AF375">
            <v>0</v>
          </cell>
          <cell r="AG375">
            <v>18618</v>
          </cell>
          <cell r="AH375">
            <v>0</v>
          </cell>
          <cell r="AI375">
            <v>0</v>
          </cell>
          <cell r="AJ375">
            <v>18618</v>
          </cell>
          <cell r="AK375">
            <v>0</v>
          </cell>
          <cell r="AL375">
            <v>938</v>
          </cell>
          <cell r="AM375">
            <v>19556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19556</v>
          </cell>
          <cell r="AS375" t="str">
            <v xml:space="preserve"> 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 t="str">
            <v xml:space="preserve"> 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H375">
            <v>9</v>
          </cell>
          <cell r="BI375">
            <v>6.6407665594708509E-2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18618</v>
          </cell>
          <cell r="CE375">
            <v>54708</v>
          </cell>
          <cell r="CF375">
            <v>0</v>
          </cell>
          <cell r="CG375">
            <v>0</v>
          </cell>
          <cell r="CH375">
            <v>1915.2</v>
          </cell>
          <cell r="CI375">
            <v>0</v>
          </cell>
          <cell r="CJ375">
            <v>1915.2</v>
          </cell>
          <cell r="CK375">
            <v>0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133.52000000000001</v>
          </cell>
          <cell r="E376">
            <v>2039888</v>
          </cell>
          <cell r="F376">
            <v>0</v>
          </cell>
          <cell r="G376">
            <v>120460</v>
          </cell>
          <cell r="H376">
            <v>2160348</v>
          </cell>
          <cell r="J376">
            <v>120460</v>
          </cell>
          <cell r="K376">
            <v>46241.655508441589</v>
          </cell>
          <cell r="L376">
            <v>166701.65550844159</v>
          </cell>
          <cell r="N376">
            <v>1993646.3444915584</v>
          </cell>
          <cell r="P376">
            <v>124620</v>
          </cell>
          <cell r="Q376">
            <v>4.4366241270494298</v>
          </cell>
          <cell r="R376">
            <v>73509</v>
          </cell>
          <cell r="S376">
            <v>4160</v>
          </cell>
          <cell r="T376">
            <v>46241.655508441589</v>
          </cell>
          <cell r="U376">
            <v>240215.09213256862</v>
          </cell>
          <cell r="W376">
            <v>376258.6</v>
          </cell>
          <cell r="AB376">
            <v>645</v>
          </cell>
          <cell r="AC376">
            <v>133.52000000000001</v>
          </cell>
          <cell r="AD376">
            <v>0.6091115746511071</v>
          </cell>
          <cell r="AE376">
            <v>0</v>
          </cell>
          <cell r="AF376">
            <v>4.4366241270494298</v>
          </cell>
          <cell r="AG376">
            <v>2039888</v>
          </cell>
          <cell r="AH376">
            <v>0</v>
          </cell>
          <cell r="AI376">
            <v>0</v>
          </cell>
          <cell r="AJ376">
            <v>2039888</v>
          </cell>
          <cell r="AK376">
            <v>0</v>
          </cell>
          <cell r="AL376">
            <v>120460</v>
          </cell>
          <cell r="AM376">
            <v>2160348</v>
          </cell>
          <cell r="AN376">
            <v>69349</v>
          </cell>
          <cell r="AO376">
            <v>0</v>
          </cell>
          <cell r="AP376">
            <v>4160</v>
          </cell>
          <cell r="AQ376">
            <v>73509</v>
          </cell>
          <cell r="AR376">
            <v>2233857</v>
          </cell>
          <cell r="AS376" t="str">
            <v xml:space="preserve"> 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 t="str">
            <v xml:space="preserve"> </v>
          </cell>
          <cell r="BB376">
            <v>4.4366241270494298</v>
          </cell>
          <cell r="BC376">
            <v>69349</v>
          </cell>
          <cell r="BD376">
            <v>0</v>
          </cell>
          <cell r="BE376">
            <v>4160</v>
          </cell>
          <cell r="BF376">
            <v>73509</v>
          </cell>
          <cell r="BH376">
            <v>9</v>
          </cell>
          <cell r="BI376">
            <v>3.4562799030162052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2039888</v>
          </cell>
          <cell r="CE376">
            <v>2115721</v>
          </cell>
          <cell r="CF376">
            <v>0</v>
          </cell>
          <cell r="CG376">
            <v>180007.19999999998</v>
          </cell>
          <cell r="CH376">
            <v>2282.4</v>
          </cell>
          <cell r="CI376">
            <v>0</v>
          </cell>
          <cell r="CJ376">
            <v>182289.59999999998</v>
          </cell>
          <cell r="CK376">
            <v>46241.655508441589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8.2800000000000011</v>
          </cell>
          <cell r="E377">
            <v>107344</v>
          </cell>
          <cell r="F377">
            <v>0</v>
          </cell>
          <cell r="G377">
            <v>7757</v>
          </cell>
          <cell r="H377">
            <v>115101</v>
          </cell>
          <cell r="J377">
            <v>7757</v>
          </cell>
          <cell r="K377">
            <v>10716.083366657227</v>
          </cell>
          <cell r="L377">
            <v>18473.083366657229</v>
          </cell>
          <cell r="N377">
            <v>96627.916633342771</v>
          </cell>
          <cell r="P377">
            <v>7757</v>
          </cell>
          <cell r="Q377">
            <v>0</v>
          </cell>
          <cell r="R377">
            <v>0</v>
          </cell>
          <cell r="S377">
            <v>0</v>
          </cell>
          <cell r="T377">
            <v>10716.083366657227</v>
          </cell>
          <cell r="U377">
            <v>18473.083366657229</v>
          </cell>
          <cell r="W377">
            <v>49297.2</v>
          </cell>
          <cell r="AB377">
            <v>650</v>
          </cell>
          <cell r="AC377">
            <v>8.2800000000000011</v>
          </cell>
          <cell r="AD377">
            <v>1.0888751765096596E-2</v>
          </cell>
          <cell r="AE377">
            <v>0</v>
          </cell>
          <cell r="AF377">
            <v>0</v>
          </cell>
          <cell r="AG377">
            <v>107344</v>
          </cell>
          <cell r="AH377">
            <v>0</v>
          </cell>
          <cell r="AI377">
            <v>0</v>
          </cell>
          <cell r="AJ377">
            <v>107344</v>
          </cell>
          <cell r="AK377">
            <v>0</v>
          </cell>
          <cell r="AL377">
            <v>7757</v>
          </cell>
          <cell r="AM377">
            <v>115101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115101</v>
          </cell>
          <cell r="AS377" t="str">
            <v xml:space="preserve"> </v>
          </cell>
          <cell r="AT377">
            <v>650</v>
          </cell>
          <cell r="AU377">
            <v>0.82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 t="str">
            <v xml:space="preserve"> 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H377">
            <v>9</v>
          </cell>
          <cell r="BI377">
            <v>0.26357502997841231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107344</v>
          </cell>
          <cell r="CE377">
            <v>102052</v>
          </cell>
          <cell r="CF377">
            <v>5292</v>
          </cell>
          <cell r="CG377">
            <v>21114.6</v>
          </cell>
          <cell r="CH377">
            <v>15133.6</v>
          </cell>
          <cell r="CI377">
            <v>0</v>
          </cell>
          <cell r="CJ377">
            <v>41540.199999999997</v>
          </cell>
          <cell r="CK377">
            <v>10716.083366657227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5292</v>
          </cell>
          <cell r="DQ377">
            <v>5292</v>
          </cell>
          <cell r="DR377">
            <v>0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1.02</v>
          </cell>
          <cell r="E378">
            <v>19082</v>
          </cell>
          <cell r="F378">
            <v>0</v>
          </cell>
          <cell r="G378">
            <v>950</v>
          </cell>
          <cell r="H378">
            <v>20032</v>
          </cell>
          <cell r="J378">
            <v>950</v>
          </cell>
          <cell r="K378">
            <v>19082</v>
          </cell>
          <cell r="L378">
            <v>20032</v>
          </cell>
          <cell r="N378">
            <v>0</v>
          </cell>
          <cell r="P378">
            <v>950</v>
          </cell>
          <cell r="Q378">
            <v>0</v>
          </cell>
          <cell r="R378">
            <v>0</v>
          </cell>
          <cell r="S378">
            <v>0</v>
          </cell>
          <cell r="T378">
            <v>19082</v>
          </cell>
          <cell r="U378">
            <v>20032</v>
          </cell>
          <cell r="W378">
            <v>20032</v>
          </cell>
          <cell r="AB378">
            <v>655</v>
          </cell>
          <cell r="AC378">
            <v>1.02</v>
          </cell>
          <cell r="AD378">
            <v>6.9836731622904625E-3</v>
          </cell>
          <cell r="AE378">
            <v>0</v>
          </cell>
          <cell r="AF378">
            <v>0</v>
          </cell>
          <cell r="AG378">
            <v>19082</v>
          </cell>
          <cell r="AH378">
            <v>0</v>
          </cell>
          <cell r="AI378">
            <v>0</v>
          </cell>
          <cell r="AJ378">
            <v>19082</v>
          </cell>
          <cell r="AK378">
            <v>0</v>
          </cell>
          <cell r="AL378">
            <v>950</v>
          </cell>
          <cell r="AM378">
            <v>20032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20032</v>
          </cell>
          <cell r="AS378" t="str">
            <v xml:space="preserve"> 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 t="str">
            <v xml:space="preserve"> 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H378">
            <v>9</v>
          </cell>
          <cell r="BI378">
            <v>8.1143858808495006E-2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19082</v>
          </cell>
          <cell r="CE378">
            <v>0</v>
          </cell>
          <cell r="CF378">
            <v>19082</v>
          </cell>
          <cell r="CG378">
            <v>0</v>
          </cell>
          <cell r="CH378">
            <v>0</v>
          </cell>
          <cell r="CI378">
            <v>0</v>
          </cell>
          <cell r="CJ378">
            <v>19082</v>
          </cell>
          <cell r="CK378">
            <v>19082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19082</v>
          </cell>
          <cell r="DQ378">
            <v>19082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16.57</v>
          </cell>
          <cell r="E379">
            <v>195475</v>
          </cell>
          <cell r="F379">
            <v>0</v>
          </cell>
          <cell r="G379">
            <v>15541</v>
          </cell>
          <cell r="H379">
            <v>211016</v>
          </cell>
          <cell r="J379">
            <v>15541</v>
          </cell>
          <cell r="K379">
            <v>64055.319369307035</v>
          </cell>
          <cell r="L379">
            <v>79596.319369307035</v>
          </cell>
          <cell r="N379">
            <v>131419.68063069298</v>
          </cell>
          <cell r="P379">
            <v>15541</v>
          </cell>
          <cell r="Q379">
            <v>0</v>
          </cell>
          <cell r="R379">
            <v>0</v>
          </cell>
          <cell r="S379">
            <v>0</v>
          </cell>
          <cell r="T379">
            <v>64055.319369307035</v>
          </cell>
          <cell r="U379">
            <v>79596.319369307035</v>
          </cell>
          <cell r="W379">
            <v>108929.2</v>
          </cell>
          <cell r="AB379">
            <v>658</v>
          </cell>
          <cell r="AC379">
            <v>16.57</v>
          </cell>
          <cell r="AD379">
            <v>2.174108144491965E-3</v>
          </cell>
          <cell r="AE379">
            <v>0</v>
          </cell>
          <cell r="AF379">
            <v>0</v>
          </cell>
          <cell r="AG379">
            <v>195475</v>
          </cell>
          <cell r="AH379">
            <v>0</v>
          </cell>
          <cell r="AI379">
            <v>0</v>
          </cell>
          <cell r="AJ379">
            <v>195475</v>
          </cell>
          <cell r="AK379">
            <v>0</v>
          </cell>
          <cell r="AL379">
            <v>15541</v>
          </cell>
          <cell r="AM379">
            <v>211016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211016</v>
          </cell>
          <cell r="AS379" t="str">
            <v xml:space="preserve"> 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 t="str">
            <v xml:space="preserve"> 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H379">
            <v>9</v>
          </cell>
          <cell r="BI379">
            <v>0.41487589273396797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195475</v>
          </cell>
          <cell r="CE379">
            <v>141481</v>
          </cell>
          <cell r="CF379">
            <v>53994</v>
          </cell>
          <cell r="CG379">
            <v>39166.199999999997</v>
          </cell>
          <cell r="CH379">
            <v>228</v>
          </cell>
          <cell r="CI379">
            <v>0</v>
          </cell>
          <cell r="CJ379">
            <v>93388.2</v>
          </cell>
          <cell r="CK379">
            <v>64055.319369307035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53994</v>
          </cell>
          <cell r="DQ379">
            <v>53994</v>
          </cell>
          <cell r="DR379">
            <v>0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73.47999999999999</v>
          </cell>
          <cell r="E380">
            <v>1442976</v>
          </cell>
          <cell r="F380">
            <v>0</v>
          </cell>
          <cell r="G380">
            <v>66532</v>
          </cell>
          <cell r="H380">
            <v>1509508</v>
          </cell>
          <cell r="J380">
            <v>66532</v>
          </cell>
          <cell r="K380">
            <v>346186</v>
          </cell>
          <cell r="L380">
            <v>412718</v>
          </cell>
          <cell r="N380">
            <v>1096790</v>
          </cell>
          <cell r="P380">
            <v>68398</v>
          </cell>
          <cell r="Q380">
            <v>1.9901769773246047</v>
          </cell>
          <cell r="R380">
            <v>43335</v>
          </cell>
          <cell r="S380">
            <v>1866</v>
          </cell>
          <cell r="T380">
            <v>346186</v>
          </cell>
          <cell r="U380">
            <v>456054.99017697736</v>
          </cell>
          <cell r="W380">
            <v>456053</v>
          </cell>
          <cell r="AB380">
            <v>660</v>
          </cell>
          <cell r="AC380">
            <v>73.47999999999999</v>
          </cell>
          <cell r="AD380">
            <v>0.53186322683266662</v>
          </cell>
          <cell r="AE380">
            <v>0</v>
          </cell>
          <cell r="AF380">
            <v>1.9901769773246047</v>
          </cell>
          <cell r="AG380">
            <v>1442976</v>
          </cell>
          <cell r="AH380">
            <v>0</v>
          </cell>
          <cell r="AI380">
            <v>0</v>
          </cell>
          <cell r="AJ380">
            <v>1442976</v>
          </cell>
          <cell r="AK380">
            <v>0</v>
          </cell>
          <cell r="AL380">
            <v>66532</v>
          </cell>
          <cell r="AM380">
            <v>1509508</v>
          </cell>
          <cell r="AN380">
            <v>41469</v>
          </cell>
          <cell r="AO380">
            <v>0</v>
          </cell>
          <cell r="AP380">
            <v>1866</v>
          </cell>
          <cell r="AQ380">
            <v>43335</v>
          </cell>
          <cell r="AR380">
            <v>1552843</v>
          </cell>
          <cell r="AS380" t="str">
            <v xml:space="preserve"> 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 t="str">
            <v xml:space="preserve"> </v>
          </cell>
          <cell r="BB380">
            <v>1.9901769773246047</v>
          </cell>
          <cell r="BC380">
            <v>41469</v>
          </cell>
          <cell r="BD380">
            <v>0</v>
          </cell>
          <cell r="BE380">
            <v>1866</v>
          </cell>
          <cell r="BF380">
            <v>43335</v>
          </cell>
          <cell r="BH380">
            <v>9</v>
          </cell>
          <cell r="BI380">
            <v>5.2696425632931847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1442976</v>
          </cell>
          <cell r="CE380">
            <v>1096790</v>
          </cell>
          <cell r="CF380">
            <v>346186</v>
          </cell>
          <cell r="CG380">
            <v>0</v>
          </cell>
          <cell r="CH380">
            <v>0</v>
          </cell>
          <cell r="CI380">
            <v>0</v>
          </cell>
          <cell r="CJ380">
            <v>346186</v>
          </cell>
          <cell r="CK380">
            <v>346186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346186</v>
          </cell>
          <cell r="DQ380">
            <v>346186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B381">
            <v>662</v>
          </cell>
          <cell r="AT381">
            <v>662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14.569999999999999</v>
          </cell>
          <cell r="E382">
            <v>202313</v>
          </cell>
          <cell r="F382">
            <v>0</v>
          </cell>
          <cell r="G382">
            <v>13653</v>
          </cell>
          <cell r="H382">
            <v>215966</v>
          </cell>
          <cell r="J382">
            <v>13653</v>
          </cell>
          <cell r="K382">
            <v>37687</v>
          </cell>
          <cell r="L382">
            <v>51340</v>
          </cell>
          <cell r="N382">
            <v>164626</v>
          </cell>
          <cell r="P382">
            <v>13653</v>
          </cell>
          <cell r="Q382">
            <v>0</v>
          </cell>
          <cell r="R382">
            <v>0</v>
          </cell>
          <cell r="S382">
            <v>0</v>
          </cell>
          <cell r="T382">
            <v>37687</v>
          </cell>
          <cell r="U382">
            <v>51340</v>
          </cell>
          <cell r="W382">
            <v>51749.599999999999</v>
          </cell>
          <cell r="AB382">
            <v>665</v>
          </cell>
          <cell r="AC382">
            <v>14.569999999999999</v>
          </cell>
          <cell r="AD382">
            <v>1.3665015526911961E-2</v>
          </cell>
          <cell r="AE382">
            <v>0</v>
          </cell>
          <cell r="AF382">
            <v>0</v>
          </cell>
          <cell r="AG382">
            <v>202313</v>
          </cell>
          <cell r="AH382">
            <v>0</v>
          </cell>
          <cell r="AI382">
            <v>0</v>
          </cell>
          <cell r="AJ382">
            <v>202313</v>
          </cell>
          <cell r="AK382">
            <v>0</v>
          </cell>
          <cell r="AL382">
            <v>13653</v>
          </cell>
          <cell r="AM382">
            <v>215966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215966</v>
          </cell>
          <cell r="AS382" t="str">
            <v xml:space="preserve"> 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 t="str">
            <v xml:space="preserve"> 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H382">
            <v>9</v>
          </cell>
          <cell r="BI382">
            <v>0.5551926316429312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202313</v>
          </cell>
          <cell r="CE382">
            <v>164626</v>
          </cell>
          <cell r="CF382">
            <v>37687</v>
          </cell>
          <cell r="CG382">
            <v>0</v>
          </cell>
          <cell r="CH382">
            <v>409.6</v>
          </cell>
          <cell r="CI382">
            <v>0</v>
          </cell>
          <cell r="CJ382">
            <v>38096.6</v>
          </cell>
          <cell r="CK382">
            <v>37687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37687</v>
          </cell>
          <cell r="DQ382">
            <v>37687</v>
          </cell>
          <cell r="DR382">
            <v>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44.309999999999995</v>
          </cell>
          <cell r="E383">
            <v>810950</v>
          </cell>
          <cell r="F383">
            <v>0</v>
          </cell>
          <cell r="G383">
            <v>41562</v>
          </cell>
          <cell r="H383">
            <v>852512</v>
          </cell>
          <cell r="J383">
            <v>41562</v>
          </cell>
          <cell r="K383">
            <v>13201.618721762899</v>
          </cell>
          <cell r="L383">
            <v>54763.618721762898</v>
          </cell>
          <cell r="N383">
            <v>797748.3812782371</v>
          </cell>
          <cell r="P383">
            <v>41562</v>
          </cell>
          <cell r="Q383">
            <v>0</v>
          </cell>
          <cell r="R383">
            <v>0</v>
          </cell>
          <cell r="S383">
            <v>0</v>
          </cell>
          <cell r="T383">
            <v>13201.618721762899</v>
          </cell>
          <cell r="U383">
            <v>54763.618721762898</v>
          </cell>
          <cell r="W383">
            <v>92952.6</v>
          </cell>
          <cell r="AB383">
            <v>670</v>
          </cell>
          <cell r="AC383">
            <v>44.309999999999995</v>
          </cell>
          <cell r="AD383">
            <v>0</v>
          </cell>
          <cell r="AE383">
            <v>0</v>
          </cell>
          <cell r="AF383">
            <v>0</v>
          </cell>
          <cell r="AG383">
            <v>810950</v>
          </cell>
          <cell r="AH383">
            <v>0</v>
          </cell>
          <cell r="AI383">
            <v>0</v>
          </cell>
          <cell r="AJ383">
            <v>810950</v>
          </cell>
          <cell r="AK383">
            <v>0</v>
          </cell>
          <cell r="AL383">
            <v>41562</v>
          </cell>
          <cell r="AM383">
            <v>852512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852512</v>
          </cell>
          <cell r="AS383" t="str">
            <v xml:space="preserve"> </v>
          </cell>
          <cell r="AT383">
            <v>670</v>
          </cell>
          <cell r="AU383">
            <v>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 t="str">
            <v xml:space="preserve"> 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H383">
            <v>9</v>
          </cell>
          <cell r="BI383">
            <v>6.8226248341984181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810950</v>
          </cell>
          <cell r="CE383">
            <v>838298</v>
          </cell>
          <cell r="CF383">
            <v>0</v>
          </cell>
          <cell r="CG383">
            <v>51390.6</v>
          </cell>
          <cell r="CH383">
            <v>0</v>
          </cell>
          <cell r="CI383">
            <v>0</v>
          </cell>
          <cell r="CJ383">
            <v>51390.6</v>
          </cell>
          <cell r="CK383">
            <v>13201.618721762899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0</v>
          </cell>
          <cell r="DR383">
            <v>0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7.7</v>
          </cell>
          <cell r="E384">
            <v>118372</v>
          </cell>
          <cell r="F384">
            <v>0</v>
          </cell>
          <cell r="G384">
            <v>6285</v>
          </cell>
          <cell r="H384">
            <v>124657</v>
          </cell>
          <cell r="J384">
            <v>6285</v>
          </cell>
          <cell r="K384">
            <v>54280.163896613565</v>
          </cell>
          <cell r="L384">
            <v>60565.163896613565</v>
          </cell>
          <cell r="N384">
            <v>64091.836103386435</v>
          </cell>
          <cell r="P384">
            <v>7223</v>
          </cell>
          <cell r="Q384">
            <v>1</v>
          </cell>
          <cell r="R384">
            <v>19925</v>
          </cell>
          <cell r="S384">
            <v>938</v>
          </cell>
          <cell r="T384">
            <v>54280.163896613565</v>
          </cell>
          <cell r="U384">
            <v>80491.163896613565</v>
          </cell>
          <cell r="W384">
            <v>84118</v>
          </cell>
          <cell r="AB384">
            <v>672</v>
          </cell>
          <cell r="AC384">
            <v>7.7</v>
          </cell>
          <cell r="AD384">
            <v>0</v>
          </cell>
          <cell r="AE384">
            <v>0</v>
          </cell>
          <cell r="AF384">
            <v>1</v>
          </cell>
          <cell r="AG384">
            <v>118372</v>
          </cell>
          <cell r="AH384">
            <v>0</v>
          </cell>
          <cell r="AI384">
            <v>0</v>
          </cell>
          <cell r="AJ384">
            <v>118372</v>
          </cell>
          <cell r="AK384">
            <v>0</v>
          </cell>
          <cell r="AL384">
            <v>6285</v>
          </cell>
          <cell r="AM384">
            <v>124657</v>
          </cell>
          <cell r="AN384">
            <v>18987</v>
          </cell>
          <cell r="AO384">
            <v>0</v>
          </cell>
          <cell r="AP384">
            <v>938</v>
          </cell>
          <cell r="AQ384">
            <v>19925</v>
          </cell>
          <cell r="AR384">
            <v>144582</v>
          </cell>
          <cell r="AS384" t="str">
            <v xml:space="preserve"> 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 t="str">
            <v xml:space="preserve"> </v>
          </cell>
          <cell r="BB384">
            <v>1</v>
          </cell>
          <cell r="BC384">
            <v>18987</v>
          </cell>
          <cell r="BD384">
            <v>0</v>
          </cell>
          <cell r="BE384">
            <v>938</v>
          </cell>
          <cell r="BF384">
            <v>19925</v>
          </cell>
          <cell r="BH384">
            <v>9</v>
          </cell>
          <cell r="BI384">
            <v>0.87889294540055618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118372</v>
          </cell>
          <cell r="CE384">
            <v>64180</v>
          </cell>
          <cell r="CF384">
            <v>54192</v>
          </cell>
          <cell r="CG384">
            <v>343.2</v>
          </cell>
          <cell r="CH384">
            <v>3372.8</v>
          </cell>
          <cell r="CI384">
            <v>0</v>
          </cell>
          <cell r="CJ384">
            <v>57908</v>
          </cell>
          <cell r="CK384">
            <v>54280.163896613565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54192</v>
          </cell>
          <cell r="DQ384">
            <v>54192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41.53</v>
          </cell>
          <cell r="E385">
            <v>664984</v>
          </cell>
          <cell r="F385">
            <v>0</v>
          </cell>
          <cell r="G385">
            <v>38001</v>
          </cell>
          <cell r="H385">
            <v>702985</v>
          </cell>
          <cell r="J385">
            <v>38001</v>
          </cell>
          <cell r="K385">
            <v>0</v>
          </cell>
          <cell r="L385">
            <v>38001</v>
          </cell>
          <cell r="N385">
            <v>664984</v>
          </cell>
          <cell r="P385">
            <v>38939</v>
          </cell>
          <cell r="Q385">
            <v>1</v>
          </cell>
          <cell r="R385">
            <v>17103</v>
          </cell>
          <cell r="S385">
            <v>938</v>
          </cell>
          <cell r="T385">
            <v>0</v>
          </cell>
          <cell r="U385">
            <v>55105</v>
          </cell>
          <cell r="W385">
            <v>94373.200000000012</v>
          </cell>
          <cell r="AB385">
            <v>673</v>
          </cell>
          <cell r="AC385">
            <v>41.53</v>
          </cell>
          <cell r="AD385">
            <v>1.8662519440124981E-2</v>
          </cell>
          <cell r="AE385">
            <v>0</v>
          </cell>
          <cell r="AF385">
            <v>1</v>
          </cell>
          <cell r="AG385">
            <v>664984</v>
          </cell>
          <cell r="AH385">
            <v>0</v>
          </cell>
          <cell r="AI385">
            <v>0</v>
          </cell>
          <cell r="AJ385">
            <v>664984</v>
          </cell>
          <cell r="AK385">
            <v>0</v>
          </cell>
          <cell r="AL385">
            <v>38001</v>
          </cell>
          <cell r="AM385">
            <v>702985</v>
          </cell>
          <cell r="AN385">
            <v>16165</v>
          </cell>
          <cell r="AO385">
            <v>0</v>
          </cell>
          <cell r="AP385">
            <v>938</v>
          </cell>
          <cell r="AQ385">
            <v>17103</v>
          </cell>
          <cell r="AR385">
            <v>720088</v>
          </cell>
          <cell r="AS385" t="str">
            <v xml:space="preserve"> </v>
          </cell>
          <cell r="AT385">
            <v>673</v>
          </cell>
          <cell r="AU385">
            <v>3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 t="str">
            <v xml:space="preserve"> </v>
          </cell>
          <cell r="BB385">
            <v>1</v>
          </cell>
          <cell r="BC385">
            <v>16165</v>
          </cell>
          <cell r="BD385">
            <v>0</v>
          </cell>
          <cell r="BE385">
            <v>938</v>
          </cell>
          <cell r="BF385">
            <v>17103</v>
          </cell>
          <cell r="BH385">
            <v>9</v>
          </cell>
          <cell r="BI385">
            <v>1.6988757846919229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664984</v>
          </cell>
          <cell r="CE385">
            <v>680863</v>
          </cell>
          <cell r="CF385">
            <v>0</v>
          </cell>
          <cell r="CG385">
            <v>0</v>
          </cell>
          <cell r="CH385">
            <v>39269.200000000004</v>
          </cell>
          <cell r="CI385">
            <v>0</v>
          </cell>
          <cell r="CJ385">
            <v>39269.200000000004</v>
          </cell>
          <cell r="CK385">
            <v>0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0</v>
          </cell>
          <cell r="DQ385">
            <v>0</v>
          </cell>
          <cell r="DR385">
            <v>0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65.91</v>
          </cell>
          <cell r="E386">
            <v>1050255</v>
          </cell>
          <cell r="F386">
            <v>0</v>
          </cell>
          <cell r="G386">
            <v>60500</v>
          </cell>
          <cell r="H386">
            <v>1110755</v>
          </cell>
          <cell r="J386">
            <v>60500</v>
          </cell>
          <cell r="K386">
            <v>135012.43268093784</v>
          </cell>
          <cell r="L386">
            <v>195512.43268093784</v>
          </cell>
          <cell r="N386">
            <v>915242.56731906219</v>
          </cell>
          <cell r="P386">
            <v>61823</v>
          </cell>
          <cell r="Q386">
            <v>1.41</v>
          </cell>
          <cell r="R386">
            <v>24333</v>
          </cell>
          <cell r="S386">
            <v>1323</v>
          </cell>
          <cell r="T386">
            <v>135012.43268093784</v>
          </cell>
          <cell r="U386">
            <v>219846.84268093784</v>
          </cell>
          <cell r="W386">
            <v>274143.59999999998</v>
          </cell>
          <cell r="AB386">
            <v>674</v>
          </cell>
          <cell r="AC386">
            <v>65.91</v>
          </cell>
          <cell r="AD386">
            <v>0</v>
          </cell>
          <cell r="AE386">
            <v>0</v>
          </cell>
          <cell r="AF386">
            <v>1.41</v>
          </cell>
          <cell r="AG386">
            <v>1050255</v>
          </cell>
          <cell r="AH386">
            <v>0</v>
          </cell>
          <cell r="AI386">
            <v>0</v>
          </cell>
          <cell r="AJ386">
            <v>1050255</v>
          </cell>
          <cell r="AK386">
            <v>0</v>
          </cell>
          <cell r="AL386">
            <v>60500</v>
          </cell>
          <cell r="AM386">
            <v>1110755</v>
          </cell>
          <cell r="AN386">
            <v>23010</v>
          </cell>
          <cell r="AO386">
            <v>0</v>
          </cell>
          <cell r="AP386">
            <v>1323</v>
          </cell>
          <cell r="AQ386">
            <v>24333</v>
          </cell>
          <cell r="AR386">
            <v>1135088</v>
          </cell>
          <cell r="AS386" t="str">
            <v xml:space="preserve"> </v>
          </cell>
          <cell r="AT386">
            <v>674</v>
          </cell>
          <cell r="AU386">
            <v>0.5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 t="str">
            <v xml:space="preserve"> </v>
          </cell>
          <cell r="BB386">
            <v>1.41</v>
          </cell>
          <cell r="BC386">
            <v>23010</v>
          </cell>
          <cell r="BD386">
            <v>0</v>
          </cell>
          <cell r="BE386">
            <v>1323</v>
          </cell>
          <cell r="BF386">
            <v>24333</v>
          </cell>
          <cell r="BH386">
            <v>9</v>
          </cell>
          <cell r="BI386">
            <v>5.492581402649825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1050255</v>
          </cell>
          <cell r="CE386">
            <v>934013</v>
          </cell>
          <cell r="CF386">
            <v>116242</v>
          </cell>
          <cell r="CG386">
            <v>73068.599999999991</v>
          </cell>
          <cell r="CH386">
            <v>0</v>
          </cell>
          <cell r="CI386">
            <v>0</v>
          </cell>
          <cell r="CJ386">
            <v>189310.59999999998</v>
          </cell>
          <cell r="CK386">
            <v>135012.43268093784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116242</v>
          </cell>
          <cell r="DQ386">
            <v>116242</v>
          </cell>
          <cell r="DR386">
            <v>0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6262.8</v>
          </cell>
          <cell r="AB387">
            <v>675</v>
          </cell>
          <cell r="AT387">
            <v>675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6262.8</v>
          </cell>
          <cell r="CI387">
            <v>0</v>
          </cell>
          <cell r="CJ387">
            <v>6262.8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13.540000000000001</v>
          </cell>
          <cell r="E388">
            <v>202304</v>
          </cell>
          <cell r="F388">
            <v>0</v>
          </cell>
          <cell r="G388">
            <v>12693</v>
          </cell>
          <cell r="H388">
            <v>214997</v>
          </cell>
          <cell r="J388">
            <v>12693</v>
          </cell>
          <cell r="K388">
            <v>78427</v>
          </cell>
          <cell r="L388">
            <v>91120</v>
          </cell>
          <cell r="N388">
            <v>123877</v>
          </cell>
          <cell r="P388">
            <v>12693</v>
          </cell>
          <cell r="Q388">
            <v>0</v>
          </cell>
          <cell r="R388">
            <v>0</v>
          </cell>
          <cell r="S388">
            <v>0</v>
          </cell>
          <cell r="T388">
            <v>78427</v>
          </cell>
          <cell r="U388">
            <v>91120</v>
          </cell>
          <cell r="W388">
            <v>114793.60000000001</v>
          </cell>
          <cell r="AB388">
            <v>680</v>
          </cell>
          <cell r="AC388">
            <v>13.540000000000001</v>
          </cell>
          <cell r="AD388">
            <v>7.9576295749785118E-3</v>
          </cell>
          <cell r="AE388">
            <v>0</v>
          </cell>
          <cell r="AF388">
            <v>0</v>
          </cell>
          <cell r="AG388">
            <v>202304</v>
          </cell>
          <cell r="AH388">
            <v>0</v>
          </cell>
          <cell r="AI388">
            <v>0</v>
          </cell>
          <cell r="AJ388">
            <v>202304</v>
          </cell>
          <cell r="AK388">
            <v>0</v>
          </cell>
          <cell r="AL388">
            <v>12693</v>
          </cell>
          <cell r="AM388">
            <v>214997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214997</v>
          </cell>
          <cell r="AS388" t="str">
            <v xml:space="preserve"> </v>
          </cell>
          <cell r="AT388">
            <v>680</v>
          </cell>
          <cell r="AU388">
            <v>1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 t="str">
            <v xml:space="preserve"> 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H388">
            <v>9</v>
          </cell>
          <cell r="BI388">
            <v>0.45795888162902465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202304</v>
          </cell>
          <cell r="CE388">
            <v>123877</v>
          </cell>
          <cell r="CF388">
            <v>78427</v>
          </cell>
          <cell r="CG388">
            <v>0</v>
          </cell>
          <cell r="CH388">
            <v>23673.600000000002</v>
          </cell>
          <cell r="CI388">
            <v>0</v>
          </cell>
          <cell r="CJ388">
            <v>102100.6</v>
          </cell>
          <cell r="CK388">
            <v>78427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78427</v>
          </cell>
          <cell r="DQ388">
            <v>78427</v>
          </cell>
          <cell r="DR388">
            <v>0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20.53</v>
          </cell>
          <cell r="E389">
            <v>339807</v>
          </cell>
          <cell r="F389">
            <v>0</v>
          </cell>
          <cell r="G389">
            <v>17380</v>
          </cell>
          <cell r="H389">
            <v>357187</v>
          </cell>
          <cell r="J389">
            <v>17380</v>
          </cell>
          <cell r="K389">
            <v>31341</v>
          </cell>
          <cell r="L389">
            <v>48721</v>
          </cell>
          <cell r="N389">
            <v>308466</v>
          </cell>
          <cell r="P389">
            <v>19256</v>
          </cell>
          <cell r="Q389">
            <v>2</v>
          </cell>
          <cell r="R389">
            <v>41240</v>
          </cell>
          <cell r="S389">
            <v>1876</v>
          </cell>
          <cell r="T389">
            <v>31341</v>
          </cell>
          <cell r="U389">
            <v>89963</v>
          </cell>
          <cell r="W389">
            <v>89961</v>
          </cell>
          <cell r="AB389">
            <v>683</v>
          </cell>
          <cell r="AC389">
            <v>20.53</v>
          </cell>
          <cell r="AD389">
            <v>0</v>
          </cell>
          <cell r="AE389">
            <v>0</v>
          </cell>
          <cell r="AF389">
            <v>2</v>
          </cell>
          <cell r="AG389">
            <v>339807</v>
          </cell>
          <cell r="AH389">
            <v>0</v>
          </cell>
          <cell r="AI389">
            <v>0</v>
          </cell>
          <cell r="AJ389">
            <v>339807</v>
          </cell>
          <cell r="AK389">
            <v>0</v>
          </cell>
          <cell r="AL389">
            <v>17380</v>
          </cell>
          <cell r="AM389">
            <v>357187</v>
          </cell>
          <cell r="AN389">
            <v>39364</v>
          </cell>
          <cell r="AO389">
            <v>0</v>
          </cell>
          <cell r="AP389">
            <v>1876</v>
          </cell>
          <cell r="AQ389">
            <v>41240</v>
          </cell>
          <cell r="AR389">
            <v>398427</v>
          </cell>
          <cell r="AS389" t="str">
            <v xml:space="preserve"> </v>
          </cell>
          <cell r="AT389">
            <v>683</v>
          </cell>
          <cell r="AU389">
            <v>3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 t="str">
            <v xml:space="preserve"> </v>
          </cell>
          <cell r="BB389">
            <v>2</v>
          </cell>
          <cell r="BC389">
            <v>39364</v>
          </cell>
          <cell r="BD389">
            <v>0</v>
          </cell>
          <cell r="BE389">
            <v>1876</v>
          </cell>
          <cell r="BF389">
            <v>41240</v>
          </cell>
          <cell r="BH389">
            <v>9</v>
          </cell>
          <cell r="BI389">
            <v>2.5315992657768356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339807</v>
          </cell>
          <cell r="CE389">
            <v>308466</v>
          </cell>
          <cell r="CF389">
            <v>31341</v>
          </cell>
          <cell r="CG389">
            <v>0</v>
          </cell>
          <cell r="CH389">
            <v>0</v>
          </cell>
          <cell r="CI389">
            <v>0</v>
          </cell>
          <cell r="CJ389">
            <v>31341</v>
          </cell>
          <cell r="CK389">
            <v>31341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31341</v>
          </cell>
          <cell r="DQ389">
            <v>31341</v>
          </cell>
          <cell r="DR389">
            <v>0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B390">
            <v>685</v>
          </cell>
          <cell r="AT390">
            <v>685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21.27</v>
          </cell>
          <cell r="E391">
            <v>309410</v>
          </cell>
          <cell r="F391">
            <v>0</v>
          </cell>
          <cell r="G391">
            <v>19909</v>
          </cell>
          <cell r="H391">
            <v>329319</v>
          </cell>
          <cell r="J391">
            <v>19909</v>
          </cell>
          <cell r="K391">
            <v>118674.13252219211</v>
          </cell>
          <cell r="L391">
            <v>138583.13252219211</v>
          </cell>
          <cell r="N391">
            <v>190735.86747780789</v>
          </cell>
          <cell r="P391">
            <v>19909</v>
          </cell>
          <cell r="Q391">
            <v>0</v>
          </cell>
          <cell r="R391">
            <v>0</v>
          </cell>
          <cell r="S391">
            <v>0</v>
          </cell>
          <cell r="T391">
            <v>118674.13252219211</v>
          </cell>
          <cell r="U391">
            <v>138583.13252219211</v>
          </cell>
          <cell r="W391">
            <v>149801.60000000001</v>
          </cell>
          <cell r="AB391">
            <v>690</v>
          </cell>
          <cell r="AC391">
            <v>21.27</v>
          </cell>
          <cell r="AD391">
            <v>3.9846590473262312E-2</v>
          </cell>
          <cell r="AE391">
            <v>0</v>
          </cell>
          <cell r="AF391">
            <v>0</v>
          </cell>
          <cell r="AG391">
            <v>309410</v>
          </cell>
          <cell r="AH391">
            <v>0</v>
          </cell>
          <cell r="AI391">
            <v>0</v>
          </cell>
          <cell r="AJ391">
            <v>309410</v>
          </cell>
          <cell r="AK391">
            <v>0</v>
          </cell>
          <cell r="AL391">
            <v>19909</v>
          </cell>
          <cell r="AM391">
            <v>329319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329319</v>
          </cell>
          <cell r="AS391" t="str">
            <v xml:space="preserve"> </v>
          </cell>
          <cell r="AT391">
            <v>690</v>
          </cell>
          <cell r="AU391">
            <v>1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 t="str">
            <v xml:space="preserve"> 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H391">
            <v>9</v>
          </cell>
          <cell r="BI391">
            <v>0.96208440323155386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309410</v>
          </cell>
          <cell r="CE391">
            <v>194614</v>
          </cell>
          <cell r="CF391">
            <v>114796</v>
          </cell>
          <cell r="CG391">
            <v>15096.599999999999</v>
          </cell>
          <cell r="CH391">
            <v>0</v>
          </cell>
          <cell r="CI391">
            <v>0</v>
          </cell>
          <cell r="CJ391">
            <v>129892.6</v>
          </cell>
          <cell r="CK391">
            <v>118674.13252219211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114796</v>
          </cell>
          <cell r="DQ391">
            <v>114796</v>
          </cell>
          <cell r="DR391">
            <v>0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4.16</v>
          </cell>
          <cell r="E392">
            <v>75523</v>
          </cell>
          <cell r="F392">
            <v>0</v>
          </cell>
          <cell r="G392">
            <v>3902</v>
          </cell>
          <cell r="H392">
            <v>79425</v>
          </cell>
          <cell r="J392">
            <v>3902</v>
          </cell>
          <cell r="K392">
            <v>11392.956719274018</v>
          </cell>
          <cell r="L392">
            <v>15294.956719274018</v>
          </cell>
          <cell r="N392">
            <v>64130.043280725979</v>
          </cell>
          <cell r="P392">
            <v>3902</v>
          </cell>
          <cell r="Q392">
            <v>0</v>
          </cell>
          <cell r="R392">
            <v>0</v>
          </cell>
          <cell r="S392">
            <v>0</v>
          </cell>
          <cell r="T392">
            <v>11392.956719274018</v>
          </cell>
          <cell r="U392">
            <v>15294.956719274018</v>
          </cell>
          <cell r="W392">
            <v>38440.399999999994</v>
          </cell>
          <cell r="AB392">
            <v>695</v>
          </cell>
          <cell r="AC392">
            <v>4.16</v>
          </cell>
          <cell r="AD392">
            <v>0</v>
          </cell>
          <cell r="AE392">
            <v>0</v>
          </cell>
          <cell r="AF392">
            <v>0</v>
          </cell>
          <cell r="AG392">
            <v>75523</v>
          </cell>
          <cell r="AH392">
            <v>0</v>
          </cell>
          <cell r="AI392">
            <v>0</v>
          </cell>
          <cell r="AJ392">
            <v>75523</v>
          </cell>
          <cell r="AK392">
            <v>0</v>
          </cell>
          <cell r="AL392">
            <v>3902</v>
          </cell>
          <cell r="AM392">
            <v>79425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79425</v>
          </cell>
          <cell r="AS392" t="str">
            <v xml:space="preserve"> 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 t="str">
            <v xml:space="preserve"> 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H392">
            <v>9</v>
          </cell>
          <cell r="BI392">
            <v>0.23682874302164222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75523</v>
          </cell>
          <cell r="CE392">
            <v>69486</v>
          </cell>
          <cell r="CF392">
            <v>6037</v>
          </cell>
          <cell r="CG392">
            <v>20849.399999999998</v>
          </cell>
          <cell r="CH392">
            <v>7652</v>
          </cell>
          <cell r="CI392">
            <v>0</v>
          </cell>
          <cell r="CJ392">
            <v>34538.399999999994</v>
          </cell>
          <cell r="CK392">
            <v>11392.956719274018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6037</v>
          </cell>
          <cell r="DQ392">
            <v>6037</v>
          </cell>
          <cell r="DR392">
            <v>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6666</v>
          </cell>
          <cell r="AB393">
            <v>698</v>
          </cell>
          <cell r="AT393">
            <v>698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6666</v>
          </cell>
          <cell r="CI393">
            <v>0</v>
          </cell>
          <cell r="CJ393">
            <v>6666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33.94</v>
          </cell>
          <cell r="E394">
            <v>846805</v>
          </cell>
          <cell r="F394">
            <v>0</v>
          </cell>
          <cell r="G394">
            <v>31835</v>
          </cell>
          <cell r="H394">
            <v>878640</v>
          </cell>
          <cell r="J394">
            <v>31835</v>
          </cell>
          <cell r="K394">
            <v>129933</v>
          </cell>
          <cell r="L394">
            <v>161768</v>
          </cell>
          <cell r="N394">
            <v>716872</v>
          </cell>
          <cell r="P394">
            <v>31835</v>
          </cell>
          <cell r="Q394">
            <v>0</v>
          </cell>
          <cell r="R394">
            <v>0</v>
          </cell>
          <cell r="S394">
            <v>0</v>
          </cell>
          <cell r="T394">
            <v>129933</v>
          </cell>
          <cell r="U394">
            <v>161768</v>
          </cell>
          <cell r="W394">
            <v>210964</v>
          </cell>
          <cell r="AB394">
            <v>700</v>
          </cell>
          <cell r="AC394">
            <v>33.94</v>
          </cell>
          <cell r="AD394">
            <v>0</v>
          </cell>
          <cell r="AE394">
            <v>0</v>
          </cell>
          <cell r="AF394">
            <v>0</v>
          </cell>
          <cell r="AG394">
            <v>846805</v>
          </cell>
          <cell r="AH394">
            <v>0</v>
          </cell>
          <cell r="AI394">
            <v>0</v>
          </cell>
          <cell r="AJ394">
            <v>846805</v>
          </cell>
          <cell r="AK394">
            <v>0</v>
          </cell>
          <cell r="AL394">
            <v>31835</v>
          </cell>
          <cell r="AM394">
            <v>878640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878640</v>
          </cell>
          <cell r="AS394" t="str">
            <v xml:space="preserve"> </v>
          </cell>
          <cell r="AT394">
            <v>700</v>
          </cell>
          <cell r="AU394">
            <v>5.27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 t="str">
            <v xml:space="preserve"> 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H394">
            <v>9</v>
          </cell>
          <cell r="BI394">
            <v>3.9533021846188032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846805</v>
          </cell>
          <cell r="CE394">
            <v>716872</v>
          </cell>
          <cell r="CF394">
            <v>129933</v>
          </cell>
          <cell r="CG394">
            <v>0</v>
          </cell>
          <cell r="CH394">
            <v>49196</v>
          </cell>
          <cell r="CI394">
            <v>0</v>
          </cell>
          <cell r="CJ394">
            <v>179129</v>
          </cell>
          <cell r="CK394">
            <v>129933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129933</v>
          </cell>
          <cell r="DQ394">
            <v>129933</v>
          </cell>
          <cell r="DR394">
            <v>0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3.5</v>
          </cell>
          <cell r="E395">
            <v>62998</v>
          </cell>
          <cell r="F395">
            <v>0</v>
          </cell>
          <cell r="G395">
            <v>3283</v>
          </cell>
          <cell r="H395">
            <v>66281</v>
          </cell>
          <cell r="J395">
            <v>3283</v>
          </cell>
          <cell r="K395">
            <v>32891</v>
          </cell>
          <cell r="L395">
            <v>36174</v>
          </cell>
          <cell r="N395">
            <v>30107</v>
          </cell>
          <cell r="P395">
            <v>3283</v>
          </cell>
          <cell r="Q395">
            <v>0</v>
          </cell>
          <cell r="R395">
            <v>0</v>
          </cell>
          <cell r="S395">
            <v>0</v>
          </cell>
          <cell r="T395">
            <v>32891</v>
          </cell>
          <cell r="U395">
            <v>36174</v>
          </cell>
          <cell r="W395">
            <v>36174</v>
          </cell>
          <cell r="AB395">
            <v>705</v>
          </cell>
          <cell r="AC395">
            <v>3.5</v>
          </cell>
          <cell r="AD395">
            <v>0</v>
          </cell>
          <cell r="AE395">
            <v>0</v>
          </cell>
          <cell r="AF395">
            <v>0</v>
          </cell>
          <cell r="AG395">
            <v>62998</v>
          </cell>
          <cell r="AH395">
            <v>0</v>
          </cell>
          <cell r="AI395">
            <v>0</v>
          </cell>
          <cell r="AJ395">
            <v>62998</v>
          </cell>
          <cell r="AK395">
            <v>0</v>
          </cell>
          <cell r="AL395">
            <v>3283</v>
          </cell>
          <cell r="AM395">
            <v>66281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66281</v>
          </cell>
          <cell r="AS395" t="str">
            <v xml:space="preserve"> 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 t="str">
            <v xml:space="preserve"> 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H395">
            <v>9</v>
          </cell>
          <cell r="BI395">
            <v>0.18217167970368112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62998</v>
          </cell>
          <cell r="CE395">
            <v>30107</v>
          </cell>
          <cell r="CF395">
            <v>32891</v>
          </cell>
          <cell r="CG395">
            <v>0</v>
          </cell>
          <cell r="CH395">
            <v>0</v>
          </cell>
          <cell r="CI395">
            <v>0</v>
          </cell>
          <cell r="CJ395">
            <v>32891</v>
          </cell>
          <cell r="CK395">
            <v>32891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32891</v>
          </cell>
          <cell r="DQ395">
            <v>32891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12.69</v>
          </cell>
          <cell r="E396">
            <v>192103</v>
          </cell>
          <cell r="F396">
            <v>0</v>
          </cell>
          <cell r="G396">
            <v>11903</v>
          </cell>
          <cell r="H396">
            <v>204006</v>
          </cell>
          <cell r="J396">
            <v>11903</v>
          </cell>
          <cell r="K396">
            <v>37978.809312406796</v>
          </cell>
          <cell r="L396">
            <v>49881.809312406796</v>
          </cell>
          <cell r="N396">
            <v>154124.19068759319</v>
          </cell>
          <cell r="P396">
            <v>11903</v>
          </cell>
          <cell r="Q396">
            <v>0</v>
          </cell>
          <cell r="R396">
            <v>0</v>
          </cell>
          <cell r="S396">
            <v>0</v>
          </cell>
          <cell r="T396">
            <v>37978.809312406796</v>
          </cell>
          <cell r="U396">
            <v>49881.809312406796</v>
          </cell>
          <cell r="W396">
            <v>85734</v>
          </cell>
          <cell r="AB396">
            <v>710</v>
          </cell>
          <cell r="AC396">
            <v>12.69</v>
          </cell>
          <cell r="AD396">
            <v>0</v>
          </cell>
          <cell r="AE396">
            <v>0</v>
          </cell>
          <cell r="AF396">
            <v>0</v>
          </cell>
          <cell r="AG396">
            <v>192103</v>
          </cell>
          <cell r="AH396">
            <v>0</v>
          </cell>
          <cell r="AI396">
            <v>0</v>
          </cell>
          <cell r="AJ396">
            <v>192103</v>
          </cell>
          <cell r="AK396">
            <v>0</v>
          </cell>
          <cell r="AL396">
            <v>11903</v>
          </cell>
          <cell r="AM396">
            <v>204006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204006</v>
          </cell>
          <cell r="AS396" t="str">
            <v xml:space="preserve"> 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 t="str">
            <v xml:space="preserve"> 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H396">
            <v>9</v>
          </cell>
          <cell r="BI396">
            <v>0.58933946048640329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192103</v>
          </cell>
          <cell r="CE396">
            <v>166518</v>
          </cell>
          <cell r="CF396">
            <v>25585</v>
          </cell>
          <cell r="CG396">
            <v>48246</v>
          </cell>
          <cell r="CH396">
            <v>0</v>
          </cell>
          <cell r="CI396">
            <v>0</v>
          </cell>
          <cell r="CJ396">
            <v>73831</v>
          </cell>
          <cell r="CK396">
            <v>37978.809312406796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25585</v>
          </cell>
          <cell r="DQ396">
            <v>25585</v>
          </cell>
          <cell r="DR396">
            <v>0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61.459999999999994</v>
          </cell>
          <cell r="E397">
            <v>1130767</v>
          </cell>
          <cell r="F397">
            <v>0</v>
          </cell>
          <cell r="G397">
            <v>56448</v>
          </cell>
          <cell r="H397">
            <v>1187215</v>
          </cell>
          <cell r="J397">
            <v>56448</v>
          </cell>
          <cell r="K397">
            <v>0</v>
          </cell>
          <cell r="L397">
            <v>56448</v>
          </cell>
          <cell r="N397">
            <v>1130767</v>
          </cell>
          <cell r="P397">
            <v>57378</v>
          </cell>
          <cell r="Q397">
            <v>0.99189167913091403</v>
          </cell>
          <cell r="R397">
            <v>17953</v>
          </cell>
          <cell r="S397">
            <v>930</v>
          </cell>
          <cell r="T397">
            <v>0</v>
          </cell>
          <cell r="U397">
            <v>74401.991891679121</v>
          </cell>
          <cell r="W397">
            <v>136870.6</v>
          </cell>
          <cell r="AB397">
            <v>712</v>
          </cell>
          <cell r="AC397">
            <v>61.459999999999994</v>
          </cell>
          <cell r="AD397">
            <v>0.26402283730389514</v>
          </cell>
          <cell r="AE397">
            <v>0</v>
          </cell>
          <cell r="AF397">
            <v>0.99189167913091403</v>
          </cell>
          <cell r="AG397">
            <v>1130767</v>
          </cell>
          <cell r="AH397">
            <v>0</v>
          </cell>
          <cell r="AI397">
            <v>0</v>
          </cell>
          <cell r="AJ397">
            <v>1130767</v>
          </cell>
          <cell r="AK397">
            <v>0</v>
          </cell>
          <cell r="AL397">
            <v>56448</v>
          </cell>
          <cell r="AM397">
            <v>1187215</v>
          </cell>
          <cell r="AN397">
            <v>17023</v>
          </cell>
          <cell r="AO397">
            <v>0</v>
          </cell>
          <cell r="AP397">
            <v>930</v>
          </cell>
          <cell r="AQ397">
            <v>17953</v>
          </cell>
          <cell r="AR397">
            <v>1205168</v>
          </cell>
          <cell r="AS397" t="str">
            <v xml:space="preserve"> 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 t="str">
            <v xml:space="preserve"> </v>
          </cell>
          <cell r="BB397">
            <v>0.99189167913091403</v>
          </cell>
          <cell r="BC397">
            <v>17023</v>
          </cell>
          <cell r="BD397">
            <v>0</v>
          </cell>
          <cell r="BE397">
            <v>930</v>
          </cell>
          <cell r="BF397">
            <v>17953</v>
          </cell>
          <cell r="BH397">
            <v>9</v>
          </cell>
          <cell r="BI397">
            <v>3.049843255274717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1130767</v>
          </cell>
          <cell r="CE397">
            <v>1153990</v>
          </cell>
          <cell r="CF397">
            <v>0</v>
          </cell>
          <cell r="CG397">
            <v>0</v>
          </cell>
          <cell r="CH397">
            <v>62469.600000000006</v>
          </cell>
          <cell r="CI397">
            <v>0</v>
          </cell>
          <cell r="CJ397">
            <v>62469.600000000006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171657</v>
          </cell>
          <cell r="F398">
            <v>0</v>
          </cell>
          <cell r="G398">
            <v>8253</v>
          </cell>
          <cell r="H398">
            <v>179910</v>
          </cell>
          <cell r="J398">
            <v>8253</v>
          </cell>
          <cell r="K398">
            <v>21897</v>
          </cell>
          <cell r="L398">
            <v>30150</v>
          </cell>
          <cell r="N398">
            <v>149760</v>
          </cell>
          <cell r="P398">
            <v>8253</v>
          </cell>
          <cell r="Q398">
            <v>0</v>
          </cell>
          <cell r="R398">
            <v>0</v>
          </cell>
          <cell r="S398">
            <v>0</v>
          </cell>
          <cell r="T398">
            <v>21897</v>
          </cell>
          <cell r="U398">
            <v>30150</v>
          </cell>
          <cell r="W398">
            <v>30150</v>
          </cell>
          <cell r="AB398">
            <v>715</v>
          </cell>
          <cell r="AC398">
            <v>9</v>
          </cell>
          <cell r="AD398">
            <v>0.20402778525658324</v>
          </cell>
          <cell r="AE398">
            <v>0</v>
          </cell>
          <cell r="AF398">
            <v>0</v>
          </cell>
          <cell r="AG398">
            <v>171657</v>
          </cell>
          <cell r="AH398">
            <v>0</v>
          </cell>
          <cell r="AI398">
            <v>0</v>
          </cell>
          <cell r="AJ398">
            <v>171657</v>
          </cell>
          <cell r="AK398">
            <v>0</v>
          </cell>
          <cell r="AL398">
            <v>8253</v>
          </cell>
          <cell r="AM398">
            <v>179910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179910</v>
          </cell>
          <cell r="AS398" t="str">
            <v xml:space="preserve"> 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 t="str">
            <v xml:space="preserve"> 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H398">
            <v>9</v>
          </cell>
          <cell r="BI398">
            <v>0.84032659051573588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171657</v>
          </cell>
          <cell r="CE398">
            <v>149760</v>
          </cell>
          <cell r="CF398">
            <v>21897</v>
          </cell>
          <cell r="CG398">
            <v>0</v>
          </cell>
          <cell r="CH398">
            <v>0</v>
          </cell>
          <cell r="CI398">
            <v>0</v>
          </cell>
          <cell r="CJ398">
            <v>21897</v>
          </cell>
          <cell r="CK398">
            <v>21897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21897</v>
          </cell>
          <cell r="DQ398">
            <v>21897</v>
          </cell>
          <cell r="DR398">
            <v>0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37.89</v>
          </cell>
          <cell r="E399">
            <v>605275</v>
          </cell>
          <cell r="F399">
            <v>0</v>
          </cell>
          <cell r="G399">
            <v>33655</v>
          </cell>
          <cell r="H399">
            <v>638930</v>
          </cell>
          <cell r="J399">
            <v>33655</v>
          </cell>
          <cell r="K399">
            <v>0</v>
          </cell>
          <cell r="L399">
            <v>33655</v>
          </cell>
          <cell r="N399">
            <v>605275</v>
          </cell>
          <cell r="P399">
            <v>35531</v>
          </cell>
          <cell r="Q399">
            <v>2</v>
          </cell>
          <cell r="R399">
            <v>35694</v>
          </cell>
          <cell r="S399">
            <v>1876</v>
          </cell>
          <cell r="T399">
            <v>0</v>
          </cell>
          <cell r="U399">
            <v>69351</v>
          </cell>
          <cell r="W399">
            <v>79525.399999999994</v>
          </cell>
          <cell r="AB399">
            <v>717</v>
          </cell>
          <cell r="AC399">
            <v>37.89</v>
          </cell>
          <cell r="AD399">
            <v>1.0428086802003142E-2</v>
          </cell>
          <cell r="AE399">
            <v>0</v>
          </cell>
          <cell r="AF399">
            <v>2</v>
          </cell>
          <cell r="AG399">
            <v>605275</v>
          </cell>
          <cell r="AH399">
            <v>0</v>
          </cell>
          <cell r="AI399">
            <v>0</v>
          </cell>
          <cell r="AJ399">
            <v>605275</v>
          </cell>
          <cell r="AK399">
            <v>0</v>
          </cell>
          <cell r="AL399">
            <v>33655</v>
          </cell>
          <cell r="AM399">
            <v>638930</v>
          </cell>
          <cell r="AN399">
            <v>33818</v>
          </cell>
          <cell r="AO399">
            <v>0</v>
          </cell>
          <cell r="AP399">
            <v>1876</v>
          </cell>
          <cell r="AQ399">
            <v>35694</v>
          </cell>
          <cell r="AR399">
            <v>674624</v>
          </cell>
          <cell r="AS399" t="str">
            <v xml:space="preserve"> 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 t="str">
            <v xml:space="preserve"> </v>
          </cell>
          <cell r="BB399">
            <v>2</v>
          </cell>
          <cell r="BC399">
            <v>33818</v>
          </cell>
          <cell r="BD399">
            <v>0</v>
          </cell>
          <cell r="BE399">
            <v>1876</v>
          </cell>
          <cell r="BF399">
            <v>35694</v>
          </cell>
          <cell r="BH399">
            <v>9</v>
          </cell>
          <cell r="BI399">
            <v>3.9622146697127389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605275</v>
          </cell>
          <cell r="CE399">
            <v>781141</v>
          </cell>
          <cell r="CF399">
            <v>0</v>
          </cell>
          <cell r="CG399">
            <v>0</v>
          </cell>
          <cell r="CH399">
            <v>10176.400000000001</v>
          </cell>
          <cell r="CI399">
            <v>0</v>
          </cell>
          <cell r="CJ399">
            <v>10176.400000000001</v>
          </cell>
          <cell r="CK399">
            <v>0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0</v>
          </cell>
          <cell r="DQ399">
            <v>0</v>
          </cell>
          <cell r="DR399">
            <v>0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13.5</v>
          </cell>
          <cell r="E400">
            <v>129923</v>
          </cell>
          <cell r="F400">
            <v>0</v>
          </cell>
          <cell r="G400">
            <v>8911</v>
          </cell>
          <cell r="H400">
            <v>138834</v>
          </cell>
          <cell r="J400">
            <v>8911</v>
          </cell>
          <cell r="K400">
            <v>14585</v>
          </cell>
          <cell r="L400">
            <v>23496</v>
          </cell>
          <cell r="N400">
            <v>115338</v>
          </cell>
          <cell r="P400">
            <v>12663</v>
          </cell>
          <cell r="Q400">
            <v>4</v>
          </cell>
          <cell r="R400">
            <v>56432</v>
          </cell>
          <cell r="S400">
            <v>3752</v>
          </cell>
          <cell r="T400">
            <v>14585</v>
          </cell>
          <cell r="U400">
            <v>79932</v>
          </cell>
          <cell r="W400">
            <v>95630</v>
          </cell>
          <cell r="AB400">
            <v>720</v>
          </cell>
          <cell r="AC400">
            <v>13.5</v>
          </cell>
          <cell r="AD400">
            <v>0</v>
          </cell>
          <cell r="AE400">
            <v>0</v>
          </cell>
          <cell r="AF400">
            <v>4</v>
          </cell>
          <cell r="AG400">
            <v>129923</v>
          </cell>
          <cell r="AH400">
            <v>0</v>
          </cell>
          <cell r="AI400">
            <v>0</v>
          </cell>
          <cell r="AJ400">
            <v>129923</v>
          </cell>
          <cell r="AK400">
            <v>0</v>
          </cell>
          <cell r="AL400">
            <v>8911</v>
          </cell>
          <cell r="AM400">
            <v>138834</v>
          </cell>
          <cell r="AN400">
            <v>52680</v>
          </cell>
          <cell r="AO400">
            <v>0</v>
          </cell>
          <cell r="AP400">
            <v>3752</v>
          </cell>
          <cell r="AQ400">
            <v>56432</v>
          </cell>
          <cell r="AR400">
            <v>195266</v>
          </cell>
          <cell r="AS400" t="str">
            <v xml:space="preserve"> </v>
          </cell>
          <cell r="AT400">
            <v>720</v>
          </cell>
          <cell r="AU400">
            <v>1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 t="str">
            <v xml:space="preserve"> </v>
          </cell>
          <cell r="BB400">
            <v>4</v>
          </cell>
          <cell r="BC400">
            <v>52680</v>
          </cell>
          <cell r="BD400">
            <v>0</v>
          </cell>
          <cell r="BE400">
            <v>3752</v>
          </cell>
          <cell r="BF400">
            <v>56432</v>
          </cell>
          <cell r="BH400">
            <v>9</v>
          </cell>
          <cell r="BI400">
            <v>0.7235615022264652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129923</v>
          </cell>
          <cell r="CE400">
            <v>115338</v>
          </cell>
          <cell r="CF400">
            <v>14585</v>
          </cell>
          <cell r="CG400">
            <v>0</v>
          </cell>
          <cell r="CH400">
            <v>15702</v>
          </cell>
          <cell r="CI400">
            <v>0</v>
          </cell>
          <cell r="CJ400">
            <v>30287</v>
          </cell>
          <cell r="CK400">
            <v>14585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14585</v>
          </cell>
          <cell r="DQ400">
            <v>14585</v>
          </cell>
          <cell r="DR400">
            <v>0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33.32</v>
          </cell>
          <cell r="E401">
            <v>470574</v>
          </cell>
          <cell r="F401">
            <v>0</v>
          </cell>
          <cell r="G401">
            <v>30316</v>
          </cell>
          <cell r="H401">
            <v>500890</v>
          </cell>
          <cell r="J401">
            <v>30316</v>
          </cell>
          <cell r="K401">
            <v>38695.25778484784</v>
          </cell>
          <cell r="L401">
            <v>69011.25778484784</v>
          </cell>
          <cell r="N401">
            <v>431878.74221515213</v>
          </cell>
          <cell r="P401">
            <v>31254</v>
          </cell>
          <cell r="Q401">
            <v>1</v>
          </cell>
          <cell r="R401">
            <v>14945</v>
          </cell>
          <cell r="S401">
            <v>938</v>
          </cell>
          <cell r="T401">
            <v>38695.25778484784</v>
          </cell>
          <cell r="U401">
            <v>83957.25778484784</v>
          </cell>
          <cell r="W401">
            <v>96976.6</v>
          </cell>
          <cell r="AB401">
            <v>725</v>
          </cell>
          <cell r="AC401">
            <v>33.32</v>
          </cell>
          <cell r="AD401">
            <v>0</v>
          </cell>
          <cell r="AE401">
            <v>0</v>
          </cell>
          <cell r="AF401">
            <v>1</v>
          </cell>
          <cell r="AG401">
            <v>470574</v>
          </cell>
          <cell r="AH401">
            <v>0</v>
          </cell>
          <cell r="AI401">
            <v>0</v>
          </cell>
          <cell r="AJ401">
            <v>470574</v>
          </cell>
          <cell r="AK401">
            <v>0</v>
          </cell>
          <cell r="AL401">
            <v>30316</v>
          </cell>
          <cell r="AM401">
            <v>500890</v>
          </cell>
          <cell r="AN401">
            <v>14007</v>
          </cell>
          <cell r="AO401">
            <v>0</v>
          </cell>
          <cell r="AP401">
            <v>938</v>
          </cell>
          <cell r="AQ401">
            <v>14945</v>
          </cell>
          <cell r="AR401">
            <v>515835</v>
          </cell>
          <cell r="AS401" t="str">
            <v xml:space="preserve"> 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 t="str">
            <v xml:space="preserve"> </v>
          </cell>
          <cell r="BB401">
            <v>1</v>
          </cell>
          <cell r="BC401">
            <v>14007</v>
          </cell>
          <cell r="BD401">
            <v>0</v>
          </cell>
          <cell r="BE401">
            <v>938</v>
          </cell>
          <cell r="BF401">
            <v>14945</v>
          </cell>
          <cell r="BH401">
            <v>9</v>
          </cell>
          <cell r="BI401">
            <v>1.0209563850235006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470574</v>
          </cell>
          <cell r="CE401">
            <v>434376</v>
          </cell>
          <cell r="CF401">
            <v>36198</v>
          </cell>
          <cell r="CG401">
            <v>9721.1999999999989</v>
          </cell>
          <cell r="CH401">
            <v>5796.4000000000005</v>
          </cell>
          <cell r="CI401">
            <v>0</v>
          </cell>
          <cell r="CJ401">
            <v>51715.6</v>
          </cell>
          <cell r="CK401">
            <v>38695.25778484784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36198</v>
          </cell>
          <cell r="DQ401">
            <v>36198</v>
          </cell>
          <cell r="DR401">
            <v>0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B402">
            <v>728</v>
          </cell>
          <cell r="AT402">
            <v>728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138512</v>
          </cell>
          <cell r="F403">
            <v>0</v>
          </cell>
          <cell r="G403">
            <v>7504</v>
          </cell>
          <cell r="H403">
            <v>146016</v>
          </cell>
          <cell r="J403">
            <v>7504</v>
          </cell>
          <cell r="K403">
            <v>7429</v>
          </cell>
          <cell r="L403">
            <v>14933</v>
          </cell>
          <cell r="N403">
            <v>131083</v>
          </cell>
          <cell r="P403">
            <v>7504</v>
          </cell>
          <cell r="Q403">
            <v>0</v>
          </cell>
          <cell r="R403">
            <v>0</v>
          </cell>
          <cell r="S403">
            <v>0</v>
          </cell>
          <cell r="T403">
            <v>7429</v>
          </cell>
          <cell r="U403">
            <v>14933</v>
          </cell>
          <cell r="W403">
            <v>14933</v>
          </cell>
          <cell r="AB403">
            <v>730</v>
          </cell>
          <cell r="AC403">
            <v>8</v>
          </cell>
          <cell r="AD403">
            <v>0</v>
          </cell>
          <cell r="AE403">
            <v>0</v>
          </cell>
          <cell r="AF403">
            <v>0</v>
          </cell>
          <cell r="AG403">
            <v>138512</v>
          </cell>
          <cell r="AH403">
            <v>0</v>
          </cell>
          <cell r="AI403">
            <v>0</v>
          </cell>
          <cell r="AJ403">
            <v>138512</v>
          </cell>
          <cell r="AK403">
            <v>0</v>
          </cell>
          <cell r="AL403">
            <v>7504</v>
          </cell>
          <cell r="AM403">
            <v>146016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146016</v>
          </cell>
          <cell r="AS403" t="str">
            <v xml:space="preserve"> 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 t="str">
            <v xml:space="preserve"> 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H403">
            <v>9</v>
          </cell>
          <cell r="BI403">
            <v>0.61130203511517811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138512</v>
          </cell>
          <cell r="CE403">
            <v>131083</v>
          </cell>
          <cell r="CF403">
            <v>7429</v>
          </cell>
          <cell r="CG403">
            <v>0</v>
          </cell>
          <cell r="CH403">
            <v>0</v>
          </cell>
          <cell r="CI403">
            <v>0</v>
          </cell>
          <cell r="CJ403">
            <v>7429</v>
          </cell>
          <cell r="CK403">
            <v>7429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7429</v>
          </cell>
          <cell r="DQ403">
            <v>7429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56.719999999999992</v>
          </cell>
          <cell r="E404">
            <v>883462</v>
          </cell>
          <cell r="F404">
            <v>0</v>
          </cell>
          <cell r="G404">
            <v>52728</v>
          </cell>
          <cell r="H404">
            <v>936190</v>
          </cell>
          <cell r="J404">
            <v>52728</v>
          </cell>
          <cell r="K404">
            <v>55319</v>
          </cell>
          <cell r="L404">
            <v>108047</v>
          </cell>
          <cell r="N404">
            <v>828143</v>
          </cell>
          <cell r="P404">
            <v>53188</v>
          </cell>
          <cell r="Q404">
            <v>0.49</v>
          </cell>
          <cell r="R404">
            <v>7802</v>
          </cell>
          <cell r="S404">
            <v>460</v>
          </cell>
          <cell r="T404">
            <v>55319</v>
          </cell>
          <cell r="U404">
            <v>115849.48999999999</v>
          </cell>
          <cell r="W404">
            <v>128998.6</v>
          </cell>
          <cell r="AB404">
            <v>735</v>
          </cell>
          <cell r="AC404">
            <v>56.719999999999992</v>
          </cell>
          <cell r="AD404">
            <v>1.8662519440124981E-2</v>
          </cell>
          <cell r="AE404">
            <v>0</v>
          </cell>
          <cell r="AF404">
            <v>0.49</v>
          </cell>
          <cell r="AG404">
            <v>883462</v>
          </cell>
          <cell r="AH404">
            <v>0</v>
          </cell>
          <cell r="AI404">
            <v>0</v>
          </cell>
          <cell r="AJ404">
            <v>883462</v>
          </cell>
          <cell r="AK404">
            <v>0</v>
          </cell>
          <cell r="AL404">
            <v>52728</v>
          </cell>
          <cell r="AM404">
            <v>936190</v>
          </cell>
          <cell r="AN404">
            <v>7342</v>
          </cell>
          <cell r="AO404">
            <v>0</v>
          </cell>
          <cell r="AP404">
            <v>460</v>
          </cell>
          <cell r="AQ404">
            <v>7802</v>
          </cell>
          <cell r="AR404">
            <v>943992</v>
          </cell>
          <cell r="AS404" t="str">
            <v xml:space="preserve"> 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 t="str">
            <v xml:space="preserve"> </v>
          </cell>
          <cell r="BB404">
            <v>0.49</v>
          </cell>
          <cell r="BC404">
            <v>7342</v>
          </cell>
          <cell r="BD404">
            <v>0</v>
          </cell>
          <cell r="BE404">
            <v>460</v>
          </cell>
          <cell r="BF404">
            <v>7802</v>
          </cell>
          <cell r="BH404">
            <v>9</v>
          </cell>
          <cell r="BI404">
            <v>1.7691036418329567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883462</v>
          </cell>
          <cell r="CE404">
            <v>828143</v>
          </cell>
          <cell r="CF404">
            <v>55319</v>
          </cell>
          <cell r="CG404">
            <v>0</v>
          </cell>
          <cell r="CH404">
            <v>13149.6</v>
          </cell>
          <cell r="CI404">
            <v>0</v>
          </cell>
          <cell r="CJ404">
            <v>68468.600000000006</v>
          </cell>
          <cell r="CK404">
            <v>55319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55319</v>
          </cell>
          <cell r="DQ404">
            <v>55319</v>
          </cell>
          <cell r="DR404">
            <v>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5.5500000000000007</v>
          </cell>
          <cell r="E405">
            <v>96261</v>
          </cell>
          <cell r="F405">
            <v>0</v>
          </cell>
          <cell r="G405">
            <v>5145</v>
          </cell>
          <cell r="H405">
            <v>101406</v>
          </cell>
          <cell r="J405">
            <v>5145</v>
          </cell>
          <cell r="K405">
            <v>62744.739658532446</v>
          </cell>
          <cell r="L405">
            <v>67889.739658532446</v>
          </cell>
          <cell r="N405">
            <v>33516.260341467554</v>
          </cell>
          <cell r="P405">
            <v>5145</v>
          </cell>
          <cell r="Q405">
            <v>0</v>
          </cell>
          <cell r="R405">
            <v>0</v>
          </cell>
          <cell r="S405">
            <v>0</v>
          </cell>
          <cell r="T405">
            <v>62744.739658532446</v>
          </cell>
          <cell r="U405">
            <v>67889.739658532446</v>
          </cell>
          <cell r="W405">
            <v>84481.8</v>
          </cell>
          <cell r="AB405">
            <v>740</v>
          </cell>
          <cell r="AC405">
            <v>5.5500000000000007</v>
          </cell>
          <cell r="AD405">
            <v>6.4711221540490152E-2</v>
          </cell>
          <cell r="AE405">
            <v>0</v>
          </cell>
          <cell r="AF405">
            <v>0</v>
          </cell>
          <cell r="AG405">
            <v>96261</v>
          </cell>
          <cell r="AH405">
            <v>0</v>
          </cell>
          <cell r="AI405">
            <v>0</v>
          </cell>
          <cell r="AJ405">
            <v>96261</v>
          </cell>
          <cell r="AK405">
            <v>0</v>
          </cell>
          <cell r="AL405">
            <v>5145</v>
          </cell>
          <cell r="AM405">
            <v>101406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101406</v>
          </cell>
          <cell r="AS405" t="str">
            <v xml:space="preserve"> 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 t="str">
            <v xml:space="preserve"> 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H405">
            <v>9</v>
          </cell>
          <cell r="BI405">
            <v>0.52701937178476221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96261</v>
          </cell>
          <cell r="CE405">
            <v>39252</v>
          </cell>
          <cell r="CF405">
            <v>57009</v>
          </cell>
          <cell r="CG405">
            <v>22327.8</v>
          </cell>
          <cell r="CH405">
            <v>0</v>
          </cell>
          <cell r="CI405">
            <v>0</v>
          </cell>
          <cell r="CJ405">
            <v>79336.800000000003</v>
          </cell>
          <cell r="CK405">
            <v>62744.739658532446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57009</v>
          </cell>
          <cell r="DQ405">
            <v>57009</v>
          </cell>
          <cell r="DR405">
            <v>0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36.56</v>
          </cell>
          <cell r="E406">
            <v>500077</v>
          </cell>
          <cell r="F406">
            <v>0</v>
          </cell>
          <cell r="G406">
            <v>34293</v>
          </cell>
          <cell r="H406">
            <v>534370</v>
          </cell>
          <cell r="J406">
            <v>34293</v>
          </cell>
          <cell r="K406">
            <v>119904.13273502735</v>
          </cell>
          <cell r="L406">
            <v>154197.13273502735</v>
          </cell>
          <cell r="N406">
            <v>380172.86726497265</v>
          </cell>
          <cell r="P406">
            <v>34293</v>
          </cell>
          <cell r="Q406">
            <v>0</v>
          </cell>
          <cell r="R406">
            <v>0</v>
          </cell>
          <cell r="S406">
            <v>0</v>
          </cell>
          <cell r="T406">
            <v>119904.13273502735</v>
          </cell>
          <cell r="U406">
            <v>154197.13273502735</v>
          </cell>
          <cell r="W406">
            <v>197614.8</v>
          </cell>
          <cell r="AB406">
            <v>745</v>
          </cell>
          <cell r="AC406">
            <v>36.56</v>
          </cell>
          <cell r="AD406">
            <v>0</v>
          </cell>
          <cell r="AE406">
            <v>0</v>
          </cell>
          <cell r="AF406">
            <v>0</v>
          </cell>
          <cell r="AG406">
            <v>500077</v>
          </cell>
          <cell r="AH406">
            <v>0</v>
          </cell>
          <cell r="AI406">
            <v>0</v>
          </cell>
          <cell r="AJ406">
            <v>500077</v>
          </cell>
          <cell r="AK406">
            <v>0</v>
          </cell>
          <cell r="AL406">
            <v>34293</v>
          </cell>
          <cell r="AM406">
            <v>534370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534370</v>
          </cell>
          <cell r="AS406" t="str">
            <v xml:space="preserve"> 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 t="str">
            <v xml:space="preserve"> 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H406">
            <v>9</v>
          </cell>
          <cell r="BI406">
            <v>1.3730406914680553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500077</v>
          </cell>
          <cell r="CE406">
            <v>395182</v>
          </cell>
          <cell r="CF406">
            <v>104895</v>
          </cell>
          <cell r="CG406">
            <v>58426.799999999996</v>
          </cell>
          <cell r="CH406">
            <v>0</v>
          </cell>
          <cell r="CI406">
            <v>0</v>
          </cell>
          <cell r="CJ406">
            <v>163321.79999999999</v>
          </cell>
          <cell r="CK406">
            <v>119904.13273502735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104895</v>
          </cell>
          <cell r="DQ406">
            <v>104895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25.36</v>
          </cell>
          <cell r="E407">
            <v>450343</v>
          </cell>
          <cell r="F407">
            <v>0</v>
          </cell>
          <cell r="G407">
            <v>23787</v>
          </cell>
          <cell r="H407">
            <v>474130</v>
          </cell>
          <cell r="J407">
            <v>23787</v>
          </cell>
          <cell r="K407">
            <v>56000.373093266702</v>
          </cell>
          <cell r="L407">
            <v>79787.373093266709</v>
          </cell>
          <cell r="N407">
            <v>394342.62690673326</v>
          </cell>
          <cell r="P407">
            <v>23787</v>
          </cell>
          <cell r="Q407">
            <v>0</v>
          </cell>
          <cell r="R407">
            <v>0</v>
          </cell>
          <cell r="S407">
            <v>0</v>
          </cell>
          <cell r="T407">
            <v>56000.373093266702</v>
          </cell>
          <cell r="U407">
            <v>79787.373093266709</v>
          </cell>
          <cell r="W407">
            <v>97963.6</v>
          </cell>
          <cell r="AB407">
            <v>750</v>
          </cell>
          <cell r="AC407">
            <v>25.36</v>
          </cell>
          <cell r="AD407">
            <v>0</v>
          </cell>
          <cell r="AE407">
            <v>0</v>
          </cell>
          <cell r="AF407">
            <v>0</v>
          </cell>
          <cell r="AG407">
            <v>450343</v>
          </cell>
          <cell r="AH407">
            <v>0</v>
          </cell>
          <cell r="AI407">
            <v>0</v>
          </cell>
          <cell r="AJ407">
            <v>450343</v>
          </cell>
          <cell r="AK407">
            <v>0</v>
          </cell>
          <cell r="AL407">
            <v>23787</v>
          </cell>
          <cell r="AM407">
            <v>474130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474130</v>
          </cell>
          <cell r="AS407" t="str">
            <v xml:space="preserve"> 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 t="str">
            <v xml:space="preserve"> 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H407">
            <v>9</v>
          </cell>
          <cell r="BI407">
            <v>3.5253468432370885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450343</v>
          </cell>
          <cell r="CE407">
            <v>400626</v>
          </cell>
          <cell r="CF407">
            <v>49717</v>
          </cell>
          <cell r="CG407">
            <v>24459.599999999999</v>
          </cell>
          <cell r="CH407">
            <v>0</v>
          </cell>
          <cell r="CI407">
            <v>0</v>
          </cell>
          <cell r="CJ407">
            <v>74176.600000000006</v>
          </cell>
          <cell r="CK407">
            <v>56000.373093266702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49717</v>
          </cell>
          <cell r="DQ407">
            <v>49717</v>
          </cell>
          <cell r="DR407">
            <v>0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13.17</v>
          </cell>
          <cell r="E408">
            <v>189958</v>
          </cell>
          <cell r="F408">
            <v>0</v>
          </cell>
          <cell r="G408">
            <v>12349</v>
          </cell>
          <cell r="H408">
            <v>202307</v>
          </cell>
          <cell r="J408">
            <v>12349</v>
          </cell>
          <cell r="K408">
            <v>6667.6258804303652</v>
          </cell>
          <cell r="L408">
            <v>19016.625880430365</v>
          </cell>
          <cell r="N408">
            <v>183290.37411956963</v>
          </cell>
          <cell r="P408">
            <v>12349</v>
          </cell>
          <cell r="Q408">
            <v>0</v>
          </cell>
          <cell r="R408">
            <v>0</v>
          </cell>
          <cell r="S408">
            <v>0</v>
          </cell>
          <cell r="T408">
            <v>6667.6258804303652</v>
          </cell>
          <cell r="U408">
            <v>19016.625880430365</v>
          </cell>
          <cell r="W408">
            <v>38304.399999999994</v>
          </cell>
          <cell r="AB408">
            <v>753</v>
          </cell>
          <cell r="AC408">
            <v>13.17</v>
          </cell>
          <cell r="AD408">
            <v>3.8142248148981843E-3</v>
          </cell>
          <cell r="AE408">
            <v>0</v>
          </cell>
          <cell r="AF408">
            <v>0</v>
          </cell>
          <cell r="AG408">
            <v>189958</v>
          </cell>
          <cell r="AH408">
            <v>0</v>
          </cell>
          <cell r="AI408">
            <v>0</v>
          </cell>
          <cell r="AJ408">
            <v>189958</v>
          </cell>
          <cell r="AK408">
            <v>0</v>
          </cell>
          <cell r="AL408">
            <v>12349</v>
          </cell>
          <cell r="AM408">
            <v>202307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202307</v>
          </cell>
          <cell r="AS408" t="str">
            <v xml:space="preserve"> 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 t="str">
            <v xml:space="preserve"> 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H408">
            <v>9</v>
          </cell>
          <cell r="BI408">
            <v>0.59789794294628795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189958</v>
          </cell>
          <cell r="CE408">
            <v>323906</v>
          </cell>
          <cell r="CF408">
            <v>0</v>
          </cell>
          <cell r="CG408">
            <v>25955.399999999998</v>
          </cell>
          <cell r="CH408">
            <v>0</v>
          </cell>
          <cell r="CI408">
            <v>0</v>
          </cell>
          <cell r="CJ408">
            <v>25955.399999999998</v>
          </cell>
          <cell r="CK408">
            <v>6667.6258804303652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11.14</v>
          </cell>
          <cell r="E409">
            <v>189413</v>
          </cell>
          <cell r="F409">
            <v>0</v>
          </cell>
          <cell r="G409">
            <v>10449</v>
          </cell>
          <cell r="H409">
            <v>199862</v>
          </cell>
          <cell r="J409">
            <v>10449</v>
          </cell>
          <cell r="K409">
            <v>11842.476693199247</v>
          </cell>
          <cell r="L409">
            <v>22291.476693199249</v>
          </cell>
          <cell r="N409">
            <v>177570.52330680075</v>
          </cell>
          <cell r="P409">
            <v>10449</v>
          </cell>
          <cell r="Q409">
            <v>0</v>
          </cell>
          <cell r="R409">
            <v>0</v>
          </cell>
          <cell r="S409">
            <v>0</v>
          </cell>
          <cell r="T409">
            <v>11842.476693199247</v>
          </cell>
          <cell r="U409">
            <v>22291.476693199249</v>
          </cell>
          <cell r="W409">
            <v>56548.799999999996</v>
          </cell>
          <cell r="AB409">
            <v>755</v>
          </cell>
          <cell r="AC409">
            <v>11.14</v>
          </cell>
          <cell r="AD409">
            <v>0</v>
          </cell>
          <cell r="AE409">
            <v>0</v>
          </cell>
          <cell r="AF409">
            <v>0</v>
          </cell>
          <cell r="AG409">
            <v>189413</v>
          </cell>
          <cell r="AH409">
            <v>0</v>
          </cell>
          <cell r="AI409">
            <v>0</v>
          </cell>
          <cell r="AJ409">
            <v>189413</v>
          </cell>
          <cell r="AK409">
            <v>0</v>
          </cell>
          <cell r="AL409">
            <v>10449</v>
          </cell>
          <cell r="AM409">
            <v>199862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199862</v>
          </cell>
          <cell r="AS409" t="str">
            <v xml:space="preserve"> 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 t="str">
            <v xml:space="preserve"> 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H409">
            <v>9</v>
          </cell>
          <cell r="BI409">
            <v>1.529541214349762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189413</v>
          </cell>
          <cell r="CE409">
            <v>202286</v>
          </cell>
          <cell r="CF409">
            <v>0</v>
          </cell>
          <cell r="CG409">
            <v>46099.799999999996</v>
          </cell>
          <cell r="CH409">
            <v>0</v>
          </cell>
          <cell r="CI409">
            <v>0</v>
          </cell>
          <cell r="CJ409">
            <v>46099.799999999996</v>
          </cell>
          <cell r="CK409">
            <v>11842.476693199247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0</v>
          </cell>
          <cell r="DQ409">
            <v>0</v>
          </cell>
          <cell r="DR409">
            <v>0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73.899999999999991</v>
          </cell>
          <cell r="E410">
            <v>974809</v>
          </cell>
          <cell r="F410">
            <v>0</v>
          </cell>
          <cell r="G410">
            <v>64058</v>
          </cell>
          <cell r="H410">
            <v>1038867</v>
          </cell>
          <cell r="J410">
            <v>64058</v>
          </cell>
          <cell r="K410">
            <v>199553.71071766695</v>
          </cell>
          <cell r="L410">
            <v>263611.71071766695</v>
          </cell>
          <cell r="N410">
            <v>775255.28928233311</v>
          </cell>
          <cell r="P410">
            <v>68748</v>
          </cell>
          <cell r="Q410">
            <v>5</v>
          </cell>
          <cell r="R410">
            <v>73810</v>
          </cell>
          <cell r="S410">
            <v>4690</v>
          </cell>
          <cell r="T410">
            <v>199553.71071766695</v>
          </cell>
          <cell r="U410">
            <v>337426.71071766695</v>
          </cell>
          <cell r="W410">
            <v>397404.6</v>
          </cell>
          <cell r="AB410">
            <v>760</v>
          </cell>
          <cell r="AC410">
            <v>73.899999999999991</v>
          </cell>
          <cell r="AD410">
            <v>0.61097592078504026</v>
          </cell>
          <cell r="AE410">
            <v>0</v>
          </cell>
          <cell r="AF410">
            <v>5</v>
          </cell>
          <cell r="AG410">
            <v>974809</v>
          </cell>
          <cell r="AH410">
            <v>0</v>
          </cell>
          <cell r="AI410">
            <v>0</v>
          </cell>
          <cell r="AJ410">
            <v>974809</v>
          </cell>
          <cell r="AK410">
            <v>0</v>
          </cell>
          <cell r="AL410">
            <v>64058</v>
          </cell>
          <cell r="AM410">
            <v>1038867</v>
          </cell>
          <cell r="AN410">
            <v>69120</v>
          </cell>
          <cell r="AO410">
            <v>0</v>
          </cell>
          <cell r="AP410">
            <v>4690</v>
          </cell>
          <cell r="AQ410">
            <v>73810</v>
          </cell>
          <cell r="AR410">
            <v>1112677</v>
          </cell>
          <cell r="AS410" t="str">
            <v xml:space="preserve"> </v>
          </cell>
          <cell r="AT410">
            <v>760</v>
          </cell>
          <cell r="AU410">
            <v>3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 t="str">
            <v xml:space="preserve"> </v>
          </cell>
          <cell r="BB410">
            <v>5</v>
          </cell>
          <cell r="BC410">
            <v>69120</v>
          </cell>
          <cell r="BD410">
            <v>0</v>
          </cell>
          <cell r="BE410">
            <v>4690</v>
          </cell>
          <cell r="BF410">
            <v>73810</v>
          </cell>
          <cell r="BH410">
            <v>9</v>
          </cell>
          <cell r="BI410">
            <v>3.6874590328142998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974809</v>
          </cell>
          <cell r="CE410">
            <v>789665</v>
          </cell>
          <cell r="CF410">
            <v>185144</v>
          </cell>
          <cell r="CG410">
            <v>56093.4</v>
          </cell>
          <cell r="CH410">
            <v>18299.2</v>
          </cell>
          <cell r="CI410">
            <v>0</v>
          </cell>
          <cell r="CJ410">
            <v>259536.6</v>
          </cell>
          <cell r="CK410">
            <v>199553.71071766695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185144</v>
          </cell>
          <cell r="DQ410">
            <v>185144</v>
          </cell>
          <cell r="DR410">
            <v>0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5.4</v>
          </cell>
          <cell r="E411">
            <v>77899</v>
          </cell>
          <cell r="F411">
            <v>0</v>
          </cell>
          <cell r="G411">
            <v>5048</v>
          </cell>
          <cell r="H411">
            <v>82947</v>
          </cell>
          <cell r="J411">
            <v>5048</v>
          </cell>
          <cell r="K411">
            <v>264.79995521346694</v>
          </cell>
          <cell r="L411">
            <v>5312.799955213467</v>
          </cell>
          <cell r="N411">
            <v>77634.200044786528</v>
          </cell>
          <cell r="P411">
            <v>5048</v>
          </cell>
          <cell r="Q411">
            <v>0</v>
          </cell>
          <cell r="R411">
            <v>0</v>
          </cell>
          <cell r="S411">
            <v>0</v>
          </cell>
          <cell r="T411">
            <v>264.79995521346694</v>
          </cell>
          <cell r="U411">
            <v>5312.799955213467</v>
          </cell>
          <cell r="W411">
            <v>26388</v>
          </cell>
          <cell r="AB411">
            <v>763</v>
          </cell>
          <cell r="AC411">
            <v>5.4</v>
          </cell>
          <cell r="AD411">
            <v>1.746208111244173E-2</v>
          </cell>
          <cell r="AE411">
            <v>0</v>
          </cell>
          <cell r="AF411">
            <v>0</v>
          </cell>
          <cell r="AG411">
            <v>77899</v>
          </cell>
          <cell r="AH411">
            <v>0</v>
          </cell>
          <cell r="AI411">
            <v>0</v>
          </cell>
          <cell r="AJ411">
            <v>77899</v>
          </cell>
          <cell r="AK411">
            <v>0</v>
          </cell>
          <cell r="AL411">
            <v>5048</v>
          </cell>
          <cell r="AM411">
            <v>82947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82947</v>
          </cell>
          <cell r="AS411" t="str">
            <v xml:space="preserve"> 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 t="str">
            <v xml:space="preserve"> 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H411">
            <v>9</v>
          </cell>
          <cell r="BI411">
            <v>0.50017095279295121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77899</v>
          </cell>
          <cell r="CE411">
            <v>101356</v>
          </cell>
          <cell r="CF411">
            <v>0</v>
          </cell>
          <cell r="CG411">
            <v>1030.8</v>
          </cell>
          <cell r="CH411">
            <v>20309.2</v>
          </cell>
          <cell r="CI411">
            <v>0</v>
          </cell>
          <cell r="CJ411">
            <v>21340</v>
          </cell>
          <cell r="CK411">
            <v>264.79995521346694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B412">
            <v>765</v>
          </cell>
          <cell r="AT412">
            <v>765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109475</v>
          </cell>
          <cell r="F413">
            <v>0</v>
          </cell>
          <cell r="G413">
            <v>5628</v>
          </cell>
          <cell r="H413">
            <v>115103</v>
          </cell>
          <cell r="J413">
            <v>5628</v>
          </cell>
          <cell r="K413">
            <v>45187.581147730969</v>
          </cell>
          <cell r="L413">
            <v>50815.581147730969</v>
          </cell>
          <cell r="N413">
            <v>64287.418852269031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45187.581147730969</v>
          </cell>
          <cell r="U413">
            <v>50815.581147730969</v>
          </cell>
          <cell r="W413">
            <v>58662.400000000001</v>
          </cell>
          <cell r="AB413">
            <v>766</v>
          </cell>
          <cell r="AC413">
            <v>6</v>
          </cell>
          <cell r="AD413">
            <v>0</v>
          </cell>
          <cell r="AE413">
            <v>0</v>
          </cell>
          <cell r="AF413">
            <v>0</v>
          </cell>
          <cell r="AG413">
            <v>109475</v>
          </cell>
          <cell r="AH413">
            <v>0</v>
          </cell>
          <cell r="AI413">
            <v>0</v>
          </cell>
          <cell r="AJ413">
            <v>109475</v>
          </cell>
          <cell r="AK413">
            <v>0</v>
          </cell>
          <cell r="AL413">
            <v>5628</v>
          </cell>
          <cell r="AM413">
            <v>115103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115103</v>
          </cell>
          <cell r="AS413" t="str">
            <v xml:space="preserve"> 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 t="str">
            <v xml:space="preserve"> 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H413">
            <v>9</v>
          </cell>
          <cell r="BI413">
            <v>0.50098728473906928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109475</v>
          </cell>
          <cell r="CE413">
            <v>67000</v>
          </cell>
          <cell r="CF413">
            <v>42475</v>
          </cell>
          <cell r="CG413">
            <v>10559.4</v>
          </cell>
          <cell r="CH413">
            <v>0</v>
          </cell>
          <cell r="CI413">
            <v>0</v>
          </cell>
          <cell r="CJ413">
            <v>53034.400000000001</v>
          </cell>
          <cell r="CK413">
            <v>45187.581147730969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42475</v>
          </cell>
          <cell r="DQ413">
            <v>42475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67.23</v>
          </cell>
          <cell r="E414">
            <v>890919</v>
          </cell>
          <cell r="F414">
            <v>0</v>
          </cell>
          <cell r="G414">
            <v>63014</v>
          </cell>
          <cell r="H414">
            <v>953933</v>
          </cell>
          <cell r="J414">
            <v>63014</v>
          </cell>
          <cell r="K414">
            <v>245469.32384829104</v>
          </cell>
          <cell r="L414">
            <v>308483.32384829107</v>
          </cell>
          <cell r="N414">
            <v>645449.67615170893</v>
          </cell>
          <cell r="P414">
            <v>63014</v>
          </cell>
          <cell r="Q414">
            <v>0</v>
          </cell>
          <cell r="R414">
            <v>0</v>
          </cell>
          <cell r="S414">
            <v>0</v>
          </cell>
          <cell r="T414">
            <v>245469.32384829104</v>
          </cell>
          <cell r="U414">
            <v>308483.32384829107</v>
          </cell>
          <cell r="W414">
            <v>380447.2</v>
          </cell>
          <cell r="AB414">
            <v>767</v>
          </cell>
          <cell r="AC414">
            <v>67.23</v>
          </cell>
          <cell r="AD414">
            <v>4.6724253982502753E-2</v>
          </cell>
          <cell r="AE414">
            <v>0</v>
          </cell>
          <cell r="AF414">
            <v>0</v>
          </cell>
          <cell r="AG414">
            <v>890919</v>
          </cell>
          <cell r="AH414">
            <v>0</v>
          </cell>
          <cell r="AI414">
            <v>0</v>
          </cell>
          <cell r="AJ414">
            <v>890919</v>
          </cell>
          <cell r="AK414">
            <v>0</v>
          </cell>
          <cell r="AL414">
            <v>63014</v>
          </cell>
          <cell r="AM414">
            <v>953933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953933</v>
          </cell>
          <cell r="AS414" t="str">
            <v xml:space="preserve"> 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 t="str">
            <v xml:space="preserve"> 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H414">
            <v>9</v>
          </cell>
          <cell r="BI414">
            <v>3.7331776458117543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890919</v>
          </cell>
          <cell r="CE414">
            <v>670327</v>
          </cell>
          <cell r="CF414">
            <v>220592</v>
          </cell>
          <cell r="CG414">
            <v>96841.2</v>
          </cell>
          <cell r="CH414">
            <v>0</v>
          </cell>
          <cell r="CI414">
            <v>0</v>
          </cell>
          <cell r="CJ414">
            <v>317433.2</v>
          </cell>
          <cell r="CK414">
            <v>245469.32384829104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220592</v>
          </cell>
          <cell r="DQ414">
            <v>220592</v>
          </cell>
          <cell r="DR414">
            <v>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</v>
          </cell>
          <cell r="E415">
            <v>27182</v>
          </cell>
          <cell r="F415">
            <v>0</v>
          </cell>
          <cell r="G415">
            <v>1876</v>
          </cell>
          <cell r="H415">
            <v>29058</v>
          </cell>
          <cell r="J415">
            <v>1876</v>
          </cell>
          <cell r="K415">
            <v>4426.0742222991366</v>
          </cell>
          <cell r="L415">
            <v>6302.0742222991366</v>
          </cell>
          <cell r="N415">
            <v>22755.925777700864</v>
          </cell>
          <cell r="P415">
            <v>1876</v>
          </cell>
          <cell r="Q415">
            <v>0</v>
          </cell>
          <cell r="R415">
            <v>0</v>
          </cell>
          <cell r="S415">
            <v>0</v>
          </cell>
          <cell r="T415">
            <v>4426.0742222991366</v>
          </cell>
          <cell r="U415">
            <v>6302.0742222991366</v>
          </cell>
          <cell r="W415">
            <v>19105.599999999999</v>
          </cell>
          <cell r="AB415">
            <v>770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  <cell r="AG415">
            <v>27182</v>
          </cell>
          <cell r="AH415">
            <v>0</v>
          </cell>
          <cell r="AI415">
            <v>0</v>
          </cell>
          <cell r="AJ415">
            <v>27182</v>
          </cell>
          <cell r="AK415">
            <v>0</v>
          </cell>
          <cell r="AL415">
            <v>1876</v>
          </cell>
          <cell r="AM415">
            <v>29058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29058</v>
          </cell>
          <cell r="AS415" t="str">
            <v xml:space="preserve"> 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 t="str">
            <v xml:space="preserve"> 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H415">
            <v>9</v>
          </cell>
          <cell r="BI415">
            <v>0.11713969867921994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27182</v>
          </cell>
          <cell r="CE415">
            <v>28716</v>
          </cell>
          <cell r="CF415">
            <v>0</v>
          </cell>
          <cell r="CG415">
            <v>17229.599999999999</v>
          </cell>
          <cell r="CH415">
            <v>0</v>
          </cell>
          <cell r="CI415">
            <v>0</v>
          </cell>
          <cell r="CJ415">
            <v>17229.599999999999</v>
          </cell>
          <cell r="CK415">
            <v>4426.0742222991366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46.82</v>
          </cell>
          <cell r="E416">
            <v>696889</v>
          </cell>
          <cell r="F416">
            <v>0</v>
          </cell>
          <cell r="G416">
            <v>43902</v>
          </cell>
          <cell r="H416">
            <v>740791</v>
          </cell>
          <cell r="J416">
            <v>43902</v>
          </cell>
          <cell r="K416">
            <v>26674.356838881144</v>
          </cell>
          <cell r="L416">
            <v>70576.35683888114</v>
          </cell>
          <cell r="N416">
            <v>670214.64316111885</v>
          </cell>
          <cell r="P416">
            <v>43902</v>
          </cell>
          <cell r="Q416">
            <v>0</v>
          </cell>
          <cell r="R416">
            <v>0</v>
          </cell>
          <cell r="S416">
            <v>0</v>
          </cell>
          <cell r="T416">
            <v>26674.356838881144</v>
          </cell>
          <cell r="U416">
            <v>70576.35683888114</v>
          </cell>
          <cell r="W416">
            <v>147738.59999999998</v>
          </cell>
          <cell r="AB416">
            <v>773</v>
          </cell>
          <cell r="AC416">
            <v>46.82</v>
          </cell>
          <cell r="AD416">
            <v>1.7238601578862811E-2</v>
          </cell>
          <cell r="AE416">
            <v>0</v>
          </cell>
          <cell r="AF416">
            <v>0</v>
          </cell>
          <cell r="AG416">
            <v>696889</v>
          </cell>
          <cell r="AH416">
            <v>0</v>
          </cell>
          <cell r="AI416">
            <v>0</v>
          </cell>
          <cell r="AJ416">
            <v>696889</v>
          </cell>
          <cell r="AK416">
            <v>0</v>
          </cell>
          <cell r="AL416">
            <v>43902</v>
          </cell>
          <cell r="AM416">
            <v>740791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740791</v>
          </cell>
          <cell r="AS416" t="str">
            <v xml:space="preserve"> 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 t="str">
            <v xml:space="preserve"> 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H416">
            <v>9</v>
          </cell>
          <cell r="BI416">
            <v>1.6968412858106061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696889</v>
          </cell>
          <cell r="CE416">
            <v>801781</v>
          </cell>
          <cell r="CF416">
            <v>0</v>
          </cell>
          <cell r="CG416">
            <v>103836.59999999999</v>
          </cell>
          <cell r="CH416">
            <v>0</v>
          </cell>
          <cell r="CI416">
            <v>0</v>
          </cell>
          <cell r="CJ416">
            <v>103836.59999999999</v>
          </cell>
          <cell r="CK416">
            <v>26674.356838881144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0</v>
          </cell>
          <cell r="DQ416">
            <v>0</v>
          </cell>
          <cell r="DR416">
            <v>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38.28</v>
          </cell>
          <cell r="E417">
            <v>1106169</v>
          </cell>
          <cell r="F417">
            <v>0</v>
          </cell>
          <cell r="G417">
            <v>34163</v>
          </cell>
          <cell r="H417">
            <v>1140332</v>
          </cell>
          <cell r="J417">
            <v>34163</v>
          </cell>
          <cell r="K417">
            <v>4479.2696024249763</v>
          </cell>
          <cell r="L417">
            <v>38642.269602424974</v>
          </cell>
          <cell r="N417">
            <v>1101689.7303975751</v>
          </cell>
          <cell r="P417">
            <v>35906</v>
          </cell>
          <cell r="Q417">
            <v>1.8666810221693233</v>
          </cell>
          <cell r="R417">
            <v>58445</v>
          </cell>
          <cell r="S417">
            <v>1743</v>
          </cell>
          <cell r="T417">
            <v>4479.2696024249763</v>
          </cell>
          <cell r="U417">
            <v>97089.136283447137</v>
          </cell>
          <cell r="W417">
            <v>124458.51820172937</v>
          </cell>
          <cell r="AB417">
            <v>774</v>
          </cell>
          <cell r="AC417">
            <v>38.28</v>
          </cell>
          <cell r="AD417">
            <v>0</v>
          </cell>
          <cell r="AE417">
            <v>0</v>
          </cell>
          <cell r="AF417">
            <v>1.8666810221693233</v>
          </cell>
          <cell r="AG417">
            <v>1162871</v>
          </cell>
          <cell r="AH417">
            <v>56702</v>
          </cell>
          <cell r="AI417">
            <v>0</v>
          </cell>
          <cell r="AJ417">
            <v>1106169</v>
          </cell>
          <cell r="AK417">
            <v>0</v>
          </cell>
          <cell r="AL417">
            <v>34163</v>
          </cell>
          <cell r="AM417">
            <v>1140332</v>
          </cell>
          <cell r="AN417">
            <v>56702</v>
          </cell>
          <cell r="AO417">
            <v>0</v>
          </cell>
          <cell r="AP417">
            <v>1743</v>
          </cell>
          <cell r="AQ417">
            <v>58445</v>
          </cell>
          <cell r="AR417">
            <v>1198777</v>
          </cell>
          <cell r="AS417" t="str">
            <v xml:space="preserve"> </v>
          </cell>
          <cell r="AT417">
            <v>774</v>
          </cell>
          <cell r="AU417">
            <v>15.61</v>
          </cell>
          <cell r="AV417">
            <v>1.8666810221693233</v>
          </cell>
          <cell r="AW417">
            <v>56702</v>
          </cell>
          <cell r="AX417">
            <v>0</v>
          </cell>
          <cell r="AY417">
            <v>1743</v>
          </cell>
          <cell r="AZ417">
            <v>58445</v>
          </cell>
          <cell r="BA417" t="str">
            <v xml:space="preserve"> 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H417">
            <v>9</v>
          </cell>
          <cell r="BI417">
            <v>9.4613733170054708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1106169</v>
          </cell>
          <cell r="CE417">
            <v>1109362</v>
          </cell>
          <cell r="CF417">
            <v>0</v>
          </cell>
          <cell r="CG417">
            <v>17436.676310830608</v>
          </cell>
          <cell r="CH417">
            <v>14413.841890898766</v>
          </cell>
          <cell r="CI417">
            <v>0</v>
          </cell>
          <cell r="CJ417">
            <v>31850.518201729374</v>
          </cell>
          <cell r="CK417">
            <v>4479.2696024249763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0</v>
          </cell>
          <cell r="DQ417">
            <v>0</v>
          </cell>
          <cell r="DR417">
            <v>0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49.35</v>
          </cell>
          <cell r="E418">
            <v>606396</v>
          </cell>
          <cell r="F418">
            <v>0</v>
          </cell>
          <cell r="G418">
            <v>45344</v>
          </cell>
          <cell r="H418">
            <v>651740</v>
          </cell>
          <cell r="J418">
            <v>45344</v>
          </cell>
          <cell r="K418">
            <v>163719.63162825591</v>
          </cell>
          <cell r="L418">
            <v>209063.63162825591</v>
          </cell>
          <cell r="N418">
            <v>442676.36837174406</v>
          </cell>
          <cell r="P418">
            <v>46282</v>
          </cell>
          <cell r="Q418">
            <v>1</v>
          </cell>
          <cell r="R418">
            <v>13268</v>
          </cell>
          <cell r="S418">
            <v>938</v>
          </cell>
          <cell r="T418">
            <v>163719.63162825591</v>
          </cell>
          <cell r="U418">
            <v>222332.63162825591</v>
          </cell>
          <cell r="W418">
            <v>222955.4</v>
          </cell>
          <cell r="AB418">
            <v>775</v>
          </cell>
          <cell r="AC418">
            <v>49.35</v>
          </cell>
          <cell r="AD418">
            <v>7.6284496297963685E-3</v>
          </cell>
          <cell r="AE418">
            <v>0</v>
          </cell>
          <cell r="AF418">
            <v>1</v>
          </cell>
          <cell r="AG418">
            <v>606396</v>
          </cell>
          <cell r="AH418">
            <v>0</v>
          </cell>
          <cell r="AI418">
            <v>0</v>
          </cell>
          <cell r="AJ418">
            <v>606396</v>
          </cell>
          <cell r="AK418">
            <v>0</v>
          </cell>
          <cell r="AL418">
            <v>45344</v>
          </cell>
          <cell r="AM418">
            <v>651740</v>
          </cell>
          <cell r="AN418">
            <v>12330</v>
          </cell>
          <cell r="AO418">
            <v>0</v>
          </cell>
          <cell r="AP418">
            <v>938</v>
          </cell>
          <cell r="AQ418">
            <v>13268</v>
          </cell>
          <cell r="AR418">
            <v>665008</v>
          </cell>
          <cell r="AS418" t="str">
            <v xml:space="preserve"> </v>
          </cell>
          <cell r="AT418">
            <v>775</v>
          </cell>
          <cell r="AU418">
            <v>1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 t="str">
            <v xml:space="preserve"> </v>
          </cell>
          <cell r="BB418">
            <v>1</v>
          </cell>
          <cell r="BC418">
            <v>12330</v>
          </cell>
          <cell r="BD418">
            <v>0</v>
          </cell>
          <cell r="BE418">
            <v>938</v>
          </cell>
          <cell r="BF418">
            <v>13268</v>
          </cell>
          <cell r="BH418">
            <v>9</v>
          </cell>
          <cell r="BI418">
            <v>0.6547292880060307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606396</v>
          </cell>
          <cell r="CE418">
            <v>442892</v>
          </cell>
          <cell r="CF418">
            <v>163504</v>
          </cell>
          <cell r="CG418">
            <v>839.4</v>
          </cell>
          <cell r="CH418">
            <v>0</v>
          </cell>
          <cell r="CI418">
            <v>0</v>
          </cell>
          <cell r="CJ418">
            <v>164343.4</v>
          </cell>
          <cell r="CK418">
            <v>163719.63162825591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163504</v>
          </cell>
          <cell r="DQ418">
            <v>163504</v>
          </cell>
          <cell r="DR418">
            <v>0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</v>
          </cell>
          <cell r="E419">
            <v>39030</v>
          </cell>
          <cell r="F419">
            <v>0</v>
          </cell>
          <cell r="G419">
            <v>2814</v>
          </cell>
          <cell r="H419">
            <v>41844</v>
          </cell>
          <cell r="J419">
            <v>2814</v>
          </cell>
          <cell r="K419">
            <v>10929</v>
          </cell>
          <cell r="L419">
            <v>13743</v>
          </cell>
          <cell r="N419">
            <v>28101</v>
          </cell>
          <cell r="P419">
            <v>2814</v>
          </cell>
          <cell r="Q419">
            <v>0</v>
          </cell>
          <cell r="R419">
            <v>0</v>
          </cell>
          <cell r="S419">
            <v>0</v>
          </cell>
          <cell r="T419">
            <v>10929</v>
          </cell>
          <cell r="U419">
            <v>13743</v>
          </cell>
          <cell r="W419">
            <v>19197</v>
          </cell>
          <cell r="AB419">
            <v>778</v>
          </cell>
          <cell r="AC419">
            <v>3</v>
          </cell>
          <cell r="AD419">
            <v>0</v>
          </cell>
          <cell r="AE419">
            <v>0</v>
          </cell>
          <cell r="AF419">
            <v>0</v>
          </cell>
          <cell r="AG419">
            <v>39030</v>
          </cell>
          <cell r="AH419">
            <v>0</v>
          </cell>
          <cell r="AI419">
            <v>0</v>
          </cell>
          <cell r="AJ419">
            <v>39030</v>
          </cell>
          <cell r="AK419">
            <v>0</v>
          </cell>
          <cell r="AL419">
            <v>2814</v>
          </cell>
          <cell r="AM419">
            <v>41844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41844</v>
          </cell>
          <cell r="AS419" t="str">
            <v xml:space="preserve"> 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 t="str">
            <v xml:space="preserve"> 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H419">
            <v>9</v>
          </cell>
          <cell r="BI419">
            <v>0.24549534996898137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39030</v>
          </cell>
          <cell r="CE419">
            <v>28101</v>
          </cell>
          <cell r="CF419">
            <v>10929</v>
          </cell>
          <cell r="CG419">
            <v>0</v>
          </cell>
          <cell r="CH419">
            <v>5454</v>
          </cell>
          <cell r="CI419">
            <v>0</v>
          </cell>
          <cell r="CJ419">
            <v>16383</v>
          </cell>
          <cell r="CK419">
            <v>10929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10929</v>
          </cell>
          <cell r="DQ419">
            <v>10929</v>
          </cell>
          <cell r="DR419">
            <v>0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52.180000000000007</v>
          </cell>
          <cell r="E420">
            <v>696340</v>
          </cell>
          <cell r="F420">
            <v>0</v>
          </cell>
          <cell r="G420">
            <v>46943</v>
          </cell>
          <cell r="H420">
            <v>743283</v>
          </cell>
          <cell r="J420">
            <v>46943</v>
          </cell>
          <cell r="K420">
            <v>67503</v>
          </cell>
          <cell r="L420">
            <v>114446</v>
          </cell>
          <cell r="N420">
            <v>628837</v>
          </cell>
          <cell r="P420">
            <v>48810</v>
          </cell>
          <cell r="Q420">
            <v>1.99</v>
          </cell>
          <cell r="R420">
            <v>28935</v>
          </cell>
          <cell r="S420">
            <v>1867</v>
          </cell>
          <cell r="T420">
            <v>67503</v>
          </cell>
          <cell r="U420">
            <v>143382.99</v>
          </cell>
          <cell r="W420">
            <v>168602.6</v>
          </cell>
          <cell r="AB420">
            <v>780</v>
          </cell>
          <cell r="AC420">
            <v>52.180000000000007</v>
          </cell>
          <cell r="AD420">
            <v>0.14287736636654633</v>
          </cell>
          <cell r="AE420">
            <v>0</v>
          </cell>
          <cell r="AF420">
            <v>1.99</v>
          </cell>
          <cell r="AG420">
            <v>696340</v>
          </cell>
          <cell r="AH420">
            <v>0</v>
          </cell>
          <cell r="AI420">
            <v>0</v>
          </cell>
          <cell r="AJ420">
            <v>696340</v>
          </cell>
          <cell r="AK420">
            <v>0</v>
          </cell>
          <cell r="AL420">
            <v>46943</v>
          </cell>
          <cell r="AM420">
            <v>743283</v>
          </cell>
          <cell r="AN420">
            <v>27068</v>
          </cell>
          <cell r="AO420">
            <v>0</v>
          </cell>
          <cell r="AP420">
            <v>1867</v>
          </cell>
          <cell r="AQ420">
            <v>28935</v>
          </cell>
          <cell r="AR420">
            <v>772218</v>
          </cell>
          <cell r="AS420" t="str">
            <v xml:space="preserve"> 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 t="str">
            <v xml:space="preserve"> </v>
          </cell>
          <cell r="BB420">
            <v>1.99</v>
          </cell>
          <cell r="BC420">
            <v>27068</v>
          </cell>
          <cell r="BD420">
            <v>0</v>
          </cell>
          <cell r="BE420">
            <v>1867</v>
          </cell>
          <cell r="BF420">
            <v>28935</v>
          </cell>
          <cell r="BH420">
            <v>9</v>
          </cell>
          <cell r="BI420">
            <v>1.3589288547838525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696340</v>
          </cell>
          <cell r="CE420">
            <v>628837</v>
          </cell>
          <cell r="CF420">
            <v>67503</v>
          </cell>
          <cell r="CG420">
            <v>0</v>
          </cell>
          <cell r="CH420">
            <v>25221.600000000002</v>
          </cell>
          <cell r="CI420">
            <v>0</v>
          </cell>
          <cell r="CJ420">
            <v>92724.6</v>
          </cell>
          <cell r="CK420">
            <v>67503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67503</v>
          </cell>
          <cell r="DQ420">
            <v>67503</v>
          </cell>
          <cell r="DR420">
            <v>0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B421">
            <v>801</v>
          </cell>
          <cell r="AT421">
            <v>801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B422">
            <v>805</v>
          </cell>
          <cell r="AT422">
            <v>805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B423">
            <v>806</v>
          </cell>
          <cell r="AT423">
            <v>806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B424">
            <v>810</v>
          </cell>
          <cell r="AT424">
            <v>810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B425">
            <v>815</v>
          </cell>
          <cell r="AT425">
            <v>815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B426">
            <v>817</v>
          </cell>
          <cell r="AT426">
            <v>817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B427">
            <v>818</v>
          </cell>
          <cell r="AT427">
            <v>818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B428">
            <v>821</v>
          </cell>
          <cell r="AT428">
            <v>821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B429">
            <v>823</v>
          </cell>
          <cell r="AT429">
            <v>823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B430">
            <v>825</v>
          </cell>
          <cell r="AT430">
            <v>825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B431">
            <v>828</v>
          </cell>
          <cell r="AT431">
            <v>828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B432">
            <v>829</v>
          </cell>
          <cell r="AT432">
            <v>829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B433">
            <v>830</v>
          </cell>
          <cell r="AT433">
            <v>830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B434">
            <v>832</v>
          </cell>
          <cell r="AT434">
            <v>832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B435">
            <v>851</v>
          </cell>
          <cell r="AT435">
            <v>851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B436">
            <v>852</v>
          </cell>
          <cell r="AT436">
            <v>852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B437">
            <v>853</v>
          </cell>
          <cell r="AT437">
            <v>853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B438">
            <v>855</v>
          </cell>
          <cell r="AT438">
            <v>855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B439">
            <v>860</v>
          </cell>
          <cell r="AT439">
            <v>860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B440">
            <v>871</v>
          </cell>
          <cell r="AT440">
            <v>871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B441">
            <v>872</v>
          </cell>
          <cell r="AT441">
            <v>872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B442">
            <v>873</v>
          </cell>
          <cell r="AT442">
            <v>873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B443">
            <v>876</v>
          </cell>
          <cell r="AT443">
            <v>876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B444">
            <v>878</v>
          </cell>
          <cell r="AT444">
            <v>878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B445">
            <v>879</v>
          </cell>
          <cell r="AT445">
            <v>879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B446">
            <v>885</v>
          </cell>
          <cell r="AT446">
            <v>885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B447">
            <v>910</v>
          </cell>
          <cell r="AT447">
            <v>910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B448">
            <v>915</v>
          </cell>
          <cell r="AT448">
            <v>915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45929.180000000022</v>
          </cell>
          <cell r="E449">
            <v>691579969</v>
          </cell>
          <cell r="F449">
            <v>2592781</v>
          </cell>
          <cell r="G449">
            <v>42279994</v>
          </cell>
          <cell r="H449">
            <v>736452744</v>
          </cell>
          <cell r="J449">
            <v>42279994</v>
          </cell>
          <cell r="K449">
            <v>64894239.000000022</v>
          </cell>
          <cell r="L449">
            <v>107174233.00000001</v>
          </cell>
          <cell r="N449">
            <v>629278510.99999988</v>
          </cell>
          <cell r="P449">
            <v>42859218</v>
          </cell>
          <cell r="Q449">
            <v>617.47158920270874</v>
          </cell>
          <cell r="R449">
            <v>10183654</v>
          </cell>
          <cell r="S449">
            <v>579224</v>
          </cell>
          <cell r="T449">
            <v>64894239.000000022</v>
          </cell>
          <cell r="U449">
            <v>117358504.47158922</v>
          </cell>
          <cell r="W449">
            <v>162924738.67726788</v>
          </cell>
          <cell r="AB449">
            <v>999</v>
          </cell>
          <cell r="AC449">
            <v>45929.180000000022</v>
          </cell>
          <cell r="AD449">
            <v>235.90999999999869</v>
          </cell>
          <cell r="AE449">
            <v>2615.0400000000004</v>
          </cell>
          <cell r="AF449">
            <v>617.47158920270874</v>
          </cell>
          <cell r="AG449">
            <v>694572846</v>
          </cell>
          <cell r="AH449">
            <v>2992877</v>
          </cell>
          <cell r="AI449">
            <v>0</v>
          </cell>
          <cell r="AJ449">
            <v>691579969</v>
          </cell>
          <cell r="AK449">
            <v>2592781</v>
          </cell>
          <cell r="AL449">
            <v>42279994</v>
          </cell>
          <cell r="AM449">
            <v>736452744</v>
          </cell>
          <cell r="AN449">
            <v>9601848</v>
          </cell>
          <cell r="AO449">
            <v>2582</v>
          </cell>
          <cell r="AP449">
            <v>579224</v>
          </cell>
          <cell r="AQ449">
            <v>10183654</v>
          </cell>
          <cell r="AR449">
            <v>746636398</v>
          </cell>
          <cell r="AS449" t="str">
            <v xml:space="preserve"> </v>
          </cell>
          <cell r="AT449">
            <v>999</v>
          </cell>
          <cell r="AU449">
            <v>2356.3200000000002</v>
          </cell>
          <cell r="AV449">
            <v>187.70045360632065</v>
          </cell>
          <cell r="AW449">
            <v>2992877</v>
          </cell>
          <cell r="AX449">
            <v>432</v>
          </cell>
          <cell r="AY449">
            <v>176117</v>
          </cell>
          <cell r="AZ449">
            <v>3169426</v>
          </cell>
          <cell r="BB449">
            <v>429.77113559638792</v>
          </cell>
          <cell r="BC449">
            <v>6608971</v>
          </cell>
          <cell r="BD449">
            <v>2150</v>
          </cell>
          <cell r="BE449">
            <v>403107</v>
          </cell>
          <cell r="BF449">
            <v>7014228</v>
          </cell>
          <cell r="BH449" t="str">
            <v>--</v>
          </cell>
          <cell r="BI449" t="str">
            <v>--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691579969</v>
          </cell>
          <cell r="CE449">
            <v>640402229</v>
          </cell>
          <cell r="CF449">
            <v>56144984</v>
          </cell>
          <cell r="CG449">
            <v>34058661.553509705</v>
          </cell>
          <cell r="CH449">
            <v>20257445.123758335</v>
          </cell>
          <cell r="CI449">
            <v>0</v>
          </cell>
          <cell r="CJ449">
            <v>110461090.67726794</v>
          </cell>
          <cell r="CK449">
            <v>64894239.000000022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56144984</v>
          </cell>
          <cell r="DQ449">
            <v>56144984</v>
          </cell>
          <cell r="DR449">
            <v>0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7">
        <row r="10">
          <cell r="A10">
            <v>1</v>
          </cell>
          <cell r="B10">
            <v>1</v>
          </cell>
          <cell r="C10" t="str">
            <v>ABINGTON</v>
          </cell>
          <cell r="D10">
            <v>32.741083528440633</v>
          </cell>
          <cell r="E10">
            <v>456053.02444328927</v>
          </cell>
          <cell r="F10">
            <v>0</v>
          </cell>
          <cell r="G10">
            <v>30711.13634967733</v>
          </cell>
          <cell r="H10">
            <v>486764.16079296661</v>
          </cell>
          <cell r="J10">
            <v>30711.13634967733</v>
          </cell>
          <cell r="K10">
            <v>59948.197548117518</v>
          </cell>
          <cell r="L10">
            <v>90659.333897794844</v>
          </cell>
          <cell r="N10">
            <v>396104.82689517178</v>
          </cell>
          <cell r="P10">
            <v>30711.13634967733</v>
          </cell>
          <cell r="Q10">
            <v>0</v>
          </cell>
          <cell r="R10">
            <v>0</v>
          </cell>
          <cell r="S10">
            <v>0</v>
          </cell>
          <cell r="T10">
            <v>59948.197548117518</v>
          </cell>
          <cell r="U10">
            <v>90659.333897794844</v>
          </cell>
          <cell r="W10">
            <v>110117.16079296659</v>
          </cell>
          <cell r="AA10">
            <v>1</v>
          </cell>
          <cell r="AB10">
            <v>32.741083528440633</v>
          </cell>
          <cell r="AC10">
            <v>0</v>
          </cell>
          <cell r="AD10">
            <v>0</v>
          </cell>
          <cell r="AE10">
            <v>0</v>
          </cell>
          <cell r="AF10">
            <v>1.9999999999999996</v>
          </cell>
          <cell r="AG10">
            <v>0</v>
          </cell>
          <cell r="AH10">
            <v>462633</v>
          </cell>
          <cell r="AI10">
            <v>6579.9755567107159</v>
          </cell>
          <cell r="AJ10">
            <v>0</v>
          </cell>
          <cell r="AK10">
            <v>0</v>
          </cell>
          <cell r="AL10">
            <v>456053.02444328927</v>
          </cell>
          <cell r="AM10">
            <v>0</v>
          </cell>
          <cell r="AN10">
            <v>30711.13634967733</v>
          </cell>
          <cell r="AO10">
            <v>486764.16079296672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486764.16079296672</v>
          </cell>
          <cell r="AV10" t="str">
            <v xml:space="preserve"> 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CA10">
            <v>1</v>
          </cell>
          <cell r="CB10">
            <v>1</v>
          </cell>
          <cell r="CC10" t="str">
            <v>ABINGTON</v>
          </cell>
          <cell r="CD10">
            <v>456053.02444328927</v>
          </cell>
          <cell r="CE10">
            <v>405765</v>
          </cell>
          <cell r="CF10">
            <v>50288.024443289265</v>
          </cell>
          <cell r="CG10">
            <v>29118</v>
          </cell>
          <cell r="CH10">
            <v>0</v>
          </cell>
          <cell r="CI10">
            <v>0</v>
          </cell>
          <cell r="CJ10">
            <v>79406.024443289265</v>
          </cell>
          <cell r="CK10">
            <v>59948.197548117518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50288.024443289265</v>
          </cell>
          <cell r="DQ10">
            <v>0</v>
          </cell>
          <cell r="DR10">
            <v>50288.024443289265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V11" t="str">
            <v xml:space="preserve"> 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3.3679379182870175</v>
          </cell>
          <cell r="E12">
            <v>42738</v>
          </cell>
          <cell r="F12">
            <v>0</v>
          </cell>
          <cell r="G12">
            <v>3159.1257673532214</v>
          </cell>
          <cell r="H12">
            <v>45897.125767353224</v>
          </cell>
          <cell r="J12">
            <v>3159.1257673532214</v>
          </cell>
          <cell r="K12">
            <v>9827</v>
          </cell>
          <cell r="L12">
            <v>12986.125767353222</v>
          </cell>
          <cell r="N12">
            <v>32911</v>
          </cell>
          <cell r="P12">
            <v>3159.1257673532214</v>
          </cell>
          <cell r="Q12">
            <v>0</v>
          </cell>
          <cell r="R12">
            <v>0</v>
          </cell>
          <cell r="S12">
            <v>0</v>
          </cell>
          <cell r="T12">
            <v>9827</v>
          </cell>
          <cell r="U12">
            <v>12986.125767353222</v>
          </cell>
          <cell r="W12">
            <v>22758.12576735322</v>
          </cell>
          <cell r="AA12">
            <v>3</v>
          </cell>
          <cell r="AB12">
            <v>3.3679379182870175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42738</v>
          </cell>
          <cell r="AI12">
            <v>0</v>
          </cell>
          <cell r="AJ12">
            <v>0</v>
          </cell>
          <cell r="AK12">
            <v>0</v>
          </cell>
          <cell r="AL12">
            <v>42738</v>
          </cell>
          <cell r="AM12">
            <v>0</v>
          </cell>
          <cell r="AN12">
            <v>3159.1257673532214</v>
          </cell>
          <cell r="AO12">
            <v>45897.125767353209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45897.125767353209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45897</v>
          </cell>
          <cell r="CA12">
            <v>3</v>
          </cell>
          <cell r="CB12">
            <v>3</v>
          </cell>
          <cell r="CC12" t="str">
            <v>ACUSHNET</v>
          </cell>
          <cell r="CD12">
            <v>42738</v>
          </cell>
          <cell r="CE12">
            <v>32911</v>
          </cell>
          <cell r="CF12">
            <v>9827</v>
          </cell>
          <cell r="CG12">
            <v>0</v>
          </cell>
          <cell r="CH12">
            <v>9772</v>
          </cell>
          <cell r="CI12">
            <v>0</v>
          </cell>
          <cell r="CJ12">
            <v>19599</v>
          </cell>
          <cell r="CK12">
            <v>9827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9827</v>
          </cell>
          <cell r="DQ12">
            <v>0</v>
          </cell>
          <cell r="DR12">
            <v>9827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70.064987888241816</v>
          </cell>
          <cell r="E14">
            <v>1166388.7043042039</v>
          </cell>
          <cell r="F14">
            <v>0</v>
          </cell>
          <cell r="G14">
            <v>65720.958639170844</v>
          </cell>
          <cell r="H14">
            <v>1232109.6629433746</v>
          </cell>
          <cell r="J14">
            <v>65720.958639170844</v>
          </cell>
          <cell r="K14">
            <v>267392.20924846007</v>
          </cell>
          <cell r="L14">
            <v>333113.16788763093</v>
          </cell>
          <cell r="N14">
            <v>898996.49505574373</v>
          </cell>
          <cell r="P14">
            <v>65720.958639170844</v>
          </cell>
          <cell r="Q14">
            <v>0</v>
          </cell>
          <cell r="R14">
            <v>0</v>
          </cell>
          <cell r="S14">
            <v>0</v>
          </cell>
          <cell r="T14">
            <v>267392.20924846007</v>
          </cell>
          <cell r="U14">
            <v>333113.16788763093</v>
          </cell>
          <cell r="W14">
            <v>432756.26294337469</v>
          </cell>
          <cell r="AA14">
            <v>5</v>
          </cell>
          <cell r="AB14">
            <v>70.064987888241816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1167570</v>
          </cell>
          <cell r="AI14">
            <v>1181.2956957957574</v>
          </cell>
          <cell r="AJ14">
            <v>0</v>
          </cell>
          <cell r="AK14">
            <v>0</v>
          </cell>
          <cell r="AL14">
            <v>1166388.7043042039</v>
          </cell>
          <cell r="AM14">
            <v>0</v>
          </cell>
          <cell r="AN14">
            <v>65720.958639170844</v>
          </cell>
          <cell r="AO14">
            <v>1232109.6629433748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1232109.6629433748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1233286</v>
          </cell>
          <cell r="CA14">
            <v>5</v>
          </cell>
          <cell r="CB14">
            <v>5</v>
          </cell>
          <cell r="CC14" t="str">
            <v>AGAWAM</v>
          </cell>
          <cell r="CD14">
            <v>1166388.7043042039</v>
          </cell>
          <cell r="CE14">
            <v>928233</v>
          </cell>
          <cell r="CF14">
            <v>238155.70430420386</v>
          </cell>
          <cell r="CG14">
            <v>88125.599999999991</v>
          </cell>
          <cell r="CH14">
            <v>40754</v>
          </cell>
          <cell r="CI14">
            <v>0</v>
          </cell>
          <cell r="CJ14">
            <v>367035.30430420383</v>
          </cell>
          <cell r="CK14">
            <v>267392.20924846007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238155.70430420386</v>
          </cell>
          <cell r="DQ14">
            <v>0</v>
          </cell>
          <cell r="DR14">
            <v>238155.70430420386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66.019801980198025</v>
          </cell>
          <cell r="E16">
            <v>946806.28079207917</v>
          </cell>
          <cell r="F16">
            <v>0</v>
          </cell>
          <cell r="G16">
            <v>61926.574257425731</v>
          </cell>
          <cell r="H16">
            <v>1008732.8550495049</v>
          </cell>
          <cell r="J16">
            <v>61926.574257425731</v>
          </cell>
          <cell r="K16">
            <v>47068.113576104974</v>
          </cell>
          <cell r="L16">
            <v>108994.68783353071</v>
          </cell>
          <cell r="N16">
            <v>899738.16721597419</v>
          </cell>
          <cell r="P16">
            <v>61926.574257425731</v>
          </cell>
          <cell r="Q16">
            <v>0</v>
          </cell>
          <cell r="R16">
            <v>0</v>
          </cell>
          <cell r="S16">
            <v>0</v>
          </cell>
          <cell r="T16">
            <v>47068.113576104974</v>
          </cell>
          <cell r="U16">
            <v>108994.68783353071</v>
          </cell>
          <cell r="W16">
            <v>225487.17425742571</v>
          </cell>
          <cell r="AA16">
            <v>7</v>
          </cell>
          <cell r="AB16">
            <v>66.019801980198025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960273</v>
          </cell>
          <cell r="AI16">
            <v>13466.719207920789</v>
          </cell>
          <cell r="AJ16">
            <v>0</v>
          </cell>
          <cell r="AK16">
            <v>0</v>
          </cell>
          <cell r="AL16">
            <v>946806.28079207917</v>
          </cell>
          <cell r="AM16">
            <v>0</v>
          </cell>
          <cell r="AN16">
            <v>61926.574257425731</v>
          </cell>
          <cell r="AO16">
            <v>1008732.855049505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1008732.855049505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1022202</v>
          </cell>
          <cell r="CA16">
            <v>7</v>
          </cell>
          <cell r="CB16">
            <v>7</v>
          </cell>
          <cell r="CC16" t="str">
            <v>AMESBURY</v>
          </cell>
          <cell r="CD16">
            <v>946806.28079207917</v>
          </cell>
          <cell r="CE16">
            <v>947082</v>
          </cell>
          <cell r="CF16">
            <v>0</v>
          </cell>
          <cell r="CG16">
            <v>141874.19999999998</v>
          </cell>
          <cell r="CH16">
            <v>21686.400000000001</v>
          </cell>
          <cell r="CI16">
            <v>0</v>
          </cell>
          <cell r="CJ16">
            <v>163560.59999999998</v>
          </cell>
          <cell r="CK16">
            <v>47068.113576104974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0</v>
          </cell>
          <cell r="DQ16">
            <v>0</v>
          </cell>
          <cell r="DR16">
            <v>0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78</v>
          </cell>
          <cell r="E17">
            <v>1608764.0599999998</v>
          </cell>
          <cell r="F17">
            <v>0</v>
          </cell>
          <cell r="G17">
            <v>73164</v>
          </cell>
          <cell r="H17">
            <v>1681928.0599999998</v>
          </cell>
          <cell r="J17">
            <v>73164</v>
          </cell>
          <cell r="K17">
            <v>140849.05999999982</v>
          </cell>
          <cell r="L17">
            <v>214013.05999999982</v>
          </cell>
          <cell r="N17">
            <v>1467915</v>
          </cell>
          <cell r="P17">
            <v>73164</v>
          </cell>
          <cell r="Q17">
            <v>0</v>
          </cell>
          <cell r="R17">
            <v>0</v>
          </cell>
          <cell r="S17">
            <v>0</v>
          </cell>
          <cell r="T17">
            <v>140849.05999999982</v>
          </cell>
          <cell r="U17">
            <v>214013.05999999982</v>
          </cell>
          <cell r="W17">
            <v>214013.05999999982</v>
          </cell>
          <cell r="AA17">
            <v>8</v>
          </cell>
          <cell r="AB17">
            <v>78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1623251</v>
          </cell>
          <cell r="AI17">
            <v>14486.940000000002</v>
          </cell>
          <cell r="AJ17">
            <v>0</v>
          </cell>
          <cell r="AK17">
            <v>0</v>
          </cell>
          <cell r="AL17">
            <v>1608764.0599999998</v>
          </cell>
          <cell r="AM17">
            <v>0</v>
          </cell>
          <cell r="AN17">
            <v>73164</v>
          </cell>
          <cell r="AO17">
            <v>1681928.0599999998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1681928.0599999998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1696415</v>
          </cell>
          <cell r="CA17">
            <v>8</v>
          </cell>
          <cell r="CB17">
            <v>8</v>
          </cell>
          <cell r="CC17" t="str">
            <v>AMHERST</v>
          </cell>
          <cell r="CD17">
            <v>1608764.0599999998</v>
          </cell>
          <cell r="CE17">
            <v>1467915</v>
          </cell>
          <cell r="CF17">
            <v>140849.05999999982</v>
          </cell>
          <cell r="CG17">
            <v>0</v>
          </cell>
          <cell r="CH17">
            <v>0</v>
          </cell>
          <cell r="CI17">
            <v>0</v>
          </cell>
          <cell r="CJ17">
            <v>140849.05999999982</v>
          </cell>
          <cell r="CK17">
            <v>140849.05999999982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140849.05999999982</v>
          </cell>
          <cell r="DQ17">
            <v>0</v>
          </cell>
          <cell r="DR17">
            <v>140849.05999999982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14.340702433624216</v>
          </cell>
          <cell r="E18">
            <v>259222.37980442485</v>
          </cell>
          <cell r="F18">
            <v>0</v>
          </cell>
          <cell r="G18">
            <v>13451.578882739506</v>
          </cell>
          <cell r="H18">
            <v>272673.95868716436</v>
          </cell>
          <cell r="J18">
            <v>13451.578882739506</v>
          </cell>
          <cell r="K18">
            <v>16889.001040464318</v>
          </cell>
          <cell r="L18">
            <v>30340.579923203826</v>
          </cell>
          <cell r="N18">
            <v>242333.37876396053</v>
          </cell>
          <cell r="P18">
            <v>13451.578882739506</v>
          </cell>
          <cell r="Q18">
            <v>242.13987102718835</v>
          </cell>
          <cell r="R18">
            <v>0</v>
          </cell>
          <cell r="S18">
            <v>0</v>
          </cell>
          <cell r="T18">
            <v>16889.001040464318</v>
          </cell>
          <cell r="U18">
            <v>30582.719794231012</v>
          </cell>
          <cell r="W18">
            <v>68128.098558191545</v>
          </cell>
          <cell r="AA18">
            <v>9</v>
          </cell>
          <cell r="AB18">
            <v>14.340702433624216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260092</v>
          </cell>
          <cell r="AI18">
            <v>869.6201955749724</v>
          </cell>
          <cell r="AJ18">
            <v>0</v>
          </cell>
          <cell r="AK18">
            <v>0</v>
          </cell>
          <cell r="AL18">
            <v>259222.37980442485</v>
          </cell>
          <cell r="AM18">
            <v>0</v>
          </cell>
          <cell r="AN18">
            <v>13451.578882739506</v>
          </cell>
          <cell r="AO18">
            <v>272673.95868716447</v>
          </cell>
          <cell r="AP18">
            <v>0</v>
          </cell>
          <cell r="AQ18">
            <v>242.13987102718835</v>
          </cell>
          <cell r="AR18">
            <v>0</v>
          </cell>
          <cell r="AS18">
            <v>0</v>
          </cell>
          <cell r="AT18">
            <v>242.13987102718835</v>
          </cell>
          <cell r="AU18">
            <v>272916.09855819168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273535</v>
          </cell>
          <cell r="CA18">
            <v>9</v>
          </cell>
          <cell r="CB18">
            <v>9</v>
          </cell>
          <cell r="CC18" t="str">
            <v>ANDOVER</v>
          </cell>
          <cell r="CD18">
            <v>259222.37980442485</v>
          </cell>
          <cell r="CE18">
            <v>252405</v>
          </cell>
          <cell r="CF18">
            <v>6817.3798044248542</v>
          </cell>
          <cell r="CG18">
            <v>30358.199999999997</v>
          </cell>
          <cell r="CH18">
            <v>17258.8</v>
          </cell>
          <cell r="CI18">
            <v>0</v>
          </cell>
          <cell r="CJ18">
            <v>54434.379804424854</v>
          </cell>
          <cell r="CK18">
            <v>16889.001040464318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6817.3798044248542</v>
          </cell>
          <cell r="DQ18">
            <v>0</v>
          </cell>
          <cell r="DR18">
            <v>6817.3798044248542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12.547680650895447</v>
          </cell>
          <cell r="E19">
            <v>245142.65934020895</v>
          </cell>
          <cell r="F19">
            <v>0</v>
          </cell>
          <cell r="G19">
            <v>11769.72445053993</v>
          </cell>
          <cell r="H19">
            <v>256912.38379074889</v>
          </cell>
          <cell r="J19">
            <v>11769.72445053993</v>
          </cell>
          <cell r="K19">
            <v>59674.802134126141</v>
          </cell>
          <cell r="L19">
            <v>71444.526584666077</v>
          </cell>
          <cell r="N19">
            <v>185467.85720608282</v>
          </cell>
          <cell r="P19">
            <v>11769.72445053993</v>
          </cell>
          <cell r="Q19">
            <v>53.512104927207503</v>
          </cell>
          <cell r="R19">
            <v>0</v>
          </cell>
          <cell r="S19">
            <v>0</v>
          </cell>
          <cell r="T19">
            <v>59674.802134126141</v>
          </cell>
          <cell r="U19">
            <v>71498.038689593275</v>
          </cell>
          <cell r="W19">
            <v>101289.4958956761</v>
          </cell>
          <cell r="AA19">
            <v>10</v>
          </cell>
          <cell r="AB19">
            <v>12.547680650895447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245956</v>
          </cell>
          <cell r="AI19">
            <v>813.34065979104332</v>
          </cell>
          <cell r="AJ19">
            <v>0</v>
          </cell>
          <cell r="AK19">
            <v>0</v>
          </cell>
          <cell r="AL19">
            <v>245142.65934020895</v>
          </cell>
          <cell r="AM19">
            <v>0</v>
          </cell>
          <cell r="AN19">
            <v>11769.72445053993</v>
          </cell>
          <cell r="AO19">
            <v>256912.38379074878</v>
          </cell>
          <cell r="AP19">
            <v>0</v>
          </cell>
          <cell r="AQ19">
            <v>53.512104927207503</v>
          </cell>
          <cell r="AR19">
            <v>0</v>
          </cell>
          <cell r="AS19">
            <v>0</v>
          </cell>
          <cell r="AT19">
            <v>53.512104927207503</v>
          </cell>
          <cell r="AU19">
            <v>256965.89589567602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257733</v>
          </cell>
          <cell r="CA19">
            <v>10</v>
          </cell>
          <cell r="CB19">
            <v>10</v>
          </cell>
          <cell r="CC19" t="str">
            <v>ARLINGTON</v>
          </cell>
          <cell r="CD19">
            <v>245142.65934020895</v>
          </cell>
          <cell r="CE19">
            <v>193701</v>
          </cell>
          <cell r="CF19">
            <v>51441.659340208949</v>
          </cell>
          <cell r="CG19">
            <v>24816.6</v>
          </cell>
          <cell r="CH19">
            <v>13208</v>
          </cell>
          <cell r="CI19">
            <v>0</v>
          </cell>
          <cell r="CJ19">
            <v>89466.259340208955</v>
          </cell>
          <cell r="CK19">
            <v>59674.802134126141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51441.659340208949</v>
          </cell>
          <cell r="DQ19">
            <v>0</v>
          </cell>
          <cell r="DR19">
            <v>51441.659340208949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4.9924812030075172</v>
          </cell>
          <cell r="E23">
            <v>68733.974736842109</v>
          </cell>
          <cell r="F23">
            <v>0</v>
          </cell>
          <cell r="G23">
            <v>4682.9473684210525</v>
          </cell>
          <cell r="H23">
            <v>73416.922105263162</v>
          </cell>
          <cell r="J23">
            <v>4682.9473684210525</v>
          </cell>
          <cell r="K23">
            <v>0</v>
          </cell>
          <cell r="L23">
            <v>4682.9473684210525</v>
          </cell>
          <cell r="N23">
            <v>68733.974736842109</v>
          </cell>
          <cell r="P23">
            <v>4682.9473684210525</v>
          </cell>
          <cell r="Q23">
            <v>247.99634458158886</v>
          </cell>
          <cell r="R23">
            <v>0</v>
          </cell>
          <cell r="S23">
            <v>0</v>
          </cell>
          <cell r="T23">
            <v>0</v>
          </cell>
          <cell r="U23">
            <v>4930.9437130026417</v>
          </cell>
          <cell r="W23">
            <v>4930.9437130026417</v>
          </cell>
          <cell r="AA23">
            <v>14</v>
          </cell>
          <cell r="AB23">
            <v>4.9924812030075172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69182</v>
          </cell>
          <cell r="AI23">
            <v>448.02526315789464</v>
          </cell>
          <cell r="AJ23">
            <v>0</v>
          </cell>
          <cell r="AK23">
            <v>0</v>
          </cell>
          <cell r="AL23">
            <v>68733.974736842109</v>
          </cell>
          <cell r="AM23">
            <v>0</v>
          </cell>
          <cell r="AN23">
            <v>4682.9473684210525</v>
          </cell>
          <cell r="AO23">
            <v>73416.922105263162</v>
          </cell>
          <cell r="AP23">
            <v>0</v>
          </cell>
          <cell r="AQ23">
            <v>247.99634458158886</v>
          </cell>
          <cell r="AR23">
            <v>0</v>
          </cell>
          <cell r="AS23">
            <v>0</v>
          </cell>
          <cell r="AT23">
            <v>247.99634458158886</v>
          </cell>
          <cell r="AU23">
            <v>73664.918449844758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73864</v>
          </cell>
          <cell r="CA23">
            <v>14</v>
          </cell>
          <cell r="CB23">
            <v>14</v>
          </cell>
          <cell r="CC23" t="str">
            <v>ASHLAND</v>
          </cell>
          <cell r="CD23">
            <v>68733.974736842109</v>
          </cell>
          <cell r="CE23">
            <v>70312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343.07418107213698</v>
          </cell>
          <cell r="E25">
            <v>4096637.338120407</v>
          </cell>
          <cell r="F25">
            <v>0</v>
          </cell>
          <cell r="G25">
            <v>321803.58184566424</v>
          </cell>
          <cell r="H25">
            <v>4418440.9199660709</v>
          </cell>
          <cell r="J25">
            <v>321803.58184566424</v>
          </cell>
          <cell r="K25">
            <v>228339.54486685479</v>
          </cell>
          <cell r="L25">
            <v>550143.12671251898</v>
          </cell>
          <cell r="N25">
            <v>3868297.7932535522</v>
          </cell>
          <cell r="P25">
            <v>321803.58184566424</v>
          </cell>
          <cell r="Q25">
            <v>0</v>
          </cell>
          <cell r="R25">
            <v>0</v>
          </cell>
          <cell r="S25">
            <v>0</v>
          </cell>
          <cell r="T25">
            <v>228339.54486685479</v>
          </cell>
          <cell r="U25">
            <v>550143.12671251898</v>
          </cell>
          <cell r="W25">
            <v>677263.71996607119</v>
          </cell>
          <cell r="AA25">
            <v>16</v>
          </cell>
          <cell r="AB25">
            <v>343.07418107213698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4162041</v>
          </cell>
          <cell r="AI25">
            <v>65403.661879592153</v>
          </cell>
          <cell r="AJ25">
            <v>0</v>
          </cell>
          <cell r="AK25">
            <v>0</v>
          </cell>
          <cell r="AL25">
            <v>4096637.338120407</v>
          </cell>
          <cell r="AM25">
            <v>0</v>
          </cell>
          <cell r="AN25">
            <v>321803.58184566424</v>
          </cell>
          <cell r="AO25">
            <v>4418440.9199660793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4418440.9199660793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4483829</v>
          </cell>
          <cell r="CA25">
            <v>16</v>
          </cell>
          <cell r="CB25">
            <v>16</v>
          </cell>
          <cell r="CC25" t="str">
            <v>ATTLEBORO</v>
          </cell>
          <cell r="CD25">
            <v>4096637.338120407</v>
          </cell>
          <cell r="CE25">
            <v>3931409</v>
          </cell>
          <cell r="CF25">
            <v>165228.33812040696</v>
          </cell>
          <cell r="CG25">
            <v>190231.8</v>
          </cell>
          <cell r="CH25">
            <v>0</v>
          </cell>
          <cell r="CI25">
            <v>0</v>
          </cell>
          <cell r="CJ25">
            <v>355460.13812040695</v>
          </cell>
          <cell r="CK25">
            <v>228339.54486685479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165228.33812040696</v>
          </cell>
          <cell r="DQ25">
            <v>0</v>
          </cell>
          <cell r="DR25">
            <v>165228.33812040696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8.0065162907268146</v>
          </cell>
          <cell r="E26">
            <v>136523.89368421052</v>
          </cell>
          <cell r="F26">
            <v>0</v>
          </cell>
          <cell r="G26">
            <v>7510.1122807017528</v>
          </cell>
          <cell r="H26">
            <v>144034.00596491227</v>
          </cell>
          <cell r="J26">
            <v>7510.1122807017528</v>
          </cell>
          <cell r="K26">
            <v>5703.8936842105177</v>
          </cell>
          <cell r="L26">
            <v>13214.00596491227</v>
          </cell>
          <cell r="N26">
            <v>130820</v>
          </cell>
          <cell r="P26">
            <v>7510.1122807017528</v>
          </cell>
          <cell r="Q26">
            <v>53.680956022925834</v>
          </cell>
          <cell r="R26">
            <v>0</v>
          </cell>
          <cell r="S26">
            <v>0</v>
          </cell>
          <cell r="T26">
            <v>5703.8936842105177</v>
          </cell>
          <cell r="U26">
            <v>13267.686920935197</v>
          </cell>
          <cell r="W26">
            <v>13267.686920935197</v>
          </cell>
          <cell r="AA26">
            <v>17</v>
          </cell>
          <cell r="AB26">
            <v>8.0065162907268146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137146</v>
          </cell>
          <cell r="AI26">
            <v>622.1063157894738</v>
          </cell>
          <cell r="AJ26">
            <v>0</v>
          </cell>
          <cell r="AK26">
            <v>0</v>
          </cell>
          <cell r="AL26">
            <v>136523.89368421052</v>
          </cell>
          <cell r="AM26">
            <v>0</v>
          </cell>
          <cell r="AN26">
            <v>7510.1122807017528</v>
          </cell>
          <cell r="AO26">
            <v>144034.00596491233</v>
          </cell>
          <cell r="AP26">
            <v>0</v>
          </cell>
          <cell r="AQ26">
            <v>53.680956022925834</v>
          </cell>
          <cell r="AR26">
            <v>0</v>
          </cell>
          <cell r="AS26">
            <v>0</v>
          </cell>
          <cell r="AT26">
            <v>53.680956022925834</v>
          </cell>
          <cell r="AU26">
            <v>144087.68692093526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144658</v>
          </cell>
          <cell r="CA26">
            <v>17</v>
          </cell>
          <cell r="CB26">
            <v>17</v>
          </cell>
          <cell r="CC26" t="str">
            <v>AUBURN</v>
          </cell>
          <cell r="CD26">
            <v>136523.89368421052</v>
          </cell>
          <cell r="CE26">
            <v>130820</v>
          </cell>
          <cell r="CF26">
            <v>5703.8936842105177</v>
          </cell>
          <cell r="CG26">
            <v>0</v>
          </cell>
          <cell r="CH26">
            <v>0</v>
          </cell>
          <cell r="CI26">
            <v>0</v>
          </cell>
          <cell r="CJ26">
            <v>5703.8936842105177</v>
          </cell>
          <cell r="CK26">
            <v>5703.8936842105177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5703.8936842105177</v>
          </cell>
          <cell r="DQ26">
            <v>0</v>
          </cell>
          <cell r="DR26">
            <v>5703.8936842105177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18.239203498998773</v>
          </cell>
          <cell r="E27">
            <v>394861.20687316853</v>
          </cell>
          <cell r="F27">
            <v>0</v>
          </cell>
          <cell r="G27">
            <v>17108.372882060798</v>
          </cell>
          <cell r="H27">
            <v>411969.57975522935</v>
          </cell>
          <cell r="J27">
            <v>17108.372882060798</v>
          </cell>
          <cell r="K27">
            <v>34228.3727276879</v>
          </cell>
          <cell r="L27">
            <v>51336.745609748701</v>
          </cell>
          <cell r="N27">
            <v>360632.83414548065</v>
          </cell>
          <cell r="P27">
            <v>17108.372882060798</v>
          </cell>
          <cell r="Q27">
            <v>0</v>
          </cell>
          <cell r="R27">
            <v>0</v>
          </cell>
          <cell r="S27">
            <v>0</v>
          </cell>
          <cell r="T27">
            <v>34228.3727276879</v>
          </cell>
          <cell r="U27">
            <v>51336.745609748701</v>
          </cell>
          <cell r="W27">
            <v>126857.57975522932</v>
          </cell>
          <cell r="AA27">
            <v>18</v>
          </cell>
          <cell r="AB27">
            <v>18.239203498998773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397107</v>
          </cell>
          <cell r="AI27">
            <v>2245.7931268317157</v>
          </cell>
          <cell r="AJ27">
            <v>0</v>
          </cell>
          <cell r="AK27">
            <v>0</v>
          </cell>
          <cell r="AL27">
            <v>394861.20687316853</v>
          </cell>
          <cell r="AM27">
            <v>0</v>
          </cell>
          <cell r="AN27">
            <v>17108.372882060798</v>
          </cell>
          <cell r="AO27">
            <v>411969.57975522929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411969.57975522929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414217</v>
          </cell>
          <cell r="CA27">
            <v>18</v>
          </cell>
          <cell r="CB27">
            <v>18</v>
          </cell>
          <cell r="CC27" t="str">
            <v>AVON</v>
          </cell>
          <cell r="CD27">
            <v>394861.20687316853</v>
          </cell>
          <cell r="CE27">
            <v>368566</v>
          </cell>
          <cell r="CF27">
            <v>26295.206873168529</v>
          </cell>
          <cell r="CG27">
            <v>23912.399999999998</v>
          </cell>
          <cell r="CH27">
            <v>59541.600000000006</v>
          </cell>
          <cell r="CI27">
            <v>0</v>
          </cell>
          <cell r="CJ27">
            <v>109749.20687316853</v>
          </cell>
          <cell r="CK27">
            <v>34228.3727276879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26295.206873168529</v>
          </cell>
          <cell r="DQ27">
            <v>0</v>
          </cell>
          <cell r="DR27">
            <v>26295.206873168529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301.77577616879779</v>
          </cell>
          <cell r="E29">
            <v>4410274.3290209956</v>
          </cell>
          <cell r="F29">
            <v>0</v>
          </cell>
          <cell r="G29">
            <v>283065.67804633244</v>
          </cell>
          <cell r="H29">
            <v>4693340.0070673283</v>
          </cell>
          <cell r="J29">
            <v>283065.67804633244</v>
          </cell>
          <cell r="K29">
            <v>303183.73517232505</v>
          </cell>
          <cell r="L29">
            <v>586249.41321865749</v>
          </cell>
          <cell r="N29">
            <v>4107090.5938486708</v>
          </cell>
          <cell r="P29">
            <v>283065.67804633244</v>
          </cell>
          <cell r="Q29">
            <v>843.08588112387076</v>
          </cell>
          <cell r="R29">
            <v>0</v>
          </cell>
          <cell r="S29">
            <v>0</v>
          </cell>
          <cell r="T29">
            <v>303183.73517232505</v>
          </cell>
          <cell r="U29">
            <v>587092.49909978127</v>
          </cell>
          <cell r="W29">
            <v>1127661.4929484518</v>
          </cell>
          <cell r="AA29">
            <v>20</v>
          </cell>
          <cell r="AB29">
            <v>301.77577616879779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4462560</v>
          </cell>
          <cell r="AI29">
            <v>52285.670979005918</v>
          </cell>
          <cell r="AJ29">
            <v>0</v>
          </cell>
          <cell r="AK29">
            <v>0</v>
          </cell>
          <cell r="AL29">
            <v>4410274.3290209956</v>
          </cell>
          <cell r="AM29">
            <v>0</v>
          </cell>
          <cell r="AN29">
            <v>283065.67804633244</v>
          </cell>
          <cell r="AO29">
            <v>4693340.0070673293</v>
          </cell>
          <cell r="AP29">
            <v>0</v>
          </cell>
          <cell r="AQ29">
            <v>843.08588112387076</v>
          </cell>
          <cell r="AR29">
            <v>0</v>
          </cell>
          <cell r="AS29">
            <v>0</v>
          </cell>
          <cell r="AT29">
            <v>843.08588112387076</v>
          </cell>
          <cell r="AU29">
            <v>4694183.0929484526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4745628</v>
          </cell>
          <cell r="CA29">
            <v>20</v>
          </cell>
          <cell r="CB29">
            <v>20</v>
          </cell>
          <cell r="CC29" t="str">
            <v>BARNSTABLE</v>
          </cell>
          <cell r="CD29">
            <v>4410274.3290209956</v>
          </cell>
          <cell r="CE29">
            <v>4283948</v>
          </cell>
          <cell r="CF29">
            <v>126326.32902099565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843752.72902099555</v>
          </cell>
          <cell r="CK29">
            <v>303183.73517232505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126326.32902099565</v>
          </cell>
          <cell r="DQ29">
            <v>0</v>
          </cell>
          <cell r="DR29">
            <v>126326.32902099565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1.0162601626016263</v>
          </cell>
          <cell r="E32">
            <v>22180.619918699187</v>
          </cell>
          <cell r="F32">
            <v>0</v>
          </cell>
          <cell r="G32">
            <v>953.25203252032497</v>
          </cell>
          <cell r="H32">
            <v>23133.871951219513</v>
          </cell>
          <cell r="J32">
            <v>953.25203252032497</v>
          </cell>
          <cell r="K32">
            <v>6777.0273325729268</v>
          </cell>
          <cell r="L32">
            <v>7730.2793650932517</v>
          </cell>
          <cell r="N32">
            <v>15403.592586126262</v>
          </cell>
          <cell r="P32">
            <v>953.25203252032497</v>
          </cell>
          <cell r="Q32">
            <v>0</v>
          </cell>
          <cell r="R32">
            <v>0</v>
          </cell>
          <cell r="S32">
            <v>0</v>
          </cell>
          <cell r="T32">
            <v>6777.0273325729268</v>
          </cell>
          <cell r="U32">
            <v>7730.2793650932517</v>
          </cell>
          <cell r="W32">
            <v>11973.071951219514</v>
          </cell>
          <cell r="AA32">
            <v>23</v>
          </cell>
          <cell r="AB32">
            <v>1.0162601626016263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22230</v>
          </cell>
          <cell r="AI32">
            <v>49.380081300813011</v>
          </cell>
          <cell r="AJ32">
            <v>0</v>
          </cell>
          <cell r="AK32">
            <v>0</v>
          </cell>
          <cell r="AL32">
            <v>22180.619918699187</v>
          </cell>
          <cell r="AM32">
            <v>0</v>
          </cell>
          <cell r="AN32">
            <v>953.25203252032497</v>
          </cell>
          <cell r="AO32">
            <v>23133.871951219513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23133.871951219513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23179</v>
          </cell>
          <cell r="CA32">
            <v>23</v>
          </cell>
          <cell r="CB32">
            <v>23</v>
          </cell>
          <cell r="CC32" t="str">
            <v>BEDFORD</v>
          </cell>
          <cell r="CD32">
            <v>22180.619918699187</v>
          </cell>
          <cell r="CE32">
            <v>17510</v>
          </cell>
          <cell r="CF32">
            <v>4670.6199186991871</v>
          </cell>
          <cell r="CG32">
            <v>6349.2</v>
          </cell>
          <cell r="CH32">
            <v>0</v>
          </cell>
          <cell r="CI32">
            <v>0</v>
          </cell>
          <cell r="CJ32">
            <v>11019.819918699188</v>
          </cell>
          <cell r="CK32">
            <v>6777.0273325729268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4670.6199186991871</v>
          </cell>
          <cell r="DQ32">
            <v>0</v>
          </cell>
          <cell r="DR32">
            <v>4670.6199186991871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50.613678433312352</v>
          </cell>
          <cell r="E33">
            <v>658812.89381549472</v>
          </cell>
          <cell r="F33">
            <v>0</v>
          </cell>
          <cell r="G33">
            <v>47475.630370447027</v>
          </cell>
          <cell r="H33">
            <v>706288.52418594179</v>
          </cell>
          <cell r="J33">
            <v>47475.630370447027</v>
          </cell>
          <cell r="K33">
            <v>42739.091079807309</v>
          </cell>
          <cell r="L33">
            <v>90214.721450254336</v>
          </cell>
          <cell r="N33">
            <v>616073.80273568747</v>
          </cell>
          <cell r="P33">
            <v>47475.630370447027</v>
          </cell>
          <cell r="Q33">
            <v>0</v>
          </cell>
          <cell r="R33">
            <v>0</v>
          </cell>
          <cell r="S33">
            <v>0</v>
          </cell>
          <cell r="T33">
            <v>42739.091079807309</v>
          </cell>
          <cell r="U33">
            <v>90214.721450254336</v>
          </cell>
          <cell r="W33">
            <v>141949.32418594175</v>
          </cell>
          <cell r="AA33">
            <v>24</v>
          </cell>
          <cell r="AB33">
            <v>50.613678433312352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667894</v>
          </cell>
          <cell r="AI33">
            <v>9081.1061845049098</v>
          </cell>
          <cell r="AJ33">
            <v>0</v>
          </cell>
          <cell r="AK33">
            <v>0</v>
          </cell>
          <cell r="AL33">
            <v>658812.89381549472</v>
          </cell>
          <cell r="AM33">
            <v>0</v>
          </cell>
          <cell r="AN33">
            <v>47475.630370447027</v>
          </cell>
          <cell r="AO33">
            <v>706288.52418594179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706288.52418594179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715372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658812.89381549472</v>
          </cell>
          <cell r="CE33">
            <v>623115</v>
          </cell>
          <cell r="CF33">
            <v>35697.893815494725</v>
          </cell>
          <cell r="CG33">
            <v>21223.8</v>
          </cell>
          <cell r="CH33">
            <v>37552</v>
          </cell>
          <cell r="CI33">
            <v>0</v>
          </cell>
          <cell r="CJ33">
            <v>94473.693815494727</v>
          </cell>
          <cell r="CK33">
            <v>42739.091079807309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35697.893815494725</v>
          </cell>
          <cell r="DQ33">
            <v>0</v>
          </cell>
          <cell r="DR33">
            <v>35697.893815494725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146.71134020618553</v>
          </cell>
          <cell r="E34">
            <v>2336426.6235051551</v>
          </cell>
          <cell r="F34">
            <v>0</v>
          </cell>
          <cell r="G34">
            <v>137615.23711340205</v>
          </cell>
          <cell r="H34">
            <v>2474041.8606185573</v>
          </cell>
          <cell r="J34">
            <v>137615.23711340205</v>
          </cell>
          <cell r="K34">
            <v>221214.9818206543</v>
          </cell>
          <cell r="L34">
            <v>358830.21893405635</v>
          </cell>
          <cell r="N34">
            <v>2115211.641684501</v>
          </cell>
          <cell r="P34">
            <v>137615.23711340205</v>
          </cell>
          <cell r="Q34">
            <v>8967.652686119809</v>
          </cell>
          <cell r="R34">
            <v>0</v>
          </cell>
          <cell r="S34">
            <v>0</v>
          </cell>
          <cell r="T34">
            <v>221214.9818206543</v>
          </cell>
          <cell r="U34">
            <v>367797.87162017613</v>
          </cell>
          <cell r="W34">
            <v>953993.913304677</v>
          </cell>
          <cell r="AA34">
            <v>25</v>
          </cell>
          <cell r="AB34">
            <v>146.71134020618553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2366344</v>
          </cell>
          <cell r="AI34">
            <v>29917.376494845354</v>
          </cell>
          <cell r="AJ34">
            <v>0</v>
          </cell>
          <cell r="AK34">
            <v>0</v>
          </cell>
          <cell r="AL34">
            <v>2336426.6235051551</v>
          </cell>
          <cell r="AM34">
            <v>0</v>
          </cell>
          <cell r="AN34">
            <v>137615.23711340205</v>
          </cell>
          <cell r="AO34">
            <v>2474041.8606185564</v>
          </cell>
          <cell r="AP34">
            <v>0</v>
          </cell>
          <cell r="AQ34">
            <v>8967.652686119809</v>
          </cell>
          <cell r="AR34">
            <v>0</v>
          </cell>
          <cell r="AS34">
            <v>0</v>
          </cell>
          <cell r="AT34">
            <v>8967.652686119809</v>
          </cell>
          <cell r="AU34">
            <v>2483009.5133046764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2503960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2336426.6235051551</v>
          </cell>
          <cell r="CE34">
            <v>2216403</v>
          </cell>
          <cell r="CF34">
            <v>120023.62350515509</v>
          </cell>
          <cell r="CG34">
            <v>305014.2</v>
          </cell>
          <cell r="CH34">
            <v>382373.2</v>
          </cell>
          <cell r="CI34">
            <v>0</v>
          </cell>
          <cell r="CJ34">
            <v>807411.02350515511</v>
          </cell>
          <cell r="CK34">
            <v>221214.9818206543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120023.62350515509</v>
          </cell>
          <cell r="DQ34">
            <v>0</v>
          </cell>
          <cell r="DR34">
            <v>120023.62350515509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3.0523255813953485</v>
          </cell>
          <cell r="E35">
            <v>58266.513081395351</v>
          </cell>
          <cell r="F35">
            <v>0</v>
          </cell>
          <cell r="G35">
            <v>2863.0813953488368</v>
          </cell>
          <cell r="H35">
            <v>61129.594476744191</v>
          </cell>
          <cell r="J35">
            <v>2863.0813953488368</v>
          </cell>
          <cell r="K35">
            <v>6190.427196136895</v>
          </cell>
          <cell r="L35">
            <v>9053.5085914857318</v>
          </cell>
          <cell r="N35">
            <v>52076.085885258457</v>
          </cell>
          <cell r="P35">
            <v>2863.0813953488368</v>
          </cell>
          <cell r="Q35">
            <v>0</v>
          </cell>
          <cell r="R35">
            <v>0</v>
          </cell>
          <cell r="S35">
            <v>0</v>
          </cell>
          <cell r="T35">
            <v>6190.427196136895</v>
          </cell>
          <cell r="U35">
            <v>9053.5085914857318</v>
          </cell>
          <cell r="W35">
            <v>20202.794476744188</v>
          </cell>
          <cell r="AA35">
            <v>26</v>
          </cell>
          <cell r="AB35">
            <v>3.0523255813953485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58376</v>
          </cell>
          <cell r="AI35">
            <v>109.48691860465114</v>
          </cell>
          <cell r="AJ35">
            <v>0</v>
          </cell>
          <cell r="AK35">
            <v>0</v>
          </cell>
          <cell r="AL35">
            <v>58266.513081395351</v>
          </cell>
          <cell r="AM35">
            <v>0</v>
          </cell>
          <cell r="AN35">
            <v>2863.0813953488368</v>
          </cell>
          <cell r="AO35">
            <v>61129.594476744191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61129.594476744191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61240</v>
          </cell>
          <cell r="CA35">
            <v>26</v>
          </cell>
          <cell r="CB35">
            <v>26</v>
          </cell>
          <cell r="CC35" t="str">
            <v>BELMONT</v>
          </cell>
          <cell r="CD35">
            <v>58266.513081395351</v>
          </cell>
          <cell r="CE35">
            <v>57069</v>
          </cell>
          <cell r="CF35">
            <v>1197.513081395351</v>
          </cell>
          <cell r="CG35">
            <v>15049.8</v>
          </cell>
          <cell r="CH35">
            <v>1092.4000000000001</v>
          </cell>
          <cell r="CI35">
            <v>0</v>
          </cell>
          <cell r="CJ35">
            <v>17339.713081395352</v>
          </cell>
          <cell r="CK35">
            <v>6190.427196136895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1197.513081395351</v>
          </cell>
          <cell r="DQ35">
            <v>0</v>
          </cell>
          <cell r="DR35">
            <v>1197.513081395351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2.1196778564086425</v>
          </cell>
          <cell r="E36">
            <v>26702.52068474927</v>
          </cell>
          <cell r="F36">
            <v>0</v>
          </cell>
          <cell r="G36">
            <v>1988.2578293113065</v>
          </cell>
          <cell r="H36">
            <v>28690.778514060577</v>
          </cell>
          <cell r="J36">
            <v>1988.2578293113065</v>
          </cell>
          <cell r="K36">
            <v>7272.4129029653968</v>
          </cell>
          <cell r="L36">
            <v>9260.6707322767033</v>
          </cell>
          <cell r="N36">
            <v>19430.107781783874</v>
          </cell>
          <cell r="P36">
            <v>1988.2578293113065</v>
          </cell>
          <cell r="Q36">
            <v>0</v>
          </cell>
          <cell r="R36">
            <v>0</v>
          </cell>
          <cell r="S36">
            <v>0</v>
          </cell>
          <cell r="T36">
            <v>7272.4129029653968</v>
          </cell>
          <cell r="U36">
            <v>9260.6707322767033</v>
          </cell>
          <cell r="W36">
            <v>18987.178514060575</v>
          </cell>
          <cell r="AA36">
            <v>27</v>
          </cell>
          <cell r="AB36">
            <v>2.1196778564086425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26886</v>
          </cell>
          <cell r="AI36">
            <v>183.4793152507321</v>
          </cell>
          <cell r="AJ36">
            <v>0</v>
          </cell>
          <cell r="AK36">
            <v>0</v>
          </cell>
          <cell r="AL36">
            <v>26702.52068474927</v>
          </cell>
          <cell r="AM36">
            <v>0</v>
          </cell>
          <cell r="AN36">
            <v>1988.2578293113065</v>
          </cell>
          <cell r="AO36">
            <v>28690.778514060574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28690.778514060574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28872</v>
          </cell>
          <cell r="CA36">
            <v>27</v>
          </cell>
          <cell r="CB36">
            <v>27</v>
          </cell>
          <cell r="CC36" t="str">
            <v>BERKLEY</v>
          </cell>
          <cell r="CD36">
            <v>26702.52068474927</v>
          </cell>
          <cell r="CE36">
            <v>24259</v>
          </cell>
          <cell r="CF36">
            <v>2443.52068474927</v>
          </cell>
          <cell r="CG36">
            <v>14555.4</v>
          </cell>
          <cell r="CH36">
            <v>0</v>
          </cell>
          <cell r="CI36">
            <v>0</v>
          </cell>
          <cell r="CJ36">
            <v>16998.920684749268</v>
          </cell>
          <cell r="CK36">
            <v>7272.4129029653968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2443.52068474927</v>
          </cell>
          <cell r="DQ36">
            <v>0</v>
          </cell>
          <cell r="DR36">
            <v>2443.52068474927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11.264031562251379</v>
          </cell>
          <cell r="E39">
            <v>171776.98661288535</v>
          </cell>
          <cell r="F39">
            <v>0</v>
          </cell>
          <cell r="G39">
            <v>10565.661605391786</v>
          </cell>
          <cell r="H39">
            <v>182342.64821827714</v>
          </cell>
          <cell r="J39">
            <v>10565.661605391786</v>
          </cell>
          <cell r="K39">
            <v>27709.562154377079</v>
          </cell>
          <cell r="L39">
            <v>38275.223759768865</v>
          </cell>
          <cell r="N39">
            <v>144067.42445850826</v>
          </cell>
          <cell r="P39">
            <v>10565.661605391786</v>
          </cell>
          <cell r="Q39">
            <v>0</v>
          </cell>
          <cell r="R39">
            <v>0</v>
          </cell>
          <cell r="S39">
            <v>0</v>
          </cell>
          <cell r="T39">
            <v>27709.562154377079</v>
          </cell>
          <cell r="U39">
            <v>38275.223759768865</v>
          </cell>
          <cell r="W39">
            <v>41172.848218277133</v>
          </cell>
          <cell r="AA39">
            <v>30</v>
          </cell>
          <cell r="AB39">
            <v>11.264031562251379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175641</v>
          </cell>
          <cell r="AI39">
            <v>3864.0133871147136</v>
          </cell>
          <cell r="AJ39">
            <v>0</v>
          </cell>
          <cell r="AK39">
            <v>0</v>
          </cell>
          <cell r="AL39">
            <v>171776.98661288535</v>
          </cell>
          <cell r="AM39">
            <v>0</v>
          </cell>
          <cell r="AN39">
            <v>10565.661605391786</v>
          </cell>
          <cell r="AO39">
            <v>182342.64821827709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182342.64821827709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186203</v>
          </cell>
          <cell r="CA39">
            <v>30</v>
          </cell>
          <cell r="CB39">
            <v>30</v>
          </cell>
          <cell r="CC39" t="str">
            <v>BEVERLY</v>
          </cell>
          <cell r="CD39">
            <v>171776.98661288535</v>
          </cell>
          <cell r="CE39">
            <v>145506</v>
          </cell>
          <cell r="CF39">
            <v>26270.986612885346</v>
          </cell>
          <cell r="CG39">
            <v>4336.2</v>
          </cell>
          <cell r="CH39">
            <v>0</v>
          </cell>
          <cell r="CI39">
            <v>0</v>
          </cell>
          <cell r="CJ39">
            <v>30607.186612885347</v>
          </cell>
          <cell r="CK39">
            <v>27709.562154377079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26270.986612885346</v>
          </cell>
          <cell r="DQ39">
            <v>0</v>
          </cell>
          <cell r="DR39">
            <v>26270.986612885346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101.7042623069898</v>
          </cell>
          <cell r="E40">
            <v>1694272.8594411279</v>
          </cell>
          <cell r="F40">
            <v>0</v>
          </cell>
          <cell r="G40">
            <v>95398.598043956532</v>
          </cell>
          <cell r="H40">
            <v>1789671.4574850844</v>
          </cell>
          <cell r="J40">
            <v>95398.598043956532</v>
          </cell>
          <cell r="K40">
            <v>144933.85944112786</v>
          </cell>
          <cell r="L40">
            <v>240332.45748508439</v>
          </cell>
          <cell r="N40">
            <v>1549339</v>
          </cell>
          <cell r="P40">
            <v>95398.598043956532</v>
          </cell>
          <cell r="Q40">
            <v>207.46053638085846</v>
          </cell>
          <cell r="R40">
            <v>0</v>
          </cell>
          <cell r="S40">
            <v>0</v>
          </cell>
          <cell r="T40">
            <v>144933.85944112786</v>
          </cell>
          <cell r="U40">
            <v>240539.91802146524</v>
          </cell>
          <cell r="W40">
            <v>240539.91802146524</v>
          </cell>
          <cell r="AA40">
            <v>31</v>
          </cell>
          <cell r="AB40">
            <v>101.7042623069898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1707052</v>
          </cell>
          <cell r="AI40">
            <v>12779.140558873287</v>
          </cell>
          <cell r="AJ40">
            <v>0</v>
          </cell>
          <cell r="AK40">
            <v>0</v>
          </cell>
          <cell r="AL40">
            <v>1694272.8594411279</v>
          </cell>
          <cell r="AM40">
            <v>0</v>
          </cell>
          <cell r="AN40">
            <v>95398.598043956532</v>
          </cell>
          <cell r="AO40">
            <v>1789671.4574850849</v>
          </cell>
          <cell r="AP40">
            <v>0</v>
          </cell>
          <cell r="AQ40">
            <v>207.46053638085846</v>
          </cell>
          <cell r="AR40">
            <v>0</v>
          </cell>
          <cell r="AS40">
            <v>0</v>
          </cell>
          <cell r="AT40">
            <v>207.46053638085846</v>
          </cell>
          <cell r="AU40">
            <v>1789878.9180214664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1802436</v>
          </cell>
          <cell r="CA40">
            <v>31</v>
          </cell>
          <cell r="CB40">
            <v>31</v>
          </cell>
          <cell r="CC40" t="str">
            <v>BILLERICA</v>
          </cell>
          <cell r="CD40">
            <v>1694272.8594411279</v>
          </cell>
          <cell r="CE40">
            <v>1549339</v>
          </cell>
          <cell r="CF40">
            <v>144933.85944112786</v>
          </cell>
          <cell r="CG40">
            <v>0</v>
          </cell>
          <cell r="CH40">
            <v>0</v>
          </cell>
          <cell r="CI40">
            <v>0</v>
          </cell>
          <cell r="CJ40">
            <v>144933.85944112786</v>
          </cell>
          <cell r="CK40">
            <v>144933.85944112786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144933.85944112786</v>
          </cell>
          <cell r="DQ40">
            <v>0</v>
          </cell>
          <cell r="DR40">
            <v>144933.85944112786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11243.939801869237</v>
          </cell>
          <cell r="E44">
            <v>236282962.24164942</v>
          </cell>
          <cell r="F44">
            <v>52142</v>
          </cell>
          <cell r="G44">
            <v>10546815.534153333</v>
          </cell>
          <cell r="H44">
            <v>246881919.77580276</v>
          </cell>
          <cell r="J44">
            <v>10546815.534153333</v>
          </cell>
          <cell r="K44">
            <v>30477817.993585519</v>
          </cell>
          <cell r="L44">
            <v>41024633.527738854</v>
          </cell>
          <cell r="N44">
            <v>205857286.24806392</v>
          </cell>
          <cell r="P44">
            <v>10546815.534153333</v>
          </cell>
          <cell r="Q44">
            <v>987.48903779278839</v>
          </cell>
          <cell r="R44">
            <v>0</v>
          </cell>
          <cell r="S44">
            <v>0</v>
          </cell>
          <cell r="T44">
            <v>30477817.993585519</v>
          </cell>
          <cell r="U44">
            <v>41025621.016776644</v>
          </cell>
          <cell r="W44">
            <v>55226820.464840546</v>
          </cell>
          <cell r="AA44">
            <v>35</v>
          </cell>
          <cell r="AB44">
            <v>11243.939801869237</v>
          </cell>
          <cell r="AC44">
            <v>0</v>
          </cell>
          <cell r="AD44">
            <v>0</v>
          </cell>
          <cell r="AE44">
            <v>0</v>
          </cell>
          <cell r="AF44">
            <v>93.99103245543904</v>
          </cell>
          <cell r="AG44">
            <v>0</v>
          </cell>
          <cell r="AH44">
            <v>239645350</v>
          </cell>
          <cell r="AI44">
            <v>3362387.7583509642</v>
          </cell>
          <cell r="AJ44">
            <v>0</v>
          </cell>
          <cell r="AK44">
            <v>0</v>
          </cell>
          <cell r="AL44">
            <v>236282962.24164942</v>
          </cell>
          <cell r="AM44">
            <v>52142</v>
          </cell>
          <cell r="AN44">
            <v>10546815.534153333</v>
          </cell>
          <cell r="AO44">
            <v>246881919.77580276</v>
          </cell>
          <cell r="AP44">
            <v>0</v>
          </cell>
          <cell r="AQ44">
            <v>987.48903779278839</v>
          </cell>
          <cell r="AR44">
            <v>0</v>
          </cell>
          <cell r="AS44">
            <v>0</v>
          </cell>
          <cell r="AT44">
            <v>987.48903779278839</v>
          </cell>
          <cell r="AU44">
            <v>246882907.26484045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250244319</v>
          </cell>
          <cell r="CA44">
            <v>35</v>
          </cell>
          <cell r="CB44">
            <v>35</v>
          </cell>
          <cell r="CC44" t="str">
            <v>BOSTON</v>
          </cell>
          <cell r="CD44">
            <v>236282962.24164942</v>
          </cell>
          <cell r="CE44">
            <v>209818013</v>
          </cell>
          <cell r="CF44">
            <v>26464949.241649419</v>
          </cell>
          <cell r="CG44">
            <v>12095716.199999999</v>
          </cell>
          <cell r="CH44">
            <v>6118352</v>
          </cell>
          <cell r="CI44">
            <v>0</v>
          </cell>
          <cell r="CJ44">
            <v>44679017.441649422</v>
          </cell>
          <cell r="CK44">
            <v>30477817.993585519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26464949.241649419</v>
          </cell>
          <cell r="DQ44">
            <v>0</v>
          </cell>
          <cell r="DR44">
            <v>26464949.241649419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136.46506942412881</v>
          </cell>
          <cell r="E45">
            <v>2216044</v>
          </cell>
          <cell r="F45">
            <v>0</v>
          </cell>
          <cell r="G45">
            <v>128004.23511983285</v>
          </cell>
          <cell r="H45">
            <v>2344048.2351198327</v>
          </cell>
          <cell r="J45">
            <v>128004.23511983285</v>
          </cell>
          <cell r="K45">
            <v>163054.6876275469</v>
          </cell>
          <cell r="L45">
            <v>291058.92274737975</v>
          </cell>
          <cell r="N45">
            <v>2052989.312372453</v>
          </cell>
          <cell r="P45">
            <v>128004.23511983285</v>
          </cell>
          <cell r="Q45">
            <v>0</v>
          </cell>
          <cell r="R45">
            <v>0</v>
          </cell>
          <cell r="S45">
            <v>0</v>
          </cell>
          <cell r="T45">
            <v>163054.6876275469</v>
          </cell>
          <cell r="U45">
            <v>291058.92274737975</v>
          </cell>
          <cell r="W45">
            <v>371015.23511983285</v>
          </cell>
          <cell r="AA45">
            <v>36</v>
          </cell>
          <cell r="AB45">
            <v>136.46506942412881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2216044</v>
          </cell>
          <cell r="AI45">
            <v>0</v>
          </cell>
          <cell r="AJ45">
            <v>0</v>
          </cell>
          <cell r="AK45">
            <v>0</v>
          </cell>
          <cell r="AL45">
            <v>2216044</v>
          </cell>
          <cell r="AM45">
            <v>0</v>
          </cell>
          <cell r="AN45">
            <v>128004.23511983285</v>
          </cell>
          <cell r="AO45">
            <v>2344048.2351198327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2344048.2351198327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2344048</v>
          </cell>
          <cell r="CA45">
            <v>36</v>
          </cell>
          <cell r="CB45">
            <v>36</v>
          </cell>
          <cell r="CC45" t="str">
            <v>BOURNE</v>
          </cell>
          <cell r="CD45">
            <v>2216044</v>
          </cell>
          <cell r="CE45">
            <v>2092685</v>
          </cell>
          <cell r="CF45">
            <v>123359</v>
          </cell>
          <cell r="CG45">
            <v>119652</v>
          </cell>
          <cell r="CH45">
            <v>0</v>
          </cell>
          <cell r="CI45">
            <v>0</v>
          </cell>
          <cell r="CJ45">
            <v>243011</v>
          </cell>
          <cell r="CK45">
            <v>163054.6876275469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123359</v>
          </cell>
          <cell r="DQ45">
            <v>0</v>
          </cell>
          <cell r="DR45">
            <v>123359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0.99999999999999978</v>
          </cell>
          <cell r="E47">
            <v>16492</v>
          </cell>
          <cell r="F47">
            <v>0</v>
          </cell>
          <cell r="G47">
            <v>938</v>
          </cell>
          <cell r="H47">
            <v>17430</v>
          </cell>
          <cell r="J47">
            <v>938</v>
          </cell>
          <cell r="K47">
            <v>536.25605490227315</v>
          </cell>
          <cell r="L47">
            <v>1474.2560549022733</v>
          </cell>
          <cell r="N47">
            <v>15955.743945097727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536.25605490227315</v>
          </cell>
          <cell r="U47">
            <v>1474.2560549022733</v>
          </cell>
          <cell r="W47">
            <v>2554.3999999999996</v>
          </cell>
          <cell r="AA47">
            <v>38</v>
          </cell>
          <cell r="AB47">
            <v>0.99999999999999978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16492</v>
          </cell>
          <cell r="AI47">
            <v>0</v>
          </cell>
          <cell r="AJ47">
            <v>0</v>
          </cell>
          <cell r="AK47">
            <v>0</v>
          </cell>
          <cell r="AL47">
            <v>16492</v>
          </cell>
          <cell r="AM47">
            <v>0</v>
          </cell>
          <cell r="AN47">
            <v>938</v>
          </cell>
          <cell r="AO47">
            <v>17430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17430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17430</v>
          </cell>
          <cell r="CA47">
            <v>38</v>
          </cell>
          <cell r="CB47">
            <v>38</v>
          </cell>
          <cell r="CC47" t="str">
            <v>BOXFORD</v>
          </cell>
          <cell r="CD47">
            <v>16492</v>
          </cell>
          <cell r="CE47">
            <v>17665</v>
          </cell>
          <cell r="CF47">
            <v>0</v>
          </cell>
          <cell r="CG47">
            <v>1616.3999999999999</v>
          </cell>
          <cell r="CH47">
            <v>0</v>
          </cell>
          <cell r="CI47">
            <v>0</v>
          </cell>
          <cell r="CJ47">
            <v>1616.3999999999999</v>
          </cell>
          <cell r="CK47">
            <v>536.25605490227315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8.5397105543532472</v>
          </cell>
          <cell r="E49">
            <v>152386.89224141036</v>
          </cell>
          <cell r="F49">
            <v>0</v>
          </cell>
          <cell r="G49">
            <v>8010.2484999833487</v>
          </cell>
          <cell r="H49">
            <v>160397.1407413937</v>
          </cell>
          <cell r="J49">
            <v>8010.2484999833487</v>
          </cell>
          <cell r="K49">
            <v>22891.892241410358</v>
          </cell>
          <cell r="L49">
            <v>30902.140741393705</v>
          </cell>
          <cell r="N49">
            <v>129495</v>
          </cell>
          <cell r="P49">
            <v>8010.2484999833487</v>
          </cell>
          <cell r="Q49">
            <v>0</v>
          </cell>
          <cell r="R49">
            <v>0</v>
          </cell>
          <cell r="S49">
            <v>0</v>
          </cell>
          <cell r="T49">
            <v>22891.892241410358</v>
          </cell>
          <cell r="U49">
            <v>30902.140741393705</v>
          </cell>
          <cell r="W49">
            <v>34098.140741393705</v>
          </cell>
          <cell r="AA49">
            <v>40</v>
          </cell>
          <cell r="AB49">
            <v>8.5397105543532472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153881</v>
          </cell>
          <cell r="AI49">
            <v>1494.1077585896446</v>
          </cell>
          <cell r="AJ49">
            <v>0</v>
          </cell>
          <cell r="AK49">
            <v>0</v>
          </cell>
          <cell r="AL49">
            <v>152386.89224141036</v>
          </cell>
          <cell r="AM49">
            <v>0</v>
          </cell>
          <cell r="AN49">
            <v>8010.2484999833487</v>
          </cell>
          <cell r="AO49">
            <v>160397.14074139367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160397.14074139367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161889</v>
          </cell>
          <cell r="CA49">
            <v>40</v>
          </cell>
          <cell r="CB49">
            <v>40</v>
          </cell>
          <cell r="CC49" t="str">
            <v>BRAINTREE</v>
          </cell>
          <cell r="CD49">
            <v>152386.89224141036</v>
          </cell>
          <cell r="CE49">
            <v>129495</v>
          </cell>
          <cell r="CF49">
            <v>22891.892241410358</v>
          </cell>
          <cell r="CG49">
            <v>0</v>
          </cell>
          <cell r="CH49">
            <v>3196</v>
          </cell>
          <cell r="CI49">
            <v>0</v>
          </cell>
          <cell r="CJ49">
            <v>26087.892241410358</v>
          </cell>
          <cell r="CK49">
            <v>22891.892241410358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22891.892241410358</v>
          </cell>
          <cell r="DQ49">
            <v>0</v>
          </cell>
          <cell r="DR49">
            <v>22891.892241410358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3.4285714285714288</v>
          </cell>
          <cell r="E52">
            <v>42875.622857142851</v>
          </cell>
          <cell r="F52">
            <v>0</v>
          </cell>
          <cell r="G52">
            <v>3216.0000000000005</v>
          </cell>
          <cell r="H52">
            <v>46091.622857142851</v>
          </cell>
          <cell r="J52">
            <v>3216.0000000000005</v>
          </cell>
          <cell r="K52">
            <v>1274.622857142851</v>
          </cell>
          <cell r="L52">
            <v>4490.622857142851</v>
          </cell>
          <cell r="N52">
            <v>41601</v>
          </cell>
          <cell r="P52">
            <v>3216.0000000000005</v>
          </cell>
          <cell r="Q52">
            <v>0</v>
          </cell>
          <cell r="R52">
            <v>0</v>
          </cell>
          <cell r="S52">
            <v>0</v>
          </cell>
          <cell r="T52">
            <v>1274.622857142851</v>
          </cell>
          <cell r="U52">
            <v>4490.622857142851</v>
          </cell>
          <cell r="W52">
            <v>17501.422857142854</v>
          </cell>
          <cell r="AA52">
            <v>43</v>
          </cell>
          <cell r="AB52">
            <v>3.4285714285714288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43344</v>
          </cell>
          <cell r="AI52">
            <v>468.37714285714287</v>
          </cell>
          <cell r="AJ52">
            <v>0</v>
          </cell>
          <cell r="AK52">
            <v>0</v>
          </cell>
          <cell r="AL52">
            <v>42875.622857142851</v>
          </cell>
          <cell r="AM52">
            <v>0</v>
          </cell>
          <cell r="AN52">
            <v>3216.0000000000005</v>
          </cell>
          <cell r="AO52">
            <v>46091.622857142851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46091.622857142851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46557</v>
          </cell>
          <cell r="CA52">
            <v>43</v>
          </cell>
          <cell r="CB52">
            <v>43</v>
          </cell>
          <cell r="CC52" t="str">
            <v>BRIMFIELD</v>
          </cell>
          <cell r="CD52">
            <v>42875.622857142851</v>
          </cell>
          <cell r="CE52">
            <v>41601</v>
          </cell>
          <cell r="CF52">
            <v>1274.622857142851</v>
          </cell>
          <cell r="CG52">
            <v>0</v>
          </cell>
          <cell r="CH52">
            <v>13010.800000000001</v>
          </cell>
          <cell r="CI52">
            <v>0</v>
          </cell>
          <cell r="CJ52">
            <v>14285.422857142852</v>
          </cell>
          <cell r="CK52">
            <v>1274.622857142851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1274.622857142851</v>
          </cell>
          <cell r="DQ52">
            <v>0</v>
          </cell>
          <cell r="DR52">
            <v>1274.622857142851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1416.5643710864449</v>
          </cell>
          <cell r="E53">
            <v>20119912.78923624</v>
          </cell>
          <cell r="F53">
            <v>0</v>
          </cell>
          <cell r="G53">
            <v>1328737.3800790831</v>
          </cell>
          <cell r="H53">
            <v>21448650.169315323</v>
          </cell>
          <cell r="J53">
            <v>1328737.3800790831</v>
          </cell>
          <cell r="K53">
            <v>3039759.4611644684</v>
          </cell>
          <cell r="L53">
            <v>4368496.841243552</v>
          </cell>
          <cell r="N53">
            <v>17080153.328071773</v>
          </cell>
          <cell r="P53">
            <v>1328737.3800790831</v>
          </cell>
          <cell r="Q53">
            <v>0</v>
          </cell>
          <cell r="R53">
            <v>0</v>
          </cell>
          <cell r="S53">
            <v>0</v>
          </cell>
          <cell r="T53">
            <v>3039759.4611644684</v>
          </cell>
          <cell r="U53">
            <v>4368496.841243552</v>
          </cell>
          <cell r="W53">
            <v>6492353.7693153238</v>
          </cell>
          <cell r="AA53">
            <v>44</v>
          </cell>
          <cell r="AB53">
            <v>1416.5643710864449</v>
          </cell>
          <cell r="AC53">
            <v>0</v>
          </cell>
          <cell r="AD53">
            <v>0</v>
          </cell>
          <cell r="AE53">
            <v>0</v>
          </cell>
          <cell r="AF53">
            <v>51.999999999999993</v>
          </cell>
          <cell r="AG53">
            <v>0</v>
          </cell>
          <cell r="AH53">
            <v>20241624</v>
          </cell>
          <cell r="AI53">
            <v>121711.21076374712</v>
          </cell>
          <cell r="AJ53">
            <v>0</v>
          </cell>
          <cell r="AK53">
            <v>0</v>
          </cell>
          <cell r="AL53">
            <v>20119912.78923624</v>
          </cell>
          <cell r="AM53">
            <v>0</v>
          </cell>
          <cell r="AN53">
            <v>1328737.3800790831</v>
          </cell>
          <cell r="AO53">
            <v>21448650.169315305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21448650.169315305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21570375</v>
          </cell>
          <cell r="CA53">
            <v>44</v>
          </cell>
          <cell r="CB53">
            <v>44</v>
          </cell>
          <cell r="CC53" t="str">
            <v>BROCKTON</v>
          </cell>
          <cell r="CD53">
            <v>20119912.78923624</v>
          </cell>
          <cell r="CE53">
            <v>17647140</v>
          </cell>
          <cell r="CF53">
            <v>2472772.7892362401</v>
          </cell>
          <cell r="CG53">
            <v>1709029.2</v>
          </cell>
          <cell r="CH53">
            <v>981814.4</v>
          </cell>
          <cell r="CI53">
            <v>0</v>
          </cell>
          <cell r="CJ53">
            <v>5163616.3892362406</v>
          </cell>
          <cell r="CK53">
            <v>3039759.4611644684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2472772.7892362401</v>
          </cell>
          <cell r="DQ53">
            <v>0</v>
          </cell>
          <cell r="DR53">
            <v>2472772.7892362401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7.9999999999999982</v>
          </cell>
          <cell r="E54">
            <v>107107</v>
          </cell>
          <cell r="F54">
            <v>0</v>
          </cell>
          <cell r="G54">
            <v>7504</v>
          </cell>
          <cell r="H54">
            <v>114611</v>
          </cell>
          <cell r="J54">
            <v>7504</v>
          </cell>
          <cell r="K54">
            <v>30493.220741431694</v>
          </cell>
          <cell r="L54">
            <v>37997.220741431694</v>
          </cell>
          <cell r="N54">
            <v>76613.779258568306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30493.220741431694</v>
          </cell>
          <cell r="U54">
            <v>37997.220741431694</v>
          </cell>
          <cell r="W54">
            <v>65337.8</v>
          </cell>
          <cell r="AA54">
            <v>45</v>
          </cell>
          <cell r="AB54">
            <v>7.9999999999999982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107107</v>
          </cell>
          <cell r="AI54">
            <v>0</v>
          </cell>
          <cell r="AJ54">
            <v>0</v>
          </cell>
          <cell r="AK54">
            <v>0</v>
          </cell>
          <cell r="AL54">
            <v>107107</v>
          </cell>
          <cell r="AM54">
            <v>0</v>
          </cell>
          <cell r="AN54">
            <v>7504</v>
          </cell>
          <cell r="AO54">
            <v>114611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114611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114611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107107</v>
          </cell>
          <cell r="CE54">
            <v>79940</v>
          </cell>
          <cell r="CF54">
            <v>27167</v>
          </cell>
          <cell r="CG54">
            <v>10026</v>
          </cell>
          <cell r="CH54">
            <v>20640.800000000003</v>
          </cell>
          <cell r="CI54">
            <v>0</v>
          </cell>
          <cell r="CJ54">
            <v>57833.8</v>
          </cell>
          <cell r="CK54">
            <v>30493.220741431694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27167</v>
          </cell>
          <cell r="DQ54">
            <v>0</v>
          </cell>
          <cell r="DR54">
            <v>27167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3.0496111749873629</v>
          </cell>
          <cell r="E55">
            <v>72477</v>
          </cell>
          <cell r="F55">
            <v>0</v>
          </cell>
          <cell r="G55">
            <v>2860.5352821381471</v>
          </cell>
          <cell r="H55">
            <v>75337.535282138153</v>
          </cell>
          <cell r="J55">
            <v>2860.5352821381471</v>
          </cell>
          <cell r="K55">
            <v>8359.9962969763201</v>
          </cell>
          <cell r="L55">
            <v>11220.531579114468</v>
          </cell>
          <cell r="N55">
            <v>64117.003703023685</v>
          </cell>
          <cell r="P55">
            <v>2860.5352821381471</v>
          </cell>
          <cell r="Q55">
            <v>0</v>
          </cell>
          <cell r="R55">
            <v>0</v>
          </cell>
          <cell r="S55">
            <v>0</v>
          </cell>
          <cell r="T55">
            <v>8359.9962969763201</v>
          </cell>
          <cell r="U55">
            <v>11220.531579114468</v>
          </cell>
          <cell r="W55">
            <v>20393.335282138145</v>
          </cell>
          <cell r="AA55">
            <v>46</v>
          </cell>
          <cell r="AB55">
            <v>3.0496111749873629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72477</v>
          </cell>
          <cell r="AI55">
            <v>0</v>
          </cell>
          <cell r="AJ55">
            <v>0</v>
          </cell>
          <cell r="AK55">
            <v>0</v>
          </cell>
          <cell r="AL55">
            <v>72477</v>
          </cell>
          <cell r="AM55">
            <v>0</v>
          </cell>
          <cell r="AN55">
            <v>2860.5352821381471</v>
          </cell>
          <cell r="AO55">
            <v>75337.535282138124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75337.535282138124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75338</v>
          </cell>
          <cell r="CA55">
            <v>46</v>
          </cell>
          <cell r="CB55">
            <v>46</v>
          </cell>
          <cell r="CC55" t="str">
            <v>BROOKLINE</v>
          </cell>
          <cell r="CD55">
            <v>72477</v>
          </cell>
          <cell r="CE55">
            <v>68671</v>
          </cell>
          <cell r="CF55">
            <v>3806</v>
          </cell>
          <cell r="CG55">
            <v>13726.8</v>
          </cell>
          <cell r="CH55">
            <v>0</v>
          </cell>
          <cell r="CI55">
            <v>0</v>
          </cell>
          <cell r="CJ55">
            <v>17532.8</v>
          </cell>
          <cell r="CK55">
            <v>8359.9962969763201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3806</v>
          </cell>
          <cell r="DQ55">
            <v>0</v>
          </cell>
          <cell r="DR55">
            <v>3806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9.4636174332600902</v>
          </cell>
          <cell r="E57">
            <v>183570.05738063069</v>
          </cell>
          <cell r="F57">
            <v>0</v>
          </cell>
          <cell r="G57">
            <v>8876.8731523979659</v>
          </cell>
          <cell r="H57">
            <v>192446.93053302867</v>
          </cell>
          <cell r="J57">
            <v>8876.8731523979659</v>
          </cell>
          <cell r="K57">
            <v>23140.950697728971</v>
          </cell>
          <cell r="L57">
            <v>32017.823850126937</v>
          </cell>
          <cell r="N57">
            <v>160429.10668290174</v>
          </cell>
          <cell r="P57">
            <v>8876.8731523979659</v>
          </cell>
          <cell r="Q57">
            <v>0</v>
          </cell>
          <cell r="R57">
            <v>0</v>
          </cell>
          <cell r="S57">
            <v>0</v>
          </cell>
          <cell r="T57">
            <v>23140.950697728971</v>
          </cell>
          <cell r="U57">
            <v>32017.823850126937</v>
          </cell>
          <cell r="W57">
            <v>65340.930533028659</v>
          </cell>
          <cell r="AA57">
            <v>48</v>
          </cell>
          <cell r="AB57">
            <v>9.4636174332600902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183624</v>
          </cell>
          <cell r="AI57">
            <v>53.94261936958258</v>
          </cell>
          <cell r="AJ57">
            <v>0</v>
          </cell>
          <cell r="AK57">
            <v>0</v>
          </cell>
          <cell r="AL57">
            <v>183570.05738063069</v>
          </cell>
          <cell r="AM57">
            <v>0</v>
          </cell>
          <cell r="AN57">
            <v>8876.8731523979659</v>
          </cell>
          <cell r="AO57">
            <v>192446.9305330283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192446.9305330283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192490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183570.05738063069</v>
          </cell>
          <cell r="CE57">
            <v>162939</v>
          </cell>
          <cell r="CF57">
            <v>20631.057380630693</v>
          </cell>
          <cell r="CG57">
            <v>7565.4</v>
          </cell>
          <cell r="CH57">
            <v>28267.600000000002</v>
          </cell>
          <cell r="CI57">
            <v>0</v>
          </cell>
          <cell r="CJ57">
            <v>56464.057380630693</v>
          </cell>
          <cell r="CK57">
            <v>23140.950697728971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20631.057380630693</v>
          </cell>
          <cell r="DQ57">
            <v>0</v>
          </cell>
          <cell r="DR57">
            <v>20631.057380630693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571.77142243627941</v>
          </cell>
          <cell r="E58">
            <v>18157794.870516598</v>
          </cell>
          <cell r="F58">
            <v>0</v>
          </cell>
          <cell r="G58">
            <v>536321.5942452309</v>
          </cell>
          <cell r="H58">
            <v>18694116.464761831</v>
          </cell>
          <cell r="J58">
            <v>536321.5942452309</v>
          </cell>
          <cell r="K58">
            <v>2352867.7312221974</v>
          </cell>
          <cell r="L58">
            <v>2889189.3254674282</v>
          </cell>
          <cell r="N58">
            <v>15804927.139294403</v>
          </cell>
          <cell r="P58">
            <v>536321.5942452309</v>
          </cell>
          <cell r="Q58">
            <v>0</v>
          </cell>
          <cell r="R58">
            <v>0</v>
          </cell>
          <cell r="S58">
            <v>0</v>
          </cell>
          <cell r="T58">
            <v>2352867.7312221974</v>
          </cell>
          <cell r="U58">
            <v>2889189.3254674282</v>
          </cell>
          <cell r="W58">
            <v>3720481.6647618292</v>
          </cell>
          <cell r="AA58">
            <v>49</v>
          </cell>
          <cell r="AB58">
            <v>571.77142243627941</v>
          </cell>
          <cell r="AC58">
            <v>0</v>
          </cell>
          <cell r="AD58">
            <v>0</v>
          </cell>
          <cell r="AE58">
            <v>0</v>
          </cell>
          <cell r="AF58">
            <v>18.999999999999993</v>
          </cell>
          <cell r="AG58">
            <v>0</v>
          </cell>
          <cell r="AH58">
            <v>18339075</v>
          </cell>
          <cell r="AI58">
            <v>181280.12948342253</v>
          </cell>
          <cell r="AJ58">
            <v>0</v>
          </cell>
          <cell r="AK58">
            <v>0</v>
          </cell>
          <cell r="AL58">
            <v>18157794.870516598</v>
          </cell>
          <cell r="AM58">
            <v>0</v>
          </cell>
          <cell r="AN58">
            <v>536321.5942452309</v>
          </cell>
          <cell r="AO58">
            <v>18694116.464761801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18694116.464761801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18875403</v>
          </cell>
          <cell r="CA58">
            <v>49</v>
          </cell>
          <cell r="CB58">
            <v>49</v>
          </cell>
          <cell r="CC58" t="str">
            <v>CAMBRIDGE</v>
          </cell>
          <cell r="CD58">
            <v>18157794.870516598</v>
          </cell>
          <cell r="CE58">
            <v>15948172</v>
          </cell>
          <cell r="CF58">
            <v>2209622.8705165982</v>
          </cell>
          <cell r="CG58">
            <v>431773.2</v>
          </cell>
          <cell r="CH58">
            <v>542764</v>
          </cell>
          <cell r="CI58">
            <v>0</v>
          </cell>
          <cell r="CJ58">
            <v>3184160.0705165984</v>
          </cell>
          <cell r="CK58">
            <v>2352867.7312221974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2209622.8705165982</v>
          </cell>
          <cell r="DQ58">
            <v>0</v>
          </cell>
          <cell r="DR58">
            <v>2209622.8705165982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20.104764594033547</v>
          </cell>
          <cell r="E59">
            <v>375773.72610643611</v>
          </cell>
          <cell r="F59">
            <v>0</v>
          </cell>
          <cell r="G59">
            <v>18858.269189203496</v>
          </cell>
          <cell r="H59">
            <v>394631.99529563962</v>
          </cell>
          <cell r="J59">
            <v>18858.269189203496</v>
          </cell>
          <cell r="K59">
            <v>42723.240011984133</v>
          </cell>
          <cell r="L59">
            <v>61581.509201187626</v>
          </cell>
          <cell r="N59">
            <v>333050.48609445198</v>
          </cell>
          <cell r="P59">
            <v>18858.269189203496</v>
          </cell>
          <cell r="Q59">
            <v>19.257216741098084</v>
          </cell>
          <cell r="R59">
            <v>0</v>
          </cell>
          <cell r="S59">
            <v>0</v>
          </cell>
          <cell r="T59">
            <v>42723.240011984133</v>
          </cell>
          <cell r="U59">
            <v>61600.766417928724</v>
          </cell>
          <cell r="W59">
            <v>123628.0525123807</v>
          </cell>
          <cell r="AA59">
            <v>50</v>
          </cell>
          <cell r="AB59">
            <v>20.104764594033547</v>
          </cell>
          <cell r="AC59">
            <v>0</v>
          </cell>
          <cell r="AD59">
            <v>0</v>
          </cell>
          <cell r="AE59">
            <v>0</v>
          </cell>
          <cell r="AF59">
            <v>0.99999999999999978</v>
          </cell>
          <cell r="AG59">
            <v>0</v>
          </cell>
          <cell r="AH59">
            <v>376402</v>
          </cell>
          <cell r="AI59">
            <v>628.27389356354968</v>
          </cell>
          <cell r="AJ59">
            <v>0</v>
          </cell>
          <cell r="AK59">
            <v>0</v>
          </cell>
          <cell r="AL59">
            <v>375773.72610643611</v>
          </cell>
          <cell r="AM59">
            <v>0</v>
          </cell>
          <cell r="AN59">
            <v>18858.269189203496</v>
          </cell>
          <cell r="AO59">
            <v>394631.9952956395</v>
          </cell>
          <cell r="AP59">
            <v>0</v>
          </cell>
          <cell r="AQ59">
            <v>19.257216741098084</v>
          </cell>
          <cell r="AR59">
            <v>0</v>
          </cell>
          <cell r="AS59">
            <v>0</v>
          </cell>
          <cell r="AT59">
            <v>19.257216741098084</v>
          </cell>
          <cell r="AU59">
            <v>394651.25251238077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395260</v>
          </cell>
          <cell r="CA59">
            <v>50</v>
          </cell>
          <cell r="CB59">
            <v>50</v>
          </cell>
          <cell r="CC59" t="str">
            <v>CANTON</v>
          </cell>
          <cell r="CD59">
            <v>375773.72610643611</v>
          </cell>
          <cell r="CE59">
            <v>363845</v>
          </cell>
          <cell r="CF59">
            <v>11928.726106436108</v>
          </cell>
          <cell r="CG59">
            <v>92821.8</v>
          </cell>
          <cell r="CH59">
            <v>0</v>
          </cell>
          <cell r="CI59">
            <v>0</v>
          </cell>
          <cell r="CJ59">
            <v>104750.52610643611</v>
          </cell>
          <cell r="CK59">
            <v>42723.240011984133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11928.726106436108</v>
          </cell>
          <cell r="DQ59">
            <v>0</v>
          </cell>
          <cell r="DR59">
            <v>11928.726106436108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69.3894238638443</v>
          </cell>
          <cell r="E61">
            <v>1031882.462939192</v>
          </cell>
          <cell r="F61">
            <v>0</v>
          </cell>
          <cell r="G61">
            <v>65087.279584285978</v>
          </cell>
          <cell r="H61">
            <v>1096969.7425234779</v>
          </cell>
          <cell r="J61">
            <v>65087.279584285978</v>
          </cell>
          <cell r="K61">
            <v>112060.9747976443</v>
          </cell>
          <cell r="L61">
            <v>177148.25438193028</v>
          </cell>
          <cell r="N61">
            <v>919821.48814154766</v>
          </cell>
          <cell r="P61">
            <v>65087.279584285978</v>
          </cell>
          <cell r="Q61">
            <v>874.06512633749355</v>
          </cell>
          <cell r="R61">
            <v>0</v>
          </cell>
          <cell r="S61">
            <v>0</v>
          </cell>
          <cell r="T61">
            <v>112060.9747976443</v>
          </cell>
          <cell r="U61">
            <v>178022.31950826777</v>
          </cell>
          <cell r="W61">
            <v>328058.00764981541</v>
          </cell>
          <cell r="AA61">
            <v>52</v>
          </cell>
          <cell r="AB61">
            <v>69.3894238638443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1039788</v>
          </cell>
          <cell r="AI61">
            <v>7905.5370608077792</v>
          </cell>
          <cell r="AJ61">
            <v>0</v>
          </cell>
          <cell r="AK61">
            <v>0</v>
          </cell>
          <cell r="AL61">
            <v>1031882.462939192</v>
          </cell>
          <cell r="AM61">
            <v>0</v>
          </cell>
          <cell r="AN61">
            <v>65087.279584285978</v>
          </cell>
          <cell r="AO61">
            <v>1096969.7425234779</v>
          </cell>
          <cell r="AP61">
            <v>0</v>
          </cell>
          <cell r="AQ61">
            <v>874.06512633749355</v>
          </cell>
          <cell r="AR61">
            <v>0</v>
          </cell>
          <cell r="AS61">
            <v>0</v>
          </cell>
          <cell r="AT61">
            <v>874.06512633749355</v>
          </cell>
          <cell r="AU61">
            <v>1097843.8076498155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1104879</v>
          </cell>
          <cell r="CA61">
            <v>52</v>
          </cell>
          <cell r="CB61">
            <v>52</v>
          </cell>
          <cell r="CC61" t="str">
            <v>CARVER</v>
          </cell>
          <cell r="CD61">
            <v>1031882.462939192</v>
          </cell>
          <cell r="CE61">
            <v>947328</v>
          </cell>
          <cell r="CF61">
            <v>84554.462939191959</v>
          </cell>
          <cell r="CG61">
            <v>82911</v>
          </cell>
          <cell r="CH61">
            <v>94631.200000000012</v>
          </cell>
          <cell r="CI61">
            <v>0</v>
          </cell>
          <cell r="CJ61">
            <v>262096.66293919197</v>
          </cell>
          <cell r="CK61">
            <v>112060.9747976443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84554.462939191959</v>
          </cell>
          <cell r="DQ61">
            <v>0</v>
          </cell>
          <cell r="DR61">
            <v>84554.462939191959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111.34257768990489</v>
          </cell>
          <cell r="E65">
            <v>1677497.2977293408</v>
          </cell>
          <cell r="F65">
            <v>0</v>
          </cell>
          <cell r="G65">
            <v>104439.33787313086</v>
          </cell>
          <cell r="H65">
            <v>1781936.6356024717</v>
          </cell>
          <cell r="J65">
            <v>104439.33787313086</v>
          </cell>
          <cell r="K65">
            <v>140550.99133807988</v>
          </cell>
          <cell r="L65">
            <v>244990.32921121074</v>
          </cell>
          <cell r="N65">
            <v>1536946.3063912608</v>
          </cell>
          <cell r="P65">
            <v>104439.33787313086</v>
          </cell>
          <cell r="Q65">
            <v>0</v>
          </cell>
          <cell r="R65">
            <v>0</v>
          </cell>
          <cell r="S65">
            <v>0</v>
          </cell>
          <cell r="T65">
            <v>140550.99133807988</v>
          </cell>
          <cell r="U65">
            <v>244990.32921121074</v>
          </cell>
          <cell r="W65">
            <v>292590.03560247167</v>
          </cell>
          <cell r="AA65">
            <v>56</v>
          </cell>
          <cell r="AB65">
            <v>111.34257768990489</v>
          </cell>
          <cell r="AC65">
            <v>0</v>
          </cell>
          <cell r="AD65">
            <v>0</v>
          </cell>
          <cell r="AE65">
            <v>0</v>
          </cell>
          <cell r="AF65">
            <v>0.98236775818639832</v>
          </cell>
          <cell r="AG65">
            <v>0</v>
          </cell>
          <cell r="AH65">
            <v>1688204</v>
          </cell>
          <cell r="AI65">
            <v>10706.702270661237</v>
          </cell>
          <cell r="AJ65">
            <v>0</v>
          </cell>
          <cell r="AK65">
            <v>0</v>
          </cell>
          <cell r="AL65">
            <v>1677497.2977293408</v>
          </cell>
          <cell r="AM65">
            <v>0</v>
          </cell>
          <cell r="AN65">
            <v>104439.33787313086</v>
          </cell>
          <cell r="AO65">
            <v>1781936.6356024698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1781936.6356024698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1792651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1677497.2977293408</v>
          </cell>
          <cell r="CE65">
            <v>1560578</v>
          </cell>
          <cell r="CF65">
            <v>116919.29772934085</v>
          </cell>
          <cell r="CG65">
            <v>71231.399999999994</v>
          </cell>
          <cell r="CH65">
            <v>0</v>
          </cell>
          <cell r="CI65">
            <v>0</v>
          </cell>
          <cell r="CJ65">
            <v>188150.69772934084</v>
          </cell>
          <cell r="CK65">
            <v>140550.99133807988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116919.29772934085</v>
          </cell>
          <cell r="DQ65">
            <v>0</v>
          </cell>
          <cell r="DR65">
            <v>116919.29772934085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1016.7297211335202</v>
          </cell>
          <cell r="E66">
            <v>16267971</v>
          </cell>
          <cell r="F66">
            <v>0</v>
          </cell>
          <cell r="G66">
            <v>953692.47842324374</v>
          </cell>
          <cell r="H66">
            <v>17221663.478423245</v>
          </cell>
          <cell r="J66">
            <v>953692.47842324374</v>
          </cell>
          <cell r="K66">
            <v>2380083.9110564538</v>
          </cell>
          <cell r="L66">
            <v>3333776.3894796977</v>
          </cell>
          <cell r="N66">
            <v>13887887.088943549</v>
          </cell>
          <cell r="P66">
            <v>953692.47842324374</v>
          </cell>
          <cell r="Q66">
            <v>0</v>
          </cell>
          <cell r="R66">
            <v>0</v>
          </cell>
          <cell r="S66">
            <v>0</v>
          </cell>
          <cell r="T66">
            <v>2380083.9110564538</v>
          </cell>
          <cell r="U66">
            <v>3333776.3894796977</v>
          </cell>
          <cell r="W66">
            <v>4167736.4784232439</v>
          </cell>
          <cell r="AA66">
            <v>57</v>
          </cell>
          <cell r="AB66">
            <v>1016.7297211335202</v>
          </cell>
          <cell r="AC66">
            <v>0</v>
          </cell>
          <cell r="AD66">
            <v>0</v>
          </cell>
          <cell r="AE66">
            <v>0</v>
          </cell>
          <cell r="AF66">
            <v>111.00000000000006</v>
          </cell>
          <cell r="AG66">
            <v>0</v>
          </cell>
          <cell r="AH66">
            <v>16267971</v>
          </cell>
          <cell r="AI66">
            <v>0</v>
          </cell>
          <cell r="AJ66">
            <v>0</v>
          </cell>
          <cell r="AK66">
            <v>0</v>
          </cell>
          <cell r="AL66">
            <v>16267971</v>
          </cell>
          <cell r="AM66">
            <v>0</v>
          </cell>
          <cell r="AN66">
            <v>953692.47842324374</v>
          </cell>
          <cell r="AO66">
            <v>17221663.478423219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17221663.478423219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17221668</v>
          </cell>
          <cell r="CA66">
            <v>57</v>
          </cell>
          <cell r="CB66">
            <v>57</v>
          </cell>
          <cell r="CC66" t="str">
            <v>CHELSEA</v>
          </cell>
          <cell r="CD66">
            <v>16267971</v>
          </cell>
          <cell r="CE66">
            <v>14037909</v>
          </cell>
          <cell r="CF66">
            <v>2230062</v>
          </cell>
          <cell r="CG66">
            <v>452200.8</v>
          </cell>
          <cell r="CH66">
            <v>531781.20000000007</v>
          </cell>
          <cell r="CI66">
            <v>0</v>
          </cell>
          <cell r="CJ66">
            <v>3214044</v>
          </cell>
          <cell r="CK66">
            <v>2380083.9110564538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2230062</v>
          </cell>
          <cell r="DQ66">
            <v>0</v>
          </cell>
          <cell r="DR66">
            <v>2230062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327.86574826803462</v>
          </cell>
          <cell r="E70">
            <v>4608497.7519953549</v>
          </cell>
          <cell r="F70">
            <v>0</v>
          </cell>
          <cell r="G70">
            <v>307538.07187541656</v>
          </cell>
          <cell r="H70">
            <v>4916035.8238707716</v>
          </cell>
          <cell r="J70">
            <v>307538.07187541656</v>
          </cell>
          <cell r="K70">
            <v>574842.26202693116</v>
          </cell>
          <cell r="L70">
            <v>882380.33390234772</v>
          </cell>
          <cell r="N70">
            <v>4033655.4899684237</v>
          </cell>
          <cell r="P70">
            <v>307538.07187541656</v>
          </cell>
          <cell r="Q70">
            <v>0</v>
          </cell>
          <cell r="R70">
            <v>0</v>
          </cell>
          <cell r="S70">
            <v>0</v>
          </cell>
          <cell r="T70">
            <v>574842.26202693116</v>
          </cell>
          <cell r="U70">
            <v>882380.33390234772</v>
          </cell>
          <cell r="W70">
            <v>1231677.2238707715</v>
          </cell>
          <cell r="AA70">
            <v>61</v>
          </cell>
          <cell r="AB70">
            <v>327.86574826803462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4620396</v>
          </cell>
          <cell r="AI70">
            <v>11898.248004646963</v>
          </cell>
          <cell r="AJ70">
            <v>0</v>
          </cell>
          <cell r="AK70">
            <v>0</v>
          </cell>
          <cell r="AL70">
            <v>4608497.7519953549</v>
          </cell>
          <cell r="AM70">
            <v>0</v>
          </cell>
          <cell r="AN70">
            <v>307538.07187541656</v>
          </cell>
          <cell r="AO70">
            <v>4916035.8238707706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4916035.8238707706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4927943</v>
          </cell>
          <cell r="CA70">
            <v>61</v>
          </cell>
          <cell r="CB70">
            <v>61</v>
          </cell>
          <cell r="CC70" t="str">
            <v>CHICOPEE</v>
          </cell>
          <cell r="CD70">
            <v>4608497.7519953549</v>
          </cell>
          <cell r="CE70">
            <v>4088566</v>
          </cell>
          <cell r="CF70">
            <v>519931.75199535489</v>
          </cell>
          <cell r="CG70">
            <v>165513</v>
          </cell>
          <cell r="CH70">
            <v>238694.40000000002</v>
          </cell>
          <cell r="CI70">
            <v>0</v>
          </cell>
          <cell r="CJ70">
            <v>924139.15199535491</v>
          </cell>
          <cell r="CK70">
            <v>574842.26202693116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519931.75199535489</v>
          </cell>
          <cell r="DQ70">
            <v>0</v>
          </cell>
          <cell r="DR70">
            <v>519931.75199535489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2.92741935483871</v>
          </cell>
          <cell r="E72">
            <v>41506.701774193549</v>
          </cell>
          <cell r="F72">
            <v>0</v>
          </cell>
          <cell r="G72">
            <v>2745.9193548387102</v>
          </cell>
          <cell r="H72">
            <v>44252.621129032261</v>
          </cell>
          <cell r="J72">
            <v>2745.9193548387102</v>
          </cell>
          <cell r="K72">
            <v>9094.8887726086541</v>
          </cell>
          <cell r="L72">
            <v>11840.808127447364</v>
          </cell>
          <cell r="N72">
            <v>32411.813001584895</v>
          </cell>
          <cell r="P72">
            <v>2745.9193548387102</v>
          </cell>
          <cell r="Q72">
            <v>0</v>
          </cell>
          <cell r="R72">
            <v>0</v>
          </cell>
          <cell r="S72">
            <v>0</v>
          </cell>
          <cell r="T72">
            <v>9094.8887726086541</v>
          </cell>
          <cell r="U72">
            <v>11840.808127447364</v>
          </cell>
          <cell r="W72">
            <v>28065.821129032258</v>
          </cell>
          <cell r="AA72">
            <v>63</v>
          </cell>
          <cell r="AB72">
            <v>2.92741935483871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42357</v>
          </cell>
          <cell r="AI72">
            <v>850.29822580645168</v>
          </cell>
          <cell r="AJ72">
            <v>0</v>
          </cell>
          <cell r="AK72">
            <v>0</v>
          </cell>
          <cell r="AL72">
            <v>41506.701774193549</v>
          </cell>
          <cell r="AM72">
            <v>0</v>
          </cell>
          <cell r="AN72">
            <v>2745.9193548387102</v>
          </cell>
          <cell r="AO72">
            <v>44252.621129032261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44252.621129032261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45101</v>
          </cell>
          <cell r="CA72">
            <v>63</v>
          </cell>
          <cell r="CB72">
            <v>63</v>
          </cell>
          <cell r="CC72" t="str">
            <v>CLARKSBURG</v>
          </cell>
          <cell r="CD72">
            <v>41506.701774193549</v>
          </cell>
          <cell r="CE72">
            <v>40467</v>
          </cell>
          <cell r="CF72">
            <v>1039.7017741935488</v>
          </cell>
          <cell r="CG72">
            <v>24280.2</v>
          </cell>
          <cell r="CH72">
            <v>0</v>
          </cell>
          <cell r="CI72">
            <v>0</v>
          </cell>
          <cell r="CJ72">
            <v>25319.901774193549</v>
          </cell>
          <cell r="CK72">
            <v>9094.8887726086541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1039.7017741935488</v>
          </cell>
          <cell r="DQ72">
            <v>0</v>
          </cell>
          <cell r="DR72">
            <v>1039.7017741935488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89.043965651834426</v>
          </cell>
          <cell r="E73">
            <v>1086324.8822395008</v>
          </cell>
          <cell r="F73">
            <v>0</v>
          </cell>
          <cell r="G73">
            <v>83523.239781420663</v>
          </cell>
          <cell r="H73">
            <v>1169848.1220209214</v>
          </cell>
          <cell r="J73">
            <v>83523.239781420663</v>
          </cell>
          <cell r="K73">
            <v>69732.871696901828</v>
          </cell>
          <cell r="L73">
            <v>153256.11147832248</v>
          </cell>
          <cell r="N73">
            <v>1016592.010542599</v>
          </cell>
          <cell r="P73">
            <v>83523.239781420663</v>
          </cell>
          <cell r="Q73">
            <v>15864.967847207976</v>
          </cell>
          <cell r="R73">
            <v>0</v>
          </cell>
          <cell r="S73">
            <v>0</v>
          </cell>
          <cell r="T73">
            <v>69732.871696901828</v>
          </cell>
          <cell r="U73">
            <v>169121.07932553047</v>
          </cell>
          <cell r="W73">
            <v>262039.48986812937</v>
          </cell>
          <cell r="AA73">
            <v>64</v>
          </cell>
          <cell r="AB73">
            <v>89.043965651834426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1110381</v>
          </cell>
          <cell r="AI73">
            <v>24056.117760499608</v>
          </cell>
          <cell r="AJ73">
            <v>0</v>
          </cell>
          <cell r="AK73">
            <v>0</v>
          </cell>
          <cell r="AL73">
            <v>1086324.8822395008</v>
          </cell>
          <cell r="AM73">
            <v>0</v>
          </cell>
          <cell r="AN73">
            <v>83523.239781420663</v>
          </cell>
          <cell r="AO73">
            <v>1169848.1220209203</v>
          </cell>
          <cell r="AP73">
            <v>0</v>
          </cell>
          <cell r="AQ73">
            <v>15864.967847207976</v>
          </cell>
          <cell r="AR73">
            <v>0</v>
          </cell>
          <cell r="AS73">
            <v>0</v>
          </cell>
          <cell r="AT73">
            <v>15864.967847207976</v>
          </cell>
          <cell r="AU73">
            <v>1185713.0898681283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1193897</v>
          </cell>
          <cell r="CA73">
            <v>64</v>
          </cell>
          <cell r="CB73">
            <v>64</v>
          </cell>
          <cell r="CC73" t="str">
            <v>CLINTON</v>
          </cell>
          <cell r="CD73">
            <v>1086324.8822395008</v>
          </cell>
          <cell r="CE73">
            <v>1058585</v>
          </cell>
          <cell r="CF73">
            <v>27739.882239500759</v>
          </cell>
          <cell r="CG73">
            <v>126576.59999999999</v>
          </cell>
          <cell r="CH73">
            <v>8334.8000000000011</v>
          </cell>
          <cell r="CI73">
            <v>0</v>
          </cell>
          <cell r="CJ73">
            <v>162651.28223950072</v>
          </cell>
          <cell r="CK73">
            <v>69732.871696901828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27739.882239500759</v>
          </cell>
          <cell r="DQ73">
            <v>0</v>
          </cell>
          <cell r="DR73">
            <v>27739.882239500759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8.5232903865213103</v>
          </cell>
          <cell r="E74">
            <v>144638</v>
          </cell>
          <cell r="F74">
            <v>0</v>
          </cell>
          <cell r="G74">
            <v>7994.8463825569888</v>
          </cell>
          <cell r="H74">
            <v>152632.84638255698</v>
          </cell>
          <cell r="J74">
            <v>7994.8463825569888</v>
          </cell>
          <cell r="K74">
            <v>8209.6542213565153</v>
          </cell>
          <cell r="L74">
            <v>16204.500603913504</v>
          </cell>
          <cell r="N74">
            <v>136428.34577864347</v>
          </cell>
          <cell r="P74">
            <v>7994.8463825569888</v>
          </cell>
          <cell r="Q74">
            <v>0</v>
          </cell>
          <cell r="R74">
            <v>0</v>
          </cell>
          <cell r="S74">
            <v>0</v>
          </cell>
          <cell r="T74">
            <v>8209.6542213565153</v>
          </cell>
          <cell r="U74">
            <v>16204.500603913504</v>
          </cell>
          <cell r="W74">
            <v>32859.04638255699</v>
          </cell>
          <cell r="AA74">
            <v>65</v>
          </cell>
          <cell r="AB74">
            <v>8.5232903865213103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144638</v>
          </cell>
          <cell r="AI74">
            <v>0</v>
          </cell>
          <cell r="AJ74">
            <v>0</v>
          </cell>
          <cell r="AK74">
            <v>0</v>
          </cell>
          <cell r="AL74">
            <v>144638</v>
          </cell>
          <cell r="AM74">
            <v>0</v>
          </cell>
          <cell r="AN74">
            <v>7994.8463825569888</v>
          </cell>
          <cell r="AO74">
            <v>152632.84638255698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152632.84638255698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152633</v>
          </cell>
          <cell r="CA74">
            <v>65</v>
          </cell>
          <cell r="CB74">
            <v>65</v>
          </cell>
          <cell r="CC74" t="str">
            <v>COHASSET</v>
          </cell>
          <cell r="CD74">
            <v>144638</v>
          </cell>
          <cell r="CE74">
            <v>155840</v>
          </cell>
          <cell r="CF74">
            <v>0</v>
          </cell>
          <cell r="CG74">
            <v>24745.8</v>
          </cell>
          <cell r="CH74">
            <v>118.4</v>
          </cell>
          <cell r="CI74">
            <v>0</v>
          </cell>
          <cell r="CJ74">
            <v>24864.2</v>
          </cell>
          <cell r="CK74">
            <v>8209.6542213565153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2.0199481261292762</v>
          </cell>
          <cell r="E76">
            <v>39614</v>
          </cell>
          <cell r="F76">
            <v>0</v>
          </cell>
          <cell r="G76">
            <v>1894.7113423092612</v>
          </cell>
          <cell r="H76">
            <v>41508.71134230926</v>
          </cell>
          <cell r="J76">
            <v>1894.7113423092612</v>
          </cell>
          <cell r="K76">
            <v>1581.6001776177525</v>
          </cell>
          <cell r="L76">
            <v>3476.3115199270137</v>
          </cell>
          <cell r="N76">
            <v>38032.399822382249</v>
          </cell>
          <cell r="P76">
            <v>1894.7113423092612</v>
          </cell>
          <cell r="Q76">
            <v>0</v>
          </cell>
          <cell r="R76">
            <v>0</v>
          </cell>
          <cell r="S76">
            <v>0</v>
          </cell>
          <cell r="T76">
            <v>1581.6001776177525</v>
          </cell>
          <cell r="U76">
            <v>3476.3115199270137</v>
          </cell>
          <cell r="W76">
            <v>3815.9113423092613</v>
          </cell>
          <cell r="AA76">
            <v>67</v>
          </cell>
          <cell r="AB76">
            <v>2.0199481261292762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39614</v>
          </cell>
          <cell r="AI76">
            <v>0</v>
          </cell>
          <cell r="AJ76">
            <v>0</v>
          </cell>
          <cell r="AK76">
            <v>0</v>
          </cell>
          <cell r="AL76">
            <v>39614</v>
          </cell>
          <cell r="AM76">
            <v>0</v>
          </cell>
          <cell r="AN76">
            <v>1894.7113423092612</v>
          </cell>
          <cell r="AO76">
            <v>41508.71134230926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41508.71134230926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41506</v>
          </cell>
          <cell r="CA76">
            <v>67</v>
          </cell>
          <cell r="CB76">
            <v>67</v>
          </cell>
          <cell r="CC76" t="str">
            <v>CONCORD</v>
          </cell>
          <cell r="CD76">
            <v>39614</v>
          </cell>
          <cell r="CE76">
            <v>38201</v>
          </cell>
          <cell r="CF76">
            <v>1413</v>
          </cell>
          <cell r="CG76">
            <v>508.2</v>
          </cell>
          <cell r="CH76">
            <v>0</v>
          </cell>
          <cell r="CI76">
            <v>0</v>
          </cell>
          <cell r="CJ76">
            <v>1921.2</v>
          </cell>
          <cell r="CK76">
            <v>1581.6001776177525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1413</v>
          </cell>
          <cell r="DQ76">
            <v>0</v>
          </cell>
          <cell r="DR76">
            <v>1413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10.128670344679968</v>
          </cell>
          <cell r="E80">
            <v>164452.43550561383</v>
          </cell>
          <cell r="F80">
            <v>0</v>
          </cell>
          <cell r="G80">
            <v>9500.6927833097998</v>
          </cell>
          <cell r="H80">
            <v>173953.12828892362</v>
          </cell>
          <cell r="J80">
            <v>9500.6927833097998</v>
          </cell>
          <cell r="K80">
            <v>14975.405395356456</v>
          </cell>
          <cell r="L80">
            <v>24476.098178666256</v>
          </cell>
          <cell r="N80">
            <v>149477.03011025736</v>
          </cell>
          <cell r="P80">
            <v>9500.6927833097998</v>
          </cell>
          <cell r="Q80">
            <v>234.14228940843236</v>
          </cell>
          <cell r="R80">
            <v>0</v>
          </cell>
          <cell r="S80">
            <v>0</v>
          </cell>
          <cell r="T80">
            <v>14975.405395356456</v>
          </cell>
          <cell r="U80">
            <v>24710.240468074688</v>
          </cell>
          <cell r="W80">
            <v>29476.470578332061</v>
          </cell>
          <cell r="AA80">
            <v>71</v>
          </cell>
          <cell r="AB80">
            <v>10.128670344679968</v>
          </cell>
          <cell r="AC80">
            <v>0</v>
          </cell>
          <cell r="AD80">
            <v>0</v>
          </cell>
          <cell r="AE80">
            <v>0</v>
          </cell>
          <cell r="AF80">
            <v>2.9820433436532494</v>
          </cell>
          <cell r="AG80">
            <v>0</v>
          </cell>
          <cell r="AH80">
            <v>165410</v>
          </cell>
          <cell r="AI80">
            <v>957.56449438604295</v>
          </cell>
          <cell r="AJ80">
            <v>0</v>
          </cell>
          <cell r="AK80">
            <v>0</v>
          </cell>
          <cell r="AL80">
            <v>164452.43550561383</v>
          </cell>
          <cell r="AM80">
            <v>0</v>
          </cell>
          <cell r="AN80">
            <v>9500.6927833097998</v>
          </cell>
          <cell r="AO80">
            <v>173953.12828892382</v>
          </cell>
          <cell r="AP80">
            <v>0</v>
          </cell>
          <cell r="AQ80">
            <v>234.14228940843236</v>
          </cell>
          <cell r="AR80">
            <v>0</v>
          </cell>
          <cell r="AS80">
            <v>0</v>
          </cell>
          <cell r="AT80">
            <v>234.14228940843236</v>
          </cell>
          <cell r="AU80">
            <v>174187.27057833225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174914</v>
          </cell>
          <cell r="CA80">
            <v>71</v>
          </cell>
          <cell r="CB80">
            <v>71</v>
          </cell>
          <cell r="CC80" t="str">
            <v>DANVERS</v>
          </cell>
          <cell r="CD80">
            <v>164452.43550561383</v>
          </cell>
          <cell r="CE80">
            <v>150706</v>
          </cell>
          <cell r="CF80">
            <v>13746.43550561383</v>
          </cell>
          <cell r="CG80">
            <v>3704.3999999999996</v>
          </cell>
          <cell r="CH80">
            <v>2290.8000000000002</v>
          </cell>
          <cell r="CI80">
            <v>0</v>
          </cell>
          <cell r="CJ80">
            <v>19741.635505613831</v>
          </cell>
          <cell r="CK80">
            <v>14975.405395356456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13746.43550561383</v>
          </cell>
          <cell r="DQ80">
            <v>0</v>
          </cell>
          <cell r="DR80">
            <v>13746.43550561383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12.414102457320476</v>
          </cell>
          <cell r="E81">
            <v>209119</v>
          </cell>
          <cell r="F81">
            <v>0</v>
          </cell>
          <cell r="G81">
            <v>11644.428104966611</v>
          </cell>
          <cell r="H81">
            <v>220763.42810496662</v>
          </cell>
          <cell r="J81">
            <v>11644.428104966611</v>
          </cell>
          <cell r="K81">
            <v>29561.551728259863</v>
          </cell>
          <cell r="L81">
            <v>41205.979833226476</v>
          </cell>
          <cell r="N81">
            <v>179557.44827174014</v>
          </cell>
          <cell r="P81">
            <v>11644.428104966611</v>
          </cell>
          <cell r="Q81">
            <v>0</v>
          </cell>
          <cell r="R81">
            <v>0</v>
          </cell>
          <cell r="S81">
            <v>0</v>
          </cell>
          <cell r="T81">
            <v>29561.551728259863</v>
          </cell>
          <cell r="U81">
            <v>41205.979833226476</v>
          </cell>
          <cell r="W81">
            <v>51262.028104966616</v>
          </cell>
          <cell r="AA81">
            <v>72</v>
          </cell>
          <cell r="AB81">
            <v>12.414102457320476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209119</v>
          </cell>
          <cell r="AI81">
            <v>0</v>
          </cell>
          <cell r="AJ81">
            <v>0</v>
          </cell>
          <cell r="AK81">
            <v>0</v>
          </cell>
          <cell r="AL81">
            <v>209119</v>
          </cell>
          <cell r="AM81">
            <v>0</v>
          </cell>
          <cell r="AN81">
            <v>11644.428104966611</v>
          </cell>
          <cell r="AO81">
            <v>220763.42810496653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220763.42810496653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220757</v>
          </cell>
          <cell r="CA81">
            <v>72</v>
          </cell>
          <cell r="CB81">
            <v>72</v>
          </cell>
          <cell r="CC81" t="str">
            <v>DARTMOUTH</v>
          </cell>
          <cell r="CD81">
            <v>209119</v>
          </cell>
          <cell r="CE81">
            <v>181254</v>
          </cell>
          <cell r="CF81">
            <v>27865</v>
          </cell>
          <cell r="CG81">
            <v>5113.8</v>
          </cell>
          <cell r="CH81">
            <v>6638.8</v>
          </cell>
          <cell r="CI81">
            <v>0</v>
          </cell>
          <cell r="CJ81">
            <v>39617.600000000006</v>
          </cell>
          <cell r="CK81">
            <v>29561.551728259863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27865</v>
          </cell>
          <cell r="DQ81">
            <v>0</v>
          </cell>
          <cell r="DR81">
            <v>27865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37.185342992497226</v>
          </cell>
          <cell r="E82">
            <v>846816.73010650289</v>
          </cell>
          <cell r="F82">
            <v>0</v>
          </cell>
          <cell r="G82">
            <v>34879.851726962464</v>
          </cell>
          <cell r="H82">
            <v>881696.58183346537</v>
          </cell>
          <cell r="J82">
            <v>34879.851726962464</v>
          </cell>
          <cell r="K82">
            <v>116725.92613069093</v>
          </cell>
          <cell r="L82">
            <v>151605.77785765339</v>
          </cell>
          <cell r="N82">
            <v>730090.80397581193</v>
          </cell>
          <cell r="P82">
            <v>34879.851726962464</v>
          </cell>
          <cell r="Q82">
            <v>0</v>
          </cell>
          <cell r="R82">
            <v>0</v>
          </cell>
          <cell r="S82">
            <v>0</v>
          </cell>
          <cell r="T82">
            <v>116725.92613069093</v>
          </cell>
          <cell r="U82">
            <v>151605.77785765339</v>
          </cell>
          <cell r="W82">
            <v>316028.38183346536</v>
          </cell>
          <cell r="AA82">
            <v>73</v>
          </cell>
          <cell r="AB82">
            <v>37.185342992497226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847228</v>
          </cell>
          <cell r="AI82">
            <v>411.26989349701927</v>
          </cell>
          <cell r="AJ82">
            <v>0</v>
          </cell>
          <cell r="AK82">
            <v>0</v>
          </cell>
          <cell r="AL82">
            <v>846816.73010650289</v>
          </cell>
          <cell r="AM82">
            <v>0</v>
          </cell>
          <cell r="AN82">
            <v>34879.851726962464</v>
          </cell>
          <cell r="AO82">
            <v>881696.58183346526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881696.58183346526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882103</v>
          </cell>
          <cell r="CA82">
            <v>73</v>
          </cell>
          <cell r="CB82">
            <v>73</v>
          </cell>
          <cell r="CC82" t="str">
            <v>DEDHAM</v>
          </cell>
          <cell r="CD82">
            <v>846816.73010650289</v>
          </cell>
          <cell r="CE82">
            <v>781231</v>
          </cell>
          <cell r="CF82">
            <v>65585.730106502888</v>
          </cell>
          <cell r="CG82">
            <v>154148.4</v>
          </cell>
          <cell r="CH82">
            <v>61414.400000000001</v>
          </cell>
          <cell r="CI82">
            <v>0</v>
          </cell>
          <cell r="CJ82">
            <v>281148.53010650288</v>
          </cell>
          <cell r="CK82">
            <v>116725.92613069093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65585.730106502888</v>
          </cell>
          <cell r="DQ82">
            <v>0</v>
          </cell>
          <cell r="DR82">
            <v>65585.730106502888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7.3</v>
          </cell>
          <cell r="E83">
            <v>127687</v>
          </cell>
          <cell r="F83">
            <v>0</v>
          </cell>
          <cell r="G83">
            <v>6847.4</v>
          </cell>
          <cell r="H83">
            <v>134534.39999999999</v>
          </cell>
          <cell r="J83">
            <v>6847.4</v>
          </cell>
          <cell r="K83">
            <v>8249.1144047824364</v>
          </cell>
          <cell r="L83">
            <v>15096.514404782436</v>
          </cell>
          <cell r="N83">
            <v>119437.88559521755</v>
          </cell>
          <cell r="P83">
            <v>6847.4</v>
          </cell>
          <cell r="Q83">
            <v>0</v>
          </cell>
          <cell r="R83">
            <v>0</v>
          </cell>
          <cell r="S83">
            <v>0</v>
          </cell>
          <cell r="T83">
            <v>8249.1144047824364</v>
          </cell>
          <cell r="U83">
            <v>15096.514404782436</v>
          </cell>
          <cell r="W83">
            <v>22096.199999999997</v>
          </cell>
          <cell r="AA83">
            <v>74</v>
          </cell>
          <cell r="AB83">
            <v>7.3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127687</v>
          </cell>
          <cell r="AI83">
            <v>0</v>
          </cell>
          <cell r="AJ83">
            <v>0</v>
          </cell>
          <cell r="AK83">
            <v>0</v>
          </cell>
          <cell r="AL83">
            <v>127687</v>
          </cell>
          <cell r="AM83">
            <v>0</v>
          </cell>
          <cell r="AN83">
            <v>6847.4</v>
          </cell>
          <cell r="AO83">
            <v>134534.39999999999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134534.39999999999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134533</v>
          </cell>
          <cell r="CA83">
            <v>74</v>
          </cell>
          <cell r="CB83">
            <v>74</v>
          </cell>
          <cell r="CC83" t="str">
            <v>DEERFIELD</v>
          </cell>
          <cell r="CD83">
            <v>127687</v>
          </cell>
          <cell r="CE83">
            <v>122913</v>
          </cell>
          <cell r="CF83">
            <v>4774</v>
          </cell>
          <cell r="CG83">
            <v>10474.799999999999</v>
          </cell>
          <cell r="CH83">
            <v>0</v>
          </cell>
          <cell r="CI83">
            <v>0</v>
          </cell>
          <cell r="CJ83">
            <v>15248.8</v>
          </cell>
          <cell r="CK83">
            <v>8249.1144047824364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4774</v>
          </cell>
          <cell r="DQ83">
            <v>0</v>
          </cell>
          <cell r="DR83">
            <v>4774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3.0021052631578957</v>
          </cell>
          <cell r="E86">
            <v>37034.857052631574</v>
          </cell>
          <cell r="F86">
            <v>0</v>
          </cell>
          <cell r="G86">
            <v>2815.9747368421058</v>
          </cell>
          <cell r="H86">
            <v>39850.831789473683</v>
          </cell>
          <cell r="J86">
            <v>2815.9747368421058</v>
          </cell>
          <cell r="K86">
            <v>8497.6878187743296</v>
          </cell>
          <cell r="L86">
            <v>11313.662555616436</v>
          </cell>
          <cell r="N86">
            <v>28537.169233857247</v>
          </cell>
          <cell r="P86">
            <v>2815.9747368421058</v>
          </cell>
          <cell r="Q86">
            <v>0</v>
          </cell>
          <cell r="R86">
            <v>0</v>
          </cell>
          <cell r="S86">
            <v>0</v>
          </cell>
          <cell r="T86">
            <v>8497.6878187743296</v>
          </cell>
          <cell r="U86">
            <v>11313.662555616436</v>
          </cell>
          <cell r="W86">
            <v>28429.974736842105</v>
          </cell>
          <cell r="AA86">
            <v>77</v>
          </cell>
          <cell r="AB86">
            <v>3.0021052631578957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37310</v>
          </cell>
          <cell r="AI86">
            <v>275.14294736842101</v>
          </cell>
          <cell r="AJ86">
            <v>0</v>
          </cell>
          <cell r="AK86">
            <v>0</v>
          </cell>
          <cell r="AL86">
            <v>37034.857052631574</v>
          </cell>
          <cell r="AM86">
            <v>0</v>
          </cell>
          <cell r="AN86">
            <v>2815.9747368421058</v>
          </cell>
          <cell r="AO86">
            <v>39850.831789473683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39850.831789473683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40131</v>
          </cell>
          <cell r="CA86">
            <v>77</v>
          </cell>
          <cell r="CB86">
            <v>77</v>
          </cell>
          <cell r="CC86" t="str">
            <v>DOUGLAS</v>
          </cell>
          <cell r="CD86">
            <v>37034.857052631574</v>
          </cell>
          <cell r="CE86">
            <v>42690</v>
          </cell>
          <cell r="CF86">
            <v>0</v>
          </cell>
          <cell r="CG86">
            <v>25614</v>
          </cell>
          <cell r="CH86">
            <v>0</v>
          </cell>
          <cell r="CI86">
            <v>0</v>
          </cell>
          <cell r="CJ86">
            <v>25614</v>
          </cell>
          <cell r="CK86">
            <v>8497.6878187743296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285.32891638675119</v>
          </cell>
          <cell r="E88">
            <v>3112713.819645612</v>
          </cell>
          <cell r="F88">
            <v>0</v>
          </cell>
          <cell r="G88">
            <v>267638.52357077284</v>
          </cell>
          <cell r="H88">
            <v>3380352.3432163848</v>
          </cell>
          <cell r="J88">
            <v>267638.52357077284</v>
          </cell>
          <cell r="K88">
            <v>206892.53095528809</v>
          </cell>
          <cell r="L88">
            <v>474531.05452606094</v>
          </cell>
          <cell r="N88">
            <v>2905821.2886903239</v>
          </cell>
          <cell r="P88">
            <v>267638.52357077284</v>
          </cell>
          <cell r="Q88">
            <v>0</v>
          </cell>
          <cell r="R88">
            <v>0</v>
          </cell>
          <cell r="S88">
            <v>0</v>
          </cell>
          <cell r="T88">
            <v>206892.53095528809</v>
          </cell>
          <cell r="U88">
            <v>474531.05452606094</v>
          </cell>
          <cell r="W88">
            <v>626403.54321638483</v>
          </cell>
          <cell r="AA88">
            <v>79</v>
          </cell>
          <cell r="AB88">
            <v>285.32891638675119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3190640</v>
          </cell>
          <cell r="AI88">
            <v>77926.180354385724</v>
          </cell>
          <cell r="AJ88">
            <v>0</v>
          </cell>
          <cell r="AK88">
            <v>0</v>
          </cell>
          <cell r="AL88">
            <v>3112713.819645612</v>
          </cell>
          <cell r="AM88">
            <v>0</v>
          </cell>
          <cell r="AN88">
            <v>267638.52357077284</v>
          </cell>
          <cell r="AO88">
            <v>3380352.343216389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3380352.343216389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3458282</v>
          </cell>
          <cell r="CA88">
            <v>79</v>
          </cell>
          <cell r="CB88">
            <v>79</v>
          </cell>
          <cell r="CC88" t="str">
            <v>DRACUT</v>
          </cell>
          <cell r="CD88">
            <v>3112713.819645612</v>
          </cell>
          <cell r="CE88">
            <v>2981221</v>
          </cell>
          <cell r="CF88">
            <v>131492.81964561203</v>
          </cell>
          <cell r="CG88">
            <v>227272.19999999998</v>
          </cell>
          <cell r="CH88">
            <v>0</v>
          </cell>
          <cell r="CI88">
            <v>0</v>
          </cell>
          <cell r="CJ88">
            <v>358765.01964561199</v>
          </cell>
          <cell r="CK88">
            <v>206892.53095528809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131492.81964561203</v>
          </cell>
          <cell r="DQ88">
            <v>0</v>
          </cell>
          <cell r="DR88">
            <v>131492.81964561203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8.4371289029366316</v>
          </cell>
          <cell r="E91">
            <v>128431</v>
          </cell>
          <cell r="F91">
            <v>0</v>
          </cell>
          <cell r="G91">
            <v>7914.0269109545607</v>
          </cell>
          <cell r="H91">
            <v>136345.02691095456</v>
          </cell>
          <cell r="J91">
            <v>7914.0269109545607</v>
          </cell>
          <cell r="K91">
            <v>8059</v>
          </cell>
          <cell r="L91">
            <v>15973.026910954561</v>
          </cell>
          <cell r="N91">
            <v>120372</v>
          </cell>
          <cell r="P91">
            <v>7914.0269109545607</v>
          </cell>
          <cell r="Q91">
            <v>0</v>
          </cell>
          <cell r="R91">
            <v>0</v>
          </cell>
          <cell r="S91">
            <v>0</v>
          </cell>
          <cell r="T91">
            <v>8059</v>
          </cell>
          <cell r="U91">
            <v>15973.026910954561</v>
          </cell>
          <cell r="W91">
            <v>15973.026910954561</v>
          </cell>
          <cell r="AA91">
            <v>82</v>
          </cell>
          <cell r="AB91">
            <v>8.4371289029366316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128431</v>
          </cell>
          <cell r="AI91">
            <v>0</v>
          </cell>
          <cell r="AJ91">
            <v>0</v>
          </cell>
          <cell r="AK91">
            <v>0</v>
          </cell>
          <cell r="AL91">
            <v>128431</v>
          </cell>
          <cell r="AM91">
            <v>0</v>
          </cell>
          <cell r="AN91">
            <v>7914.0269109545607</v>
          </cell>
          <cell r="AO91">
            <v>136345.02691095445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136345.02691095445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136345</v>
          </cell>
          <cell r="CA91">
            <v>82</v>
          </cell>
          <cell r="CB91">
            <v>82</v>
          </cell>
          <cell r="CC91" t="str">
            <v>DUXBURY</v>
          </cell>
          <cell r="CD91">
            <v>128431</v>
          </cell>
          <cell r="CE91">
            <v>120372</v>
          </cell>
          <cell r="CF91">
            <v>8059</v>
          </cell>
          <cell r="CG91">
            <v>0</v>
          </cell>
          <cell r="CH91">
            <v>0</v>
          </cell>
          <cell r="CI91">
            <v>0</v>
          </cell>
          <cell r="CJ91">
            <v>8059</v>
          </cell>
          <cell r="CK91">
            <v>8059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8059</v>
          </cell>
          <cell r="DQ91">
            <v>0</v>
          </cell>
          <cell r="DR91">
            <v>8059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13.691377844926732</v>
          </cell>
          <cell r="E92">
            <v>182540.77213901319</v>
          </cell>
          <cell r="F92">
            <v>0</v>
          </cell>
          <cell r="G92">
            <v>12842.512418541271</v>
          </cell>
          <cell r="H92">
            <v>195383.28455755446</v>
          </cell>
          <cell r="J92">
            <v>12842.512418541271</v>
          </cell>
          <cell r="K92">
            <v>23991.161815747477</v>
          </cell>
          <cell r="L92">
            <v>36833.674234288745</v>
          </cell>
          <cell r="N92">
            <v>158549.61032326572</v>
          </cell>
          <cell r="P92">
            <v>12842.512418541271</v>
          </cell>
          <cell r="Q92">
            <v>30.007732183816497</v>
          </cell>
          <cell r="R92">
            <v>0</v>
          </cell>
          <cell r="S92">
            <v>0</v>
          </cell>
          <cell r="T92">
            <v>23991.161815747477</v>
          </cell>
          <cell r="U92">
            <v>36863.681966472563</v>
          </cell>
          <cell r="W92">
            <v>66592.492289738278</v>
          </cell>
          <cell r="AA92">
            <v>83</v>
          </cell>
          <cell r="AB92">
            <v>13.691377844926732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184645</v>
          </cell>
          <cell r="AI92">
            <v>2104.2278609867894</v>
          </cell>
          <cell r="AJ92">
            <v>0</v>
          </cell>
          <cell r="AK92">
            <v>0</v>
          </cell>
          <cell r="AL92">
            <v>182540.77213901319</v>
          </cell>
          <cell r="AM92">
            <v>0</v>
          </cell>
          <cell r="AN92">
            <v>12842.512418541271</v>
          </cell>
          <cell r="AO92">
            <v>195383.28455755446</v>
          </cell>
          <cell r="AP92">
            <v>0</v>
          </cell>
          <cell r="AQ92">
            <v>30.007732183816497</v>
          </cell>
          <cell r="AR92">
            <v>0</v>
          </cell>
          <cell r="AS92">
            <v>0</v>
          </cell>
          <cell r="AT92">
            <v>30.007732183816497</v>
          </cell>
          <cell r="AU92">
            <v>195413.29228973828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197484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182540.77213901319</v>
          </cell>
          <cell r="CE92">
            <v>168923</v>
          </cell>
          <cell r="CF92">
            <v>13617.772139013192</v>
          </cell>
          <cell r="CG92">
            <v>31267.8</v>
          </cell>
          <cell r="CH92">
            <v>8834.4</v>
          </cell>
          <cell r="CI92">
            <v>0</v>
          </cell>
          <cell r="CJ92">
            <v>53719.972139013196</v>
          </cell>
          <cell r="CK92">
            <v>23991.161815747477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13617.772139013192</v>
          </cell>
          <cell r="DQ92">
            <v>0</v>
          </cell>
          <cell r="DR92">
            <v>13617.772139013192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121.75960791925475</v>
          </cell>
          <cell r="E95">
            <v>1511408.6976620713</v>
          </cell>
          <cell r="F95">
            <v>0</v>
          </cell>
          <cell r="G95">
            <v>114210.51222826088</v>
          </cell>
          <cell r="H95">
            <v>1625619.2098903323</v>
          </cell>
          <cell r="J95">
            <v>114210.51222826088</v>
          </cell>
          <cell r="K95">
            <v>111452.53893689785</v>
          </cell>
          <cell r="L95">
            <v>225663.05116515874</v>
          </cell>
          <cell r="N95">
            <v>1399956.1587251737</v>
          </cell>
          <cell r="P95">
            <v>114210.51222826088</v>
          </cell>
          <cell r="Q95">
            <v>0</v>
          </cell>
          <cell r="R95">
            <v>0</v>
          </cell>
          <cell r="S95">
            <v>0</v>
          </cell>
          <cell r="T95">
            <v>111452.53893689785</v>
          </cell>
          <cell r="U95">
            <v>225663.05116515874</v>
          </cell>
          <cell r="W95">
            <v>287163.4098903322</v>
          </cell>
          <cell r="AA95">
            <v>86</v>
          </cell>
          <cell r="AB95">
            <v>121.75960791925475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1531303</v>
          </cell>
          <cell r="AI95">
            <v>19894.302337926998</v>
          </cell>
          <cell r="AJ95">
            <v>0</v>
          </cell>
          <cell r="AK95">
            <v>0</v>
          </cell>
          <cell r="AL95">
            <v>1511408.6976620713</v>
          </cell>
          <cell r="AM95">
            <v>0</v>
          </cell>
          <cell r="AN95">
            <v>114210.51222826088</v>
          </cell>
          <cell r="AO95">
            <v>1625619.2098903342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1625619.2098903342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1645513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1511408.6976620713</v>
          </cell>
          <cell r="CE95">
            <v>1423894</v>
          </cell>
          <cell r="CF95">
            <v>87514.697662071325</v>
          </cell>
          <cell r="CG95">
            <v>72154.2</v>
          </cell>
          <cell r="CH95">
            <v>13284</v>
          </cell>
          <cell r="CI95">
            <v>0</v>
          </cell>
          <cell r="CJ95">
            <v>172952.89766207134</v>
          </cell>
          <cell r="CK95">
            <v>111452.53893689785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87514.697662071325</v>
          </cell>
          <cell r="DQ95">
            <v>0</v>
          </cell>
          <cell r="DR95">
            <v>87514.697662071325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9.8703548599216795</v>
          </cell>
          <cell r="E96">
            <v>164750</v>
          </cell>
          <cell r="F96">
            <v>0</v>
          </cell>
          <cell r="G96">
            <v>9258.3928586065431</v>
          </cell>
          <cell r="H96">
            <v>174008.39285860653</v>
          </cell>
          <cell r="J96">
            <v>9258.3928586065431</v>
          </cell>
          <cell r="K96">
            <v>4968.8263982506523</v>
          </cell>
          <cell r="L96">
            <v>14227.219256857195</v>
          </cell>
          <cell r="N96">
            <v>159781.17360174932</v>
          </cell>
          <cell r="P96">
            <v>9258.3928586065431</v>
          </cell>
          <cell r="Q96">
            <v>0</v>
          </cell>
          <cell r="R96">
            <v>0</v>
          </cell>
          <cell r="S96">
            <v>0</v>
          </cell>
          <cell r="T96">
            <v>4968.8263982506523</v>
          </cell>
          <cell r="U96">
            <v>14227.219256857195</v>
          </cell>
          <cell r="W96">
            <v>16955.792858606543</v>
          </cell>
          <cell r="AA96">
            <v>87</v>
          </cell>
          <cell r="AB96">
            <v>9.8703548599216795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164750</v>
          </cell>
          <cell r="AI96">
            <v>0</v>
          </cell>
          <cell r="AJ96">
            <v>0</v>
          </cell>
          <cell r="AK96">
            <v>0</v>
          </cell>
          <cell r="AL96">
            <v>164750</v>
          </cell>
          <cell r="AM96">
            <v>0</v>
          </cell>
          <cell r="AN96">
            <v>9258.3928586065431</v>
          </cell>
          <cell r="AO96">
            <v>174008.39285860647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174008.39285860647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174011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164750</v>
          </cell>
          <cell r="CE96">
            <v>160408</v>
          </cell>
          <cell r="CF96">
            <v>4342</v>
          </cell>
          <cell r="CG96">
            <v>1889.3999999999999</v>
          </cell>
          <cell r="CH96">
            <v>1466</v>
          </cell>
          <cell r="CI96">
            <v>0</v>
          </cell>
          <cell r="CJ96">
            <v>7697.4</v>
          </cell>
          <cell r="CK96">
            <v>4968.8263982506523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4342</v>
          </cell>
          <cell r="DQ96">
            <v>0</v>
          </cell>
          <cell r="DR96">
            <v>4342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19.085586956668642</v>
          </cell>
          <cell r="E97">
            <v>307854.03940824576</v>
          </cell>
          <cell r="F97">
            <v>0</v>
          </cell>
          <cell r="G97">
            <v>17902.28056535518</v>
          </cell>
          <cell r="H97">
            <v>325756.31997360097</v>
          </cell>
          <cell r="J97">
            <v>17902.28056535518</v>
          </cell>
          <cell r="K97">
            <v>24742.039408245764</v>
          </cell>
          <cell r="L97">
            <v>42644.319973600941</v>
          </cell>
          <cell r="N97">
            <v>283112</v>
          </cell>
          <cell r="P97">
            <v>17902.28056535518</v>
          </cell>
          <cell r="Q97">
            <v>0</v>
          </cell>
          <cell r="R97">
            <v>0</v>
          </cell>
          <cell r="S97">
            <v>0</v>
          </cell>
          <cell r="T97">
            <v>24742.039408245764</v>
          </cell>
          <cell r="U97">
            <v>42644.319973600941</v>
          </cell>
          <cell r="W97">
            <v>49779.919973600947</v>
          </cell>
          <cell r="AA97">
            <v>88</v>
          </cell>
          <cell r="AB97">
            <v>19.085586956668642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309821</v>
          </cell>
          <cell r="AI97">
            <v>1966.9605917542694</v>
          </cell>
          <cell r="AJ97">
            <v>0</v>
          </cell>
          <cell r="AK97">
            <v>0</v>
          </cell>
          <cell r="AL97">
            <v>307854.03940824576</v>
          </cell>
          <cell r="AM97">
            <v>0</v>
          </cell>
          <cell r="AN97">
            <v>17902.28056535518</v>
          </cell>
          <cell r="AO97">
            <v>325756.31997360097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325756.31997360097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327716</v>
          </cell>
          <cell r="CA97">
            <v>88</v>
          </cell>
          <cell r="CB97">
            <v>88</v>
          </cell>
          <cell r="CC97" t="str">
            <v>EASTON</v>
          </cell>
          <cell r="CD97">
            <v>307854.03940824576</v>
          </cell>
          <cell r="CE97">
            <v>283112</v>
          </cell>
          <cell r="CF97">
            <v>24742.039408245764</v>
          </cell>
          <cell r="CG97">
            <v>0</v>
          </cell>
          <cell r="CH97">
            <v>7135.6</v>
          </cell>
          <cell r="CI97">
            <v>0</v>
          </cell>
          <cell r="CJ97">
            <v>31877.639408245763</v>
          </cell>
          <cell r="CK97">
            <v>24742.039408245764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24742.039408245764</v>
          </cell>
          <cell r="DQ97">
            <v>0</v>
          </cell>
          <cell r="DR97">
            <v>24742.039408245764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27.613636363636356</v>
          </cell>
          <cell r="E98">
            <v>801443.67954545456</v>
          </cell>
          <cell r="F98">
            <v>0</v>
          </cell>
          <cell r="G98">
            <v>25901.590909090901</v>
          </cell>
          <cell r="H98">
            <v>827345.27045454551</v>
          </cell>
          <cell r="J98">
            <v>25901.590909090901</v>
          </cell>
          <cell r="K98">
            <v>45065.679545454565</v>
          </cell>
          <cell r="L98">
            <v>70967.270454545462</v>
          </cell>
          <cell r="N98">
            <v>756378</v>
          </cell>
          <cell r="P98">
            <v>25901.590909090901</v>
          </cell>
          <cell r="Q98">
            <v>0</v>
          </cell>
          <cell r="R98">
            <v>0</v>
          </cell>
          <cell r="S98">
            <v>0</v>
          </cell>
          <cell r="T98">
            <v>45065.679545454565</v>
          </cell>
          <cell r="U98">
            <v>70967.270454545462</v>
          </cell>
          <cell r="W98">
            <v>70967.270454545462</v>
          </cell>
          <cell r="AA98">
            <v>89</v>
          </cell>
          <cell r="AB98">
            <v>27.613636363636356</v>
          </cell>
          <cell r="AC98">
            <v>0</v>
          </cell>
          <cell r="AD98">
            <v>0</v>
          </cell>
          <cell r="AE98">
            <v>0</v>
          </cell>
          <cell r="AF98">
            <v>14.999999999999998</v>
          </cell>
          <cell r="AG98">
            <v>0</v>
          </cell>
          <cell r="AH98">
            <v>804717</v>
          </cell>
          <cell r="AI98">
            <v>3273.320454545455</v>
          </cell>
          <cell r="AJ98">
            <v>0</v>
          </cell>
          <cell r="AK98">
            <v>0</v>
          </cell>
          <cell r="AL98">
            <v>801443.67954545456</v>
          </cell>
          <cell r="AM98">
            <v>0</v>
          </cell>
          <cell r="AN98">
            <v>25901.590909090901</v>
          </cell>
          <cell r="AO98">
            <v>827345.27045454562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827345.27045454562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830619</v>
          </cell>
          <cell r="CA98">
            <v>89</v>
          </cell>
          <cell r="CB98">
            <v>89</v>
          </cell>
          <cell r="CC98" t="str">
            <v>EDGARTOWN</v>
          </cell>
          <cell r="CD98">
            <v>801443.67954545456</v>
          </cell>
          <cell r="CE98">
            <v>756378</v>
          </cell>
          <cell r="CF98">
            <v>45065.679545454565</v>
          </cell>
          <cell r="CG98">
            <v>0</v>
          </cell>
          <cell r="CH98">
            <v>0</v>
          </cell>
          <cell r="CI98">
            <v>0</v>
          </cell>
          <cell r="CJ98">
            <v>45065.679545454565</v>
          </cell>
          <cell r="CK98">
            <v>45065.679545454565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45065.679545454565</v>
          </cell>
          <cell r="DQ98">
            <v>0</v>
          </cell>
          <cell r="DR98">
            <v>45065.679545454565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4.092547433533575</v>
          </cell>
          <cell r="E100">
            <v>125471.39122821625</v>
          </cell>
          <cell r="F100">
            <v>0</v>
          </cell>
          <cell r="G100">
            <v>3838.8094926544927</v>
          </cell>
          <cell r="H100">
            <v>129310.20072087074</v>
          </cell>
          <cell r="J100">
            <v>3838.8094926544927</v>
          </cell>
          <cell r="K100">
            <v>29193.787683687577</v>
          </cell>
          <cell r="L100">
            <v>33032.597176342068</v>
          </cell>
          <cell r="N100">
            <v>96277.603544528669</v>
          </cell>
          <cell r="P100">
            <v>3838.8094926544927</v>
          </cell>
          <cell r="Q100">
            <v>0</v>
          </cell>
          <cell r="R100">
            <v>0</v>
          </cell>
          <cell r="S100">
            <v>0</v>
          </cell>
          <cell r="T100">
            <v>29193.787683687577</v>
          </cell>
          <cell r="U100">
            <v>33032.597176342068</v>
          </cell>
          <cell r="W100">
            <v>48829.000720870747</v>
          </cell>
          <cell r="AA100">
            <v>91</v>
          </cell>
          <cell r="AB100">
            <v>4.092547433533575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125868</v>
          </cell>
          <cell r="AI100">
            <v>396.60877178373858</v>
          </cell>
          <cell r="AJ100">
            <v>0</v>
          </cell>
          <cell r="AK100">
            <v>0</v>
          </cell>
          <cell r="AL100">
            <v>125471.39122821625</v>
          </cell>
          <cell r="AM100">
            <v>0</v>
          </cell>
          <cell r="AN100">
            <v>3838.8094926544927</v>
          </cell>
          <cell r="AO100">
            <v>129310.20072087075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129310.20072087075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129708</v>
          </cell>
          <cell r="CA100">
            <v>91</v>
          </cell>
          <cell r="CB100">
            <v>91</v>
          </cell>
          <cell r="CC100" t="str">
            <v>ERVING</v>
          </cell>
          <cell r="CD100">
            <v>125471.39122821625</v>
          </cell>
          <cell r="CE100">
            <v>104120</v>
          </cell>
          <cell r="CF100">
            <v>21351.391228216249</v>
          </cell>
          <cell r="CG100">
            <v>23638.799999999999</v>
          </cell>
          <cell r="CH100">
            <v>0</v>
          </cell>
          <cell r="CI100">
            <v>0</v>
          </cell>
          <cell r="CJ100">
            <v>44990.191228216252</v>
          </cell>
          <cell r="CK100">
            <v>29193.787683687577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21351.391228216249</v>
          </cell>
          <cell r="DQ100">
            <v>0</v>
          </cell>
          <cell r="DR100">
            <v>21351.391228216249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640.72630708649922</v>
          </cell>
          <cell r="E102">
            <v>9087352.3572203349</v>
          </cell>
          <cell r="F102">
            <v>0</v>
          </cell>
          <cell r="G102">
            <v>601001.2760471357</v>
          </cell>
          <cell r="H102">
            <v>9688353.6332674697</v>
          </cell>
          <cell r="J102">
            <v>601001.2760471357</v>
          </cell>
          <cell r="K102">
            <v>1201824.3572203349</v>
          </cell>
          <cell r="L102">
            <v>1802825.6332674706</v>
          </cell>
          <cell r="N102">
            <v>7885527.9999999991</v>
          </cell>
          <cell r="P102">
            <v>601001.2760471357</v>
          </cell>
          <cell r="Q102">
            <v>17479.536721487941</v>
          </cell>
          <cell r="R102">
            <v>0</v>
          </cell>
          <cell r="S102">
            <v>0</v>
          </cell>
          <cell r="T102">
            <v>1201824.3572203349</v>
          </cell>
          <cell r="U102">
            <v>1820305.1699889586</v>
          </cell>
          <cell r="W102">
            <v>1820305.1699889586</v>
          </cell>
          <cell r="AA102">
            <v>93</v>
          </cell>
          <cell r="AB102">
            <v>640.72630708649922</v>
          </cell>
          <cell r="AC102">
            <v>0</v>
          </cell>
          <cell r="AD102">
            <v>0</v>
          </cell>
          <cell r="AE102">
            <v>0</v>
          </cell>
          <cell r="AF102">
            <v>291.99999999999994</v>
          </cell>
          <cell r="AG102">
            <v>0</v>
          </cell>
          <cell r="AH102">
            <v>9177195</v>
          </cell>
          <cell r="AI102">
            <v>89842.642779668924</v>
          </cell>
          <cell r="AJ102">
            <v>0</v>
          </cell>
          <cell r="AK102">
            <v>0</v>
          </cell>
          <cell r="AL102">
            <v>9087352.3572203349</v>
          </cell>
          <cell r="AM102">
            <v>0</v>
          </cell>
          <cell r="AN102">
            <v>601001.2760471357</v>
          </cell>
          <cell r="AO102">
            <v>9688353.6332674734</v>
          </cell>
          <cell r="AP102">
            <v>0</v>
          </cell>
          <cell r="AQ102">
            <v>17479.536721487941</v>
          </cell>
          <cell r="AR102">
            <v>0</v>
          </cell>
          <cell r="AS102">
            <v>0</v>
          </cell>
          <cell r="AT102">
            <v>17479.536721487941</v>
          </cell>
          <cell r="AU102">
            <v>9705833.1699889619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9778182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9087352.3572203349</v>
          </cell>
          <cell r="CE102">
            <v>7885528</v>
          </cell>
          <cell r="CF102">
            <v>1201824.3572203349</v>
          </cell>
          <cell r="CG102">
            <v>0</v>
          </cell>
          <cell r="CH102">
            <v>0</v>
          </cell>
          <cell r="CI102">
            <v>0</v>
          </cell>
          <cell r="CJ102">
            <v>1201824.3572203349</v>
          </cell>
          <cell r="CK102">
            <v>1201824.3572203349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1201824.3572203349</v>
          </cell>
          <cell r="DQ102">
            <v>0</v>
          </cell>
          <cell r="DR102">
            <v>1201824.3572203349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5.6056062859178732</v>
          </cell>
          <cell r="E103">
            <v>82820</v>
          </cell>
          <cell r="F103">
            <v>0</v>
          </cell>
          <cell r="G103">
            <v>5258.0586961909639</v>
          </cell>
          <cell r="H103">
            <v>88078.058696190958</v>
          </cell>
          <cell r="J103">
            <v>5258.0586961909639</v>
          </cell>
          <cell r="K103">
            <v>19954</v>
          </cell>
          <cell r="L103">
            <v>25212.058696190965</v>
          </cell>
          <cell r="N103">
            <v>62865.999999999993</v>
          </cell>
          <cell r="P103">
            <v>5258.0586961909639</v>
          </cell>
          <cell r="Q103">
            <v>0</v>
          </cell>
          <cell r="R103">
            <v>0</v>
          </cell>
          <cell r="S103">
            <v>0</v>
          </cell>
          <cell r="T103">
            <v>19954</v>
          </cell>
          <cell r="U103">
            <v>25212.058696190965</v>
          </cell>
          <cell r="W103">
            <v>47104.458696190966</v>
          </cell>
          <cell r="AA103">
            <v>94</v>
          </cell>
          <cell r="AB103">
            <v>5.6056062859178732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82820</v>
          </cell>
          <cell r="AI103">
            <v>0</v>
          </cell>
          <cell r="AJ103">
            <v>0</v>
          </cell>
          <cell r="AK103">
            <v>0</v>
          </cell>
          <cell r="AL103">
            <v>82820</v>
          </cell>
          <cell r="AM103">
            <v>0</v>
          </cell>
          <cell r="AN103">
            <v>5258.0586961909639</v>
          </cell>
          <cell r="AO103">
            <v>88078.058696191016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88078.058696191016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88083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82820</v>
          </cell>
          <cell r="CE103">
            <v>62866</v>
          </cell>
          <cell r="CF103">
            <v>19954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41846.400000000001</v>
          </cell>
          <cell r="CK103">
            <v>19954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19954</v>
          </cell>
          <cell r="DQ103">
            <v>0</v>
          </cell>
          <cell r="DR103">
            <v>19954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1890.9597110284128</v>
          </cell>
          <cell r="E104">
            <v>25343752.740339272</v>
          </cell>
          <cell r="F104">
            <v>0</v>
          </cell>
          <cell r="G104">
            <v>1773720.2089446522</v>
          </cell>
          <cell r="H104">
            <v>27117472.949283924</v>
          </cell>
          <cell r="J104">
            <v>1773720.2089446522</v>
          </cell>
          <cell r="K104">
            <v>2969118.8123904304</v>
          </cell>
          <cell r="L104">
            <v>4742839.0213350821</v>
          </cell>
          <cell r="N104">
            <v>22374633.92794884</v>
          </cell>
          <cell r="P104">
            <v>1773720.2089446522</v>
          </cell>
          <cell r="Q104">
            <v>0</v>
          </cell>
          <cell r="R104">
            <v>0</v>
          </cell>
          <cell r="S104">
            <v>0</v>
          </cell>
          <cell r="T104">
            <v>2969118.8123904304</v>
          </cell>
          <cell r="U104">
            <v>4742839.0213350821</v>
          </cell>
          <cell r="W104">
            <v>6322705.7492839247</v>
          </cell>
          <cell r="AA104">
            <v>95</v>
          </cell>
          <cell r="AB104">
            <v>1890.9597110284128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25560608</v>
          </cell>
          <cell r="AI104">
            <v>216855.25966073835</v>
          </cell>
          <cell r="AJ104">
            <v>0</v>
          </cell>
          <cell r="AK104">
            <v>0</v>
          </cell>
          <cell r="AL104">
            <v>25343752.740339272</v>
          </cell>
          <cell r="AM104">
            <v>0</v>
          </cell>
          <cell r="AN104">
            <v>1773720.2089446522</v>
          </cell>
          <cell r="AO104">
            <v>27117472.949283939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27117472.949283939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27334329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25343752.740339272</v>
          </cell>
          <cell r="CE104">
            <v>22690477</v>
          </cell>
          <cell r="CF104">
            <v>2653275.7403392717</v>
          </cell>
          <cell r="CG104">
            <v>952024.2</v>
          </cell>
          <cell r="CH104">
            <v>943685.60000000009</v>
          </cell>
          <cell r="CI104">
            <v>0</v>
          </cell>
          <cell r="CJ104">
            <v>4548985.5403392725</v>
          </cell>
          <cell r="CK104">
            <v>2969118.8123904304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2653275.7403392717</v>
          </cell>
          <cell r="DQ104">
            <v>0</v>
          </cell>
          <cell r="DR104">
            <v>2653275.7403392717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114.19659243940913</v>
          </cell>
          <cell r="E105">
            <v>2163508</v>
          </cell>
          <cell r="F105">
            <v>0</v>
          </cell>
          <cell r="G105">
            <v>107116.40370816572</v>
          </cell>
          <cell r="H105">
            <v>2270624.4037081655</v>
          </cell>
          <cell r="J105">
            <v>107116.40370816572</v>
          </cell>
          <cell r="K105">
            <v>166603.6777832362</v>
          </cell>
          <cell r="L105">
            <v>273720.08149140188</v>
          </cell>
          <cell r="N105">
            <v>1996904.3222167636</v>
          </cell>
          <cell r="P105">
            <v>107116.40370816572</v>
          </cell>
          <cell r="Q105">
            <v>0</v>
          </cell>
          <cell r="R105">
            <v>0</v>
          </cell>
          <cell r="S105">
            <v>0</v>
          </cell>
          <cell r="T105">
            <v>166603.6777832362</v>
          </cell>
          <cell r="U105">
            <v>273720.08149140188</v>
          </cell>
          <cell r="W105">
            <v>479754.00370816572</v>
          </cell>
          <cell r="AA105">
            <v>96</v>
          </cell>
          <cell r="AB105">
            <v>114.19659243940913</v>
          </cell>
          <cell r="AC105">
            <v>0</v>
          </cell>
          <cell r="AD105">
            <v>0</v>
          </cell>
          <cell r="AE105">
            <v>0</v>
          </cell>
          <cell r="AF105">
            <v>3.0227272727272712</v>
          </cell>
          <cell r="AG105">
            <v>0</v>
          </cell>
          <cell r="AH105">
            <v>2163508</v>
          </cell>
          <cell r="AI105">
            <v>0</v>
          </cell>
          <cell r="AJ105">
            <v>0</v>
          </cell>
          <cell r="AK105">
            <v>0</v>
          </cell>
          <cell r="AL105">
            <v>2163508</v>
          </cell>
          <cell r="AM105">
            <v>0</v>
          </cell>
          <cell r="AN105">
            <v>107116.40370816572</v>
          </cell>
          <cell r="AO105">
            <v>2270624.403708166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2270624.403708166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2270619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2163508</v>
          </cell>
          <cell r="CE105">
            <v>2031290</v>
          </cell>
          <cell r="CF105">
            <v>132218</v>
          </cell>
          <cell r="CG105">
            <v>103646.39999999999</v>
          </cell>
          <cell r="CH105">
            <v>136773.20000000001</v>
          </cell>
          <cell r="CI105">
            <v>0</v>
          </cell>
          <cell r="CJ105">
            <v>372637.6</v>
          </cell>
          <cell r="CK105">
            <v>166603.6777832362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132218</v>
          </cell>
          <cell r="DQ105">
            <v>0</v>
          </cell>
          <cell r="DR105">
            <v>132218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233.24730186121042</v>
          </cell>
          <cell r="E106">
            <v>3221329.5438680644</v>
          </cell>
          <cell r="F106">
            <v>0</v>
          </cell>
          <cell r="G106">
            <v>218785.9691458153</v>
          </cell>
          <cell r="H106">
            <v>3440115.5130138798</v>
          </cell>
          <cell r="J106">
            <v>218785.9691458153</v>
          </cell>
          <cell r="K106">
            <v>480950.86648470868</v>
          </cell>
          <cell r="L106">
            <v>699736.83563052397</v>
          </cell>
          <cell r="N106">
            <v>2740378.6773833558</v>
          </cell>
          <cell r="P106">
            <v>218785.9691458153</v>
          </cell>
          <cell r="Q106">
            <v>0</v>
          </cell>
          <cell r="R106">
            <v>0</v>
          </cell>
          <cell r="S106">
            <v>0</v>
          </cell>
          <cell r="T106">
            <v>480950.86648470868</v>
          </cell>
          <cell r="U106">
            <v>699736.83563052397</v>
          </cell>
          <cell r="W106">
            <v>906749.71301387972</v>
          </cell>
          <cell r="AA106">
            <v>97</v>
          </cell>
          <cell r="AB106">
            <v>233.24730186121042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3236360</v>
          </cell>
          <cell r="AI106">
            <v>15030.456131936397</v>
          </cell>
          <cell r="AJ106">
            <v>0</v>
          </cell>
          <cell r="AK106">
            <v>0</v>
          </cell>
          <cell r="AL106">
            <v>3221329.5438680644</v>
          </cell>
          <cell r="AM106">
            <v>0</v>
          </cell>
          <cell r="AN106">
            <v>218785.9691458153</v>
          </cell>
          <cell r="AO106">
            <v>3440115.5130138779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3440115.5130138779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3455144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3221329.5438680644</v>
          </cell>
          <cell r="CE106">
            <v>2790649</v>
          </cell>
          <cell r="CF106">
            <v>430680.54386806441</v>
          </cell>
          <cell r="CG106">
            <v>151526.39999999999</v>
          </cell>
          <cell r="CH106">
            <v>105756.8</v>
          </cell>
          <cell r="CI106">
            <v>0</v>
          </cell>
          <cell r="CJ106">
            <v>687963.74386806448</v>
          </cell>
          <cell r="CK106">
            <v>480950.86648470868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430680.54386806441</v>
          </cell>
          <cell r="DQ106">
            <v>0</v>
          </cell>
          <cell r="DR106">
            <v>430680.54386806441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0.97580645161290336</v>
          </cell>
          <cell r="E107">
            <v>21525</v>
          </cell>
          <cell r="F107">
            <v>0</v>
          </cell>
          <cell r="G107">
            <v>915.30645161290317</v>
          </cell>
          <cell r="H107">
            <v>22440.306451612902</v>
          </cell>
          <cell r="J107">
            <v>915.30645161290317</v>
          </cell>
          <cell r="K107">
            <v>0</v>
          </cell>
          <cell r="L107">
            <v>915.30645161290317</v>
          </cell>
          <cell r="N107">
            <v>21525</v>
          </cell>
          <cell r="P107">
            <v>915.30645161290317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915.30645161290317</v>
          </cell>
          <cell r="W107">
            <v>19336.506451612902</v>
          </cell>
          <cell r="AA107">
            <v>98</v>
          </cell>
          <cell r="AB107">
            <v>0.97580645161290336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21525</v>
          </cell>
          <cell r="AI107">
            <v>0</v>
          </cell>
          <cell r="AJ107">
            <v>0</v>
          </cell>
          <cell r="AK107">
            <v>0</v>
          </cell>
          <cell r="AL107">
            <v>21525</v>
          </cell>
          <cell r="AM107">
            <v>0</v>
          </cell>
          <cell r="AN107">
            <v>915.30645161290317</v>
          </cell>
          <cell r="AO107">
            <v>22440.306451612902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22440.306451612902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22442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21525</v>
          </cell>
          <cell r="CE107">
            <v>21552</v>
          </cell>
          <cell r="CF107">
            <v>0</v>
          </cell>
          <cell r="CG107">
            <v>0</v>
          </cell>
          <cell r="CH107">
            <v>18421.2</v>
          </cell>
          <cell r="CI107">
            <v>0</v>
          </cell>
          <cell r="CJ107">
            <v>18421.2</v>
          </cell>
          <cell r="CK107">
            <v>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0</v>
          </cell>
          <cell r="DQ107">
            <v>0</v>
          </cell>
          <cell r="DR107">
            <v>0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110.16947808453516</v>
          </cell>
          <cell r="E108">
            <v>1952150</v>
          </cell>
          <cell r="F108">
            <v>0</v>
          </cell>
          <cell r="G108">
            <v>103338.97044329393</v>
          </cell>
          <cell r="H108">
            <v>2055488.9704432939</v>
          </cell>
          <cell r="J108">
            <v>103338.97044329393</v>
          </cell>
          <cell r="K108">
            <v>64639.460639788202</v>
          </cell>
          <cell r="L108">
            <v>167978.43108308213</v>
          </cell>
          <cell r="N108">
            <v>1887510.5393602117</v>
          </cell>
          <cell r="P108">
            <v>103338.97044329393</v>
          </cell>
          <cell r="Q108">
            <v>0</v>
          </cell>
          <cell r="R108">
            <v>0</v>
          </cell>
          <cell r="S108">
            <v>0</v>
          </cell>
          <cell r="T108">
            <v>64639.460639788202</v>
          </cell>
          <cell r="U108">
            <v>167978.43108308213</v>
          </cell>
          <cell r="W108">
            <v>202269.17044329393</v>
          </cell>
          <cell r="AA108">
            <v>99</v>
          </cell>
          <cell r="AB108">
            <v>110.16947808453516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1952150</v>
          </cell>
          <cell r="AI108">
            <v>0</v>
          </cell>
          <cell r="AJ108">
            <v>0</v>
          </cell>
          <cell r="AK108">
            <v>0</v>
          </cell>
          <cell r="AL108">
            <v>1952150</v>
          </cell>
          <cell r="AM108">
            <v>0</v>
          </cell>
          <cell r="AN108">
            <v>103338.97044329393</v>
          </cell>
          <cell r="AO108">
            <v>2055488.9704432937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2055488.9704432937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2055486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1952150</v>
          </cell>
          <cell r="CE108">
            <v>1895761</v>
          </cell>
          <cell r="CF108">
            <v>56389</v>
          </cell>
          <cell r="CG108">
            <v>24868.799999999999</v>
          </cell>
          <cell r="CH108">
            <v>17672.400000000001</v>
          </cell>
          <cell r="CI108">
            <v>0</v>
          </cell>
          <cell r="CJ108">
            <v>98930.200000000012</v>
          </cell>
          <cell r="CK108">
            <v>64639.460639788202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56389</v>
          </cell>
          <cell r="DQ108">
            <v>0</v>
          </cell>
          <cell r="DR108">
            <v>56389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372.38750093816805</v>
          </cell>
          <cell r="E109">
            <v>6110829.7315491764</v>
          </cell>
          <cell r="F109">
            <v>0</v>
          </cell>
          <cell r="G109">
            <v>349299.47588000231</v>
          </cell>
          <cell r="H109">
            <v>6460129.207429179</v>
          </cell>
          <cell r="J109">
            <v>349299.47588000231</v>
          </cell>
          <cell r="K109">
            <v>443993.81898825237</v>
          </cell>
          <cell r="L109">
            <v>793293.29486825468</v>
          </cell>
          <cell r="N109">
            <v>5666835.912560924</v>
          </cell>
          <cell r="P109">
            <v>349299.47588000231</v>
          </cell>
          <cell r="Q109">
            <v>1721.5584357207003</v>
          </cell>
          <cell r="R109">
            <v>0</v>
          </cell>
          <cell r="S109">
            <v>0</v>
          </cell>
          <cell r="T109">
            <v>443993.81898825237</v>
          </cell>
          <cell r="U109">
            <v>795014.85330397543</v>
          </cell>
          <cell r="W109">
            <v>1066462.9658648993</v>
          </cell>
          <cell r="AA109">
            <v>100</v>
          </cell>
          <cell r="AB109">
            <v>372.38750093816805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6190543</v>
          </cell>
          <cell r="AI109">
            <v>79713.268450824369</v>
          </cell>
          <cell r="AJ109">
            <v>0</v>
          </cell>
          <cell r="AK109">
            <v>0</v>
          </cell>
          <cell r="AL109">
            <v>6110829.7315491764</v>
          </cell>
          <cell r="AM109">
            <v>0</v>
          </cell>
          <cell r="AN109">
            <v>349299.47588000231</v>
          </cell>
          <cell r="AO109">
            <v>6460129.2074291706</v>
          </cell>
          <cell r="AP109">
            <v>0</v>
          </cell>
          <cell r="AQ109">
            <v>1721.5584357207003</v>
          </cell>
          <cell r="AR109">
            <v>0</v>
          </cell>
          <cell r="AS109">
            <v>0</v>
          </cell>
          <cell r="AT109">
            <v>1721.5584357207003</v>
          </cell>
          <cell r="AU109">
            <v>6461850.7658649012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6539842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6110829.7315491764</v>
          </cell>
          <cell r="CE109">
            <v>5751853</v>
          </cell>
          <cell r="CF109">
            <v>358976.73154917639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715441.93154917634</v>
          </cell>
          <cell r="CK109">
            <v>443993.81898825237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358976.73154917639</v>
          </cell>
          <cell r="DQ109">
            <v>0</v>
          </cell>
          <cell r="DR109">
            <v>358976.73154917639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385.45338533995124</v>
          </cell>
          <cell r="E110">
            <v>5007973.6401691232</v>
          </cell>
          <cell r="F110">
            <v>0</v>
          </cell>
          <cell r="G110">
            <v>361555.2754488744</v>
          </cell>
          <cell r="H110">
            <v>5369528.9156179978</v>
          </cell>
          <cell r="J110">
            <v>361555.2754488744</v>
          </cell>
          <cell r="K110">
            <v>410566.49114773149</v>
          </cell>
          <cell r="L110">
            <v>772121.76659660588</v>
          </cell>
          <cell r="N110">
            <v>4597407.1490213918</v>
          </cell>
          <cell r="P110">
            <v>361555.2754488744</v>
          </cell>
          <cell r="Q110">
            <v>7428.9762407072876</v>
          </cell>
          <cell r="R110">
            <v>0</v>
          </cell>
          <cell r="S110">
            <v>0</v>
          </cell>
          <cell r="T110">
            <v>410566.49114773149</v>
          </cell>
          <cell r="U110">
            <v>779550.7428373131</v>
          </cell>
          <cell r="W110">
            <v>1166551.0918587048</v>
          </cell>
          <cell r="AA110">
            <v>101</v>
          </cell>
          <cell r="AB110">
            <v>385.45338533995124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5033402</v>
          </cell>
          <cell r="AI110">
            <v>25428.359830876583</v>
          </cell>
          <cell r="AJ110">
            <v>0</v>
          </cell>
          <cell r="AK110">
            <v>0</v>
          </cell>
          <cell r="AL110">
            <v>5007973.6401691232</v>
          </cell>
          <cell r="AM110">
            <v>0</v>
          </cell>
          <cell r="AN110">
            <v>361555.2754488744</v>
          </cell>
          <cell r="AO110">
            <v>5369528.9156179987</v>
          </cell>
          <cell r="AP110">
            <v>0</v>
          </cell>
          <cell r="AQ110">
            <v>7428.9762407072876</v>
          </cell>
          <cell r="AR110">
            <v>0</v>
          </cell>
          <cell r="AS110">
            <v>0</v>
          </cell>
          <cell r="AT110">
            <v>7428.9762407072876</v>
          </cell>
          <cell r="AU110">
            <v>5376957.8918587044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5394966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5007973.6401691232</v>
          </cell>
          <cell r="CE110">
            <v>4628763</v>
          </cell>
          <cell r="CF110">
            <v>379210.64016912319</v>
          </cell>
          <cell r="CG110">
            <v>94513.8</v>
          </cell>
          <cell r="CH110">
            <v>323842.40000000002</v>
          </cell>
          <cell r="CI110">
            <v>0</v>
          </cell>
          <cell r="CJ110">
            <v>797566.84016912314</v>
          </cell>
          <cell r="CK110">
            <v>410566.49114773149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379210.64016912319</v>
          </cell>
          <cell r="DQ110">
            <v>0</v>
          </cell>
          <cell r="DR110">
            <v>379210.64016912319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33.42332476520734</v>
          </cell>
          <cell r="E112">
            <v>470720.49484132353</v>
          </cell>
          <cell r="F112">
            <v>0</v>
          </cell>
          <cell r="G112">
            <v>31351.078629764503</v>
          </cell>
          <cell r="H112">
            <v>502071.57347108802</v>
          </cell>
          <cell r="J112">
            <v>31351.078629764503</v>
          </cell>
          <cell r="K112">
            <v>61193.652180773686</v>
          </cell>
          <cell r="L112">
            <v>92544.730810538196</v>
          </cell>
          <cell r="N112">
            <v>409526.8426605498</v>
          </cell>
          <cell r="P112">
            <v>31351.078629764503</v>
          </cell>
          <cell r="Q112">
            <v>0</v>
          </cell>
          <cell r="R112">
            <v>0</v>
          </cell>
          <cell r="S112">
            <v>0</v>
          </cell>
          <cell r="T112">
            <v>61193.652180773686</v>
          </cell>
          <cell r="U112">
            <v>92544.730810538196</v>
          </cell>
          <cell r="W112">
            <v>175811.37347108801</v>
          </cell>
          <cell r="AA112">
            <v>103</v>
          </cell>
          <cell r="AB112">
            <v>33.42332476520734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476603</v>
          </cell>
          <cell r="AI112">
            <v>5882.5051586764957</v>
          </cell>
          <cell r="AJ112">
            <v>0</v>
          </cell>
          <cell r="AK112">
            <v>0</v>
          </cell>
          <cell r="AL112">
            <v>470720.49484132353</v>
          </cell>
          <cell r="AM112">
            <v>0</v>
          </cell>
          <cell r="AN112">
            <v>31351.078629764503</v>
          </cell>
          <cell r="AO112">
            <v>502071.57347108831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502071.57347108831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507942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470720.49484132353</v>
          </cell>
          <cell r="CE112">
            <v>434705</v>
          </cell>
          <cell r="CF112">
            <v>36015.494841323525</v>
          </cell>
          <cell r="CG112">
            <v>75892.800000000003</v>
          </cell>
          <cell r="CH112">
            <v>32552</v>
          </cell>
          <cell r="CI112">
            <v>0</v>
          </cell>
          <cell r="CJ112">
            <v>144460.29484132351</v>
          </cell>
          <cell r="CK112">
            <v>61193.652180773686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36015.494841323525</v>
          </cell>
          <cell r="DQ112">
            <v>0</v>
          </cell>
          <cell r="DR112">
            <v>36015.494841323525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2.0000000000000004</v>
          </cell>
          <cell r="E114">
            <v>26706.639999999999</v>
          </cell>
          <cell r="F114">
            <v>0</v>
          </cell>
          <cell r="G114">
            <v>1875.9999999999995</v>
          </cell>
          <cell r="H114">
            <v>28582.639999999999</v>
          </cell>
          <cell r="J114">
            <v>1875.9999999999995</v>
          </cell>
          <cell r="K114">
            <v>1030.6399999999994</v>
          </cell>
          <cell r="L114">
            <v>2906.639999999999</v>
          </cell>
          <cell r="N114">
            <v>25676</v>
          </cell>
          <cell r="P114">
            <v>1875.9999999999995</v>
          </cell>
          <cell r="Q114">
            <v>0</v>
          </cell>
          <cell r="R114">
            <v>0</v>
          </cell>
          <cell r="S114">
            <v>0</v>
          </cell>
          <cell r="T114">
            <v>1030.6399999999994</v>
          </cell>
          <cell r="U114">
            <v>2906.639999999999</v>
          </cell>
          <cell r="W114">
            <v>2906.639999999999</v>
          </cell>
          <cell r="AA114">
            <v>105</v>
          </cell>
          <cell r="AB114">
            <v>2.0000000000000004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26730</v>
          </cell>
          <cell r="AI114">
            <v>23.360000000000003</v>
          </cell>
          <cell r="AJ114">
            <v>0</v>
          </cell>
          <cell r="AK114">
            <v>0</v>
          </cell>
          <cell r="AL114">
            <v>26706.639999999999</v>
          </cell>
          <cell r="AM114">
            <v>0</v>
          </cell>
          <cell r="AN114">
            <v>1875.9999999999995</v>
          </cell>
          <cell r="AO114">
            <v>28582.640000000003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28582.640000000003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28602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26706.639999999999</v>
          </cell>
          <cell r="CE114">
            <v>25676</v>
          </cell>
          <cell r="CF114">
            <v>1030.6399999999994</v>
          </cell>
          <cell r="CG114">
            <v>0</v>
          </cell>
          <cell r="CH114">
            <v>0</v>
          </cell>
          <cell r="CI114">
            <v>0</v>
          </cell>
          <cell r="CJ114">
            <v>1030.6399999999994</v>
          </cell>
          <cell r="CK114">
            <v>1030.6399999999994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1030.6399999999994</v>
          </cell>
          <cell r="DQ114">
            <v>0</v>
          </cell>
          <cell r="DR114">
            <v>1030.6399999999994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2.9885038227579659</v>
          </cell>
          <cell r="E116">
            <v>47323.237192923705</v>
          </cell>
          <cell r="F116">
            <v>0</v>
          </cell>
          <cell r="G116">
            <v>2803.2165857469731</v>
          </cell>
          <cell r="H116">
            <v>50126.453778670679</v>
          </cell>
          <cell r="J116">
            <v>2803.2165857469731</v>
          </cell>
          <cell r="K116">
            <v>8050.2792648519226</v>
          </cell>
          <cell r="L116">
            <v>10853.495850598896</v>
          </cell>
          <cell r="N116">
            <v>39272.957928071781</v>
          </cell>
          <cell r="P116">
            <v>2803.2165857469731</v>
          </cell>
          <cell r="Q116">
            <v>176.45290507777435</v>
          </cell>
          <cell r="R116">
            <v>0</v>
          </cell>
          <cell r="S116">
            <v>0</v>
          </cell>
          <cell r="T116">
            <v>8050.2792648519226</v>
          </cell>
          <cell r="U116">
            <v>11029.948755676669</v>
          </cell>
          <cell r="W116">
            <v>29295.106683748454</v>
          </cell>
          <cell r="AA116">
            <v>107</v>
          </cell>
          <cell r="AB116">
            <v>2.9885038227579659</v>
          </cell>
          <cell r="AC116">
            <v>0</v>
          </cell>
          <cell r="AD116">
            <v>0</v>
          </cell>
          <cell r="AE116">
            <v>0</v>
          </cell>
          <cell r="AF116">
            <v>0.99999999999999978</v>
          </cell>
          <cell r="AG116">
            <v>0</v>
          </cell>
          <cell r="AH116">
            <v>47962</v>
          </cell>
          <cell r="AI116">
            <v>638.76280707628791</v>
          </cell>
          <cell r="AJ116">
            <v>0</v>
          </cell>
          <cell r="AK116">
            <v>0</v>
          </cell>
          <cell r="AL116">
            <v>47323.237192923705</v>
          </cell>
          <cell r="AM116">
            <v>0</v>
          </cell>
          <cell r="AN116">
            <v>2803.2165857469731</v>
          </cell>
          <cell r="AO116">
            <v>50126.453778670693</v>
          </cell>
          <cell r="AP116">
            <v>0</v>
          </cell>
          <cell r="AQ116">
            <v>176.45290507777435</v>
          </cell>
          <cell r="AR116">
            <v>0</v>
          </cell>
          <cell r="AS116">
            <v>0</v>
          </cell>
          <cell r="AT116">
            <v>176.45290507777435</v>
          </cell>
          <cell r="AU116">
            <v>50302.906683748457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50770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47323.237192923705</v>
          </cell>
          <cell r="CE116">
            <v>45588</v>
          </cell>
          <cell r="CF116">
            <v>1735.2371929237052</v>
          </cell>
          <cell r="CG116">
            <v>19035</v>
          </cell>
          <cell r="CH116">
            <v>5545.2000000000007</v>
          </cell>
          <cell r="CI116">
            <v>0</v>
          </cell>
          <cell r="CJ116">
            <v>26315.437192923706</v>
          </cell>
          <cell r="CK116">
            <v>8050.2792648519226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1735.2371929237052</v>
          </cell>
          <cell r="DQ116">
            <v>0</v>
          </cell>
          <cell r="DR116">
            <v>1735.2371929237052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23.001403508771912</v>
          </cell>
          <cell r="E119">
            <v>315499.20895438612</v>
          </cell>
          <cell r="F119">
            <v>0</v>
          </cell>
          <cell r="G119">
            <v>21575.316491228059</v>
          </cell>
          <cell r="H119">
            <v>337074.52544561418</v>
          </cell>
          <cell r="J119">
            <v>21575.316491228059</v>
          </cell>
          <cell r="K119">
            <v>5813.2089543861221</v>
          </cell>
          <cell r="L119">
            <v>27388.525445614181</v>
          </cell>
          <cell r="N119">
            <v>309686</v>
          </cell>
          <cell r="P119">
            <v>21575.316491228059</v>
          </cell>
          <cell r="Q119">
            <v>320.92506681814041</v>
          </cell>
          <cell r="R119">
            <v>0</v>
          </cell>
          <cell r="S119">
            <v>0</v>
          </cell>
          <cell r="T119">
            <v>5813.2089543861221</v>
          </cell>
          <cell r="U119">
            <v>27709.450512432322</v>
          </cell>
          <cell r="W119">
            <v>27709.450512432322</v>
          </cell>
          <cell r="AA119">
            <v>110</v>
          </cell>
          <cell r="AB119">
            <v>23.001403508771912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316008</v>
          </cell>
          <cell r="AI119">
            <v>508.79104561403506</v>
          </cell>
          <cell r="AJ119">
            <v>0</v>
          </cell>
          <cell r="AK119">
            <v>0</v>
          </cell>
          <cell r="AL119">
            <v>315499.20895438612</v>
          </cell>
          <cell r="AM119">
            <v>0</v>
          </cell>
          <cell r="AN119">
            <v>21575.316491228059</v>
          </cell>
          <cell r="AO119">
            <v>337074.52544561442</v>
          </cell>
          <cell r="AP119">
            <v>0</v>
          </cell>
          <cell r="AQ119">
            <v>320.92506681814041</v>
          </cell>
          <cell r="AR119">
            <v>0</v>
          </cell>
          <cell r="AS119">
            <v>0</v>
          </cell>
          <cell r="AT119">
            <v>320.92506681814041</v>
          </cell>
          <cell r="AU119">
            <v>337395.45051243249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337578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315499.20895438612</v>
          </cell>
          <cell r="CE119">
            <v>309686</v>
          </cell>
          <cell r="CF119">
            <v>5813.2089543861221</v>
          </cell>
          <cell r="CG119">
            <v>0</v>
          </cell>
          <cell r="CH119">
            <v>0</v>
          </cell>
          <cell r="CI119">
            <v>0</v>
          </cell>
          <cell r="CJ119">
            <v>5813.2089543861221</v>
          </cell>
          <cell r="CK119">
            <v>5813.2089543861221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5813.2089543861221</v>
          </cell>
          <cell r="DQ119">
            <v>0</v>
          </cell>
          <cell r="DR119">
            <v>5813.2089543861221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22.7156267337853</v>
          </cell>
          <cell r="E120">
            <v>341025</v>
          </cell>
          <cell r="F120">
            <v>0</v>
          </cell>
          <cell r="G120">
            <v>21307.257876290623</v>
          </cell>
          <cell r="H120">
            <v>362332.25787629065</v>
          </cell>
          <cell r="J120">
            <v>21307.257876290623</v>
          </cell>
          <cell r="K120">
            <v>45955.537121888679</v>
          </cell>
          <cell r="L120">
            <v>67262.794998179306</v>
          </cell>
          <cell r="N120">
            <v>295069.46287811134</v>
          </cell>
          <cell r="P120">
            <v>21307.257876290623</v>
          </cell>
          <cell r="Q120">
            <v>0</v>
          </cell>
          <cell r="R120">
            <v>0</v>
          </cell>
          <cell r="S120">
            <v>0</v>
          </cell>
          <cell r="T120">
            <v>45955.537121888679</v>
          </cell>
          <cell r="U120">
            <v>67262.794998179306</v>
          </cell>
          <cell r="W120">
            <v>116050.45787629062</v>
          </cell>
          <cell r="AA120">
            <v>111</v>
          </cell>
          <cell r="AB120">
            <v>22.7156267337853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341025</v>
          </cell>
          <cell r="AI120">
            <v>0</v>
          </cell>
          <cell r="AJ120">
            <v>0</v>
          </cell>
          <cell r="AK120">
            <v>0</v>
          </cell>
          <cell r="AL120">
            <v>341025</v>
          </cell>
          <cell r="AM120">
            <v>0</v>
          </cell>
          <cell r="AN120">
            <v>21307.257876290623</v>
          </cell>
          <cell r="AO120">
            <v>362332.25787629077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362332.25787629077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362332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341025</v>
          </cell>
          <cell r="CE120">
            <v>314729</v>
          </cell>
          <cell r="CF120">
            <v>26296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94743.2</v>
          </cell>
          <cell r="CK120">
            <v>45955.537121888679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26296</v>
          </cell>
          <cell r="DQ120">
            <v>0</v>
          </cell>
          <cell r="DR120">
            <v>26296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102.66480041741461</v>
          </cell>
          <cell r="E123">
            <v>1488221</v>
          </cell>
          <cell r="F123">
            <v>0</v>
          </cell>
          <cell r="G123">
            <v>96299.582791534791</v>
          </cell>
          <cell r="H123">
            <v>1584520.5827915347</v>
          </cell>
          <cell r="J123">
            <v>96299.582791534791</v>
          </cell>
          <cell r="K123">
            <v>148736.19667177778</v>
          </cell>
          <cell r="L123">
            <v>245035.77946331259</v>
          </cell>
          <cell r="N123">
            <v>1339484.8033282221</v>
          </cell>
          <cell r="P123">
            <v>96299.582791534791</v>
          </cell>
          <cell r="Q123">
            <v>0</v>
          </cell>
          <cell r="R123">
            <v>0</v>
          </cell>
          <cell r="S123">
            <v>0</v>
          </cell>
          <cell r="T123">
            <v>148736.19667177778</v>
          </cell>
          <cell r="U123">
            <v>245035.77946331259</v>
          </cell>
          <cell r="W123">
            <v>379383.9827915348</v>
          </cell>
          <cell r="AA123">
            <v>114</v>
          </cell>
          <cell r="AB123">
            <v>102.66480041741461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1488221</v>
          </cell>
          <cell r="AI123">
            <v>0</v>
          </cell>
          <cell r="AJ123">
            <v>0</v>
          </cell>
          <cell r="AK123">
            <v>0</v>
          </cell>
          <cell r="AL123">
            <v>1488221</v>
          </cell>
          <cell r="AM123">
            <v>0</v>
          </cell>
          <cell r="AN123">
            <v>96299.582791534791</v>
          </cell>
          <cell r="AO123">
            <v>1584520.5827915345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1584520.5827915345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1584524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1488221</v>
          </cell>
          <cell r="CE123">
            <v>1372412</v>
          </cell>
          <cell r="CF123">
            <v>115809</v>
          </cell>
          <cell r="CG123">
            <v>99250.2</v>
          </cell>
          <cell r="CH123">
            <v>68025.2</v>
          </cell>
          <cell r="CI123">
            <v>0</v>
          </cell>
          <cell r="CJ123">
            <v>283084.40000000002</v>
          </cell>
          <cell r="CK123">
            <v>148736.19667177778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115809</v>
          </cell>
          <cell r="DQ123">
            <v>0</v>
          </cell>
          <cell r="DR123">
            <v>115809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47.687321885275857</v>
          </cell>
          <cell r="E126">
            <v>739714</v>
          </cell>
          <cell r="F126">
            <v>0</v>
          </cell>
          <cell r="G126">
            <v>44730.707928388765</v>
          </cell>
          <cell r="H126">
            <v>784444.70792838873</v>
          </cell>
          <cell r="J126">
            <v>44730.707928388765</v>
          </cell>
          <cell r="K126">
            <v>87406.784080040088</v>
          </cell>
          <cell r="L126">
            <v>132137.49200842885</v>
          </cell>
          <cell r="N126">
            <v>652307.21591995982</v>
          </cell>
          <cell r="P126">
            <v>44730.707928388765</v>
          </cell>
          <cell r="Q126">
            <v>0</v>
          </cell>
          <cell r="R126">
            <v>0</v>
          </cell>
          <cell r="S126">
            <v>0</v>
          </cell>
          <cell r="T126">
            <v>87406.784080040088</v>
          </cell>
          <cell r="U126">
            <v>132137.49200842885</v>
          </cell>
          <cell r="W126">
            <v>168064.90792838877</v>
          </cell>
          <cell r="AA126">
            <v>117</v>
          </cell>
          <cell r="AB126">
            <v>47.687321885275857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739714</v>
          </cell>
          <cell r="AI126">
            <v>0</v>
          </cell>
          <cell r="AJ126">
            <v>0</v>
          </cell>
          <cell r="AK126">
            <v>0</v>
          </cell>
          <cell r="AL126">
            <v>739714</v>
          </cell>
          <cell r="AM126">
            <v>0</v>
          </cell>
          <cell r="AN126">
            <v>44730.707928388765</v>
          </cell>
          <cell r="AO126">
            <v>784444.70792838873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784444.70792838873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784434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739714</v>
          </cell>
          <cell r="CE126">
            <v>670144</v>
          </cell>
          <cell r="CF126">
            <v>69570</v>
          </cell>
          <cell r="CG126">
            <v>53764.2</v>
          </cell>
          <cell r="CH126">
            <v>0</v>
          </cell>
          <cell r="CI126">
            <v>0</v>
          </cell>
          <cell r="CJ126">
            <v>123334.2</v>
          </cell>
          <cell r="CK126">
            <v>87406.784080040088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69570</v>
          </cell>
          <cell r="DQ126">
            <v>0</v>
          </cell>
          <cell r="DR126">
            <v>69570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3.1675134004172669</v>
          </cell>
          <cell r="E127">
            <v>48181.422311806353</v>
          </cell>
          <cell r="F127">
            <v>0</v>
          </cell>
          <cell r="G127">
            <v>2971.127569591396</v>
          </cell>
          <cell r="H127">
            <v>51152.549881397747</v>
          </cell>
          <cell r="J127">
            <v>2971.127569591396</v>
          </cell>
          <cell r="K127">
            <v>10967.983824252162</v>
          </cell>
          <cell r="L127">
            <v>13939.111393843557</v>
          </cell>
          <cell r="N127">
            <v>37213.438487554187</v>
          </cell>
          <cell r="P127">
            <v>2971.127569591396</v>
          </cell>
          <cell r="Q127">
            <v>12.769247737794267</v>
          </cell>
          <cell r="R127">
            <v>0</v>
          </cell>
          <cell r="S127">
            <v>0</v>
          </cell>
          <cell r="T127">
            <v>10967.983824252162</v>
          </cell>
          <cell r="U127">
            <v>13951.880641581352</v>
          </cell>
          <cell r="W127">
            <v>18468.919129135542</v>
          </cell>
          <cell r="AA127">
            <v>118</v>
          </cell>
          <cell r="AB127">
            <v>3.1675134004172669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48285</v>
          </cell>
          <cell r="AI127">
            <v>103.5776881936446</v>
          </cell>
          <cell r="AJ127">
            <v>0</v>
          </cell>
          <cell r="AK127">
            <v>0</v>
          </cell>
          <cell r="AL127">
            <v>48181.422311806353</v>
          </cell>
          <cell r="AM127">
            <v>0</v>
          </cell>
          <cell r="AN127">
            <v>2971.127569591396</v>
          </cell>
          <cell r="AO127">
            <v>51152.549881397739</v>
          </cell>
          <cell r="AP127">
            <v>0</v>
          </cell>
          <cell r="AQ127">
            <v>12.769247737794267</v>
          </cell>
          <cell r="AR127">
            <v>0</v>
          </cell>
          <cell r="AS127">
            <v>0</v>
          </cell>
          <cell r="AT127">
            <v>12.769247737794267</v>
          </cell>
          <cell r="AU127">
            <v>51165.319129135532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51258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48181.422311806353</v>
          </cell>
          <cell r="CE127">
            <v>39456</v>
          </cell>
          <cell r="CF127">
            <v>8725.4223118063528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15485.022311806351</v>
          </cell>
          <cell r="CK127">
            <v>10967.983824252162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8725.4223118063528</v>
          </cell>
          <cell r="DQ127">
            <v>0</v>
          </cell>
          <cell r="DR127">
            <v>8725.4223118063528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31.962338949454896</v>
          </cell>
          <cell r="E131">
            <v>502425.33696729451</v>
          </cell>
          <cell r="F131">
            <v>0</v>
          </cell>
          <cell r="G131">
            <v>29980.673934588711</v>
          </cell>
          <cell r="H131">
            <v>532406.01090188324</v>
          </cell>
          <cell r="J131">
            <v>29980.673934588711</v>
          </cell>
          <cell r="K131">
            <v>62964.231854846781</v>
          </cell>
          <cell r="L131">
            <v>92944.905789435492</v>
          </cell>
          <cell r="N131">
            <v>439461.10511244775</v>
          </cell>
          <cell r="P131">
            <v>29980.673934588711</v>
          </cell>
          <cell r="Q131">
            <v>0</v>
          </cell>
          <cell r="R131">
            <v>0</v>
          </cell>
          <cell r="S131">
            <v>0</v>
          </cell>
          <cell r="T131">
            <v>62964.231854846781</v>
          </cell>
          <cell r="U131">
            <v>92944.905789435492</v>
          </cell>
          <cell r="W131">
            <v>138129.61090188322</v>
          </cell>
          <cell r="AA131">
            <v>122</v>
          </cell>
          <cell r="AB131">
            <v>31.962338949454896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504205</v>
          </cell>
          <cell r="AI131">
            <v>1779.6630327056489</v>
          </cell>
          <cell r="AJ131">
            <v>0</v>
          </cell>
          <cell r="AK131">
            <v>0</v>
          </cell>
          <cell r="AL131">
            <v>502425.33696729451</v>
          </cell>
          <cell r="AM131">
            <v>0</v>
          </cell>
          <cell r="AN131">
            <v>29980.673934588711</v>
          </cell>
          <cell r="AO131">
            <v>532406.01090188301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532406.01090188301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534183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502425.33696729451</v>
          </cell>
          <cell r="CE131">
            <v>443910</v>
          </cell>
          <cell r="CF131">
            <v>58515.336967294512</v>
          </cell>
          <cell r="CG131">
            <v>13410</v>
          </cell>
          <cell r="CH131">
            <v>36223.599999999999</v>
          </cell>
          <cell r="CI131">
            <v>0</v>
          </cell>
          <cell r="CJ131">
            <v>108148.93696729452</v>
          </cell>
          <cell r="CK131">
            <v>62964.231854846781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58515.336967294512</v>
          </cell>
          <cell r="DQ131">
            <v>0</v>
          </cell>
          <cell r="DR131">
            <v>58515.336967294512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25.062656641604004</v>
          </cell>
          <cell r="E134">
            <v>453306</v>
          </cell>
          <cell r="F134">
            <v>0</v>
          </cell>
          <cell r="G134">
            <v>23508.771929824557</v>
          </cell>
          <cell r="H134">
            <v>476814.77192982455</v>
          </cell>
          <cell r="J134">
            <v>23508.771929824557</v>
          </cell>
          <cell r="K134">
            <v>50012.748831764118</v>
          </cell>
          <cell r="L134">
            <v>73521.520761588676</v>
          </cell>
          <cell r="N134">
            <v>403293.2511682359</v>
          </cell>
          <cell r="P134">
            <v>23508.771929824557</v>
          </cell>
          <cell r="Q134">
            <v>0</v>
          </cell>
          <cell r="R134">
            <v>0</v>
          </cell>
          <cell r="S134">
            <v>0</v>
          </cell>
          <cell r="T134">
            <v>50012.748831764118</v>
          </cell>
          <cell r="U134">
            <v>73521.520761588676</v>
          </cell>
          <cell r="W134">
            <v>149981.77192982455</v>
          </cell>
          <cell r="AA134">
            <v>125</v>
          </cell>
          <cell r="AB134">
            <v>25.062656641604004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453306</v>
          </cell>
          <cell r="AI134">
            <v>0</v>
          </cell>
          <cell r="AJ134">
            <v>0</v>
          </cell>
          <cell r="AK134">
            <v>0</v>
          </cell>
          <cell r="AL134">
            <v>453306</v>
          </cell>
          <cell r="AM134">
            <v>0</v>
          </cell>
          <cell r="AN134">
            <v>23508.771929824557</v>
          </cell>
          <cell r="AO134">
            <v>476814.77192982461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476814.77192982461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476814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453306</v>
          </cell>
          <cell r="CE134">
            <v>425775</v>
          </cell>
          <cell r="CF134">
            <v>27531</v>
          </cell>
          <cell r="CG134">
            <v>67765.2</v>
          </cell>
          <cell r="CH134">
            <v>31176.800000000003</v>
          </cell>
          <cell r="CI134">
            <v>0</v>
          </cell>
          <cell r="CJ134">
            <v>126473</v>
          </cell>
          <cell r="CK134">
            <v>50012.748831764118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27531</v>
          </cell>
          <cell r="DQ134">
            <v>0</v>
          </cell>
          <cell r="DR134">
            <v>27531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12.224059613734266</v>
          </cell>
          <cell r="E136">
            <v>187216.36551620765</v>
          </cell>
          <cell r="F136">
            <v>0</v>
          </cell>
          <cell r="G136">
            <v>11466.167917682746</v>
          </cell>
          <cell r="H136">
            <v>198682.53343389038</v>
          </cell>
          <cell r="J136">
            <v>11466.167917682746</v>
          </cell>
          <cell r="K136">
            <v>13673.603844110166</v>
          </cell>
          <cell r="L136">
            <v>25139.771761792912</v>
          </cell>
          <cell r="N136">
            <v>173542.76167209746</v>
          </cell>
          <cell r="P136">
            <v>11466.167917682746</v>
          </cell>
          <cell r="Q136">
            <v>0</v>
          </cell>
          <cell r="R136">
            <v>0</v>
          </cell>
          <cell r="S136">
            <v>0</v>
          </cell>
          <cell r="T136">
            <v>13673.603844110166</v>
          </cell>
          <cell r="U136">
            <v>25139.771761792912</v>
          </cell>
          <cell r="W136">
            <v>48553.533433890392</v>
          </cell>
          <cell r="AA136">
            <v>127</v>
          </cell>
          <cell r="AB136">
            <v>12.224059613734266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188185</v>
          </cell>
          <cell r="AI136">
            <v>968.63448379230351</v>
          </cell>
          <cell r="AJ136">
            <v>0</v>
          </cell>
          <cell r="AK136">
            <v>0</v>
          </cell>
          <cell r="AL136">
            <v>187216.36551620765</v>
          </cell>
          <cell r="AM136">
            <v>0</v>
          </cell>
          <cell r="AN136">
            <v>11466.167917682746</v>
          </cell>
          <cell r="AO136">
            <v>198682.53343389026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198682.53343389026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199648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187216.36551620765</v>
          </cell>
          <cell r="CE136">
            <v>176528</v>
          </cell>
          <cell r="CF136">
            <v>10688.365516207647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37087.365516207647</v>
          </cell>
          <cell r="CK136">
            <v>13673.603844110166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10688.365516207647</v>
          </cell>
          <cell r="DQ136">
            <v>0</v>
          </cell>
          <cell r="DR136">
            <v>10688.365516207647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379.24358165180359</v>
          </cell>
          <cell r="E137">
            <v>4760036.4149608267</v>
          </cell>
          <cell r="F137">
            <v>0</v>
          </cell>
          <cell r="G137">
            <v>355730.47958939144</v>
          </cell>
          <cell r="H137">
            <v>5115766.8945502182</v>
          </cell>
          <cell r="J137">
            <v>355730.47958939144</v>
          </cell>
          <cell r="K137">
            <v>525502.47385574295</v>
          </cell>
          <cell r="L137">
            <v>881232.95344513445</v>
          </cell>
          <cell r="N137">
            <v>4234533.9411050836</v>
          </cell>
          <cell r="P137">
            <v>355730.47958939144</v>
          </cell>
          <cell r="Q137">
            <v>100.64271384874827</v>
          </cell>
          <cell r="R137">
            <v>0</v>
          </cell>
          <cell r="S137">
            <v>0</v>
          </cell>
          <cell r="T137">
            <v>525502.47385574295</v>
          </cell>
          <cell r="U137">
            <v>881333.59615898319</v>
          </cell>
          <cell r="W137">
            <v>1163469.9372640669</v>
          </cell>
          <cell r="AA137">
            <v>128</v>
          </cell>
          <cell r="AB137">
            <v>379.24358165180359</v>
          </cell>
          <cell r="AC137">
            <v>0</v>
          </cell>
          <cell r="AD137">
            <v>0</v>
          </cell>
          <cell r="AE137">
            <v>0</v>
          </cell>
          <cell r="AF137">
            <v>0.99999999999999978</v>
          </cell>
          <cell r="AG137">
            <v>0</v>
          </cell>
          <cell r="AH137">
            <v>4806270</v>
          </cell>
          <cell r="AI137">
            <v>46233.585039171303</v>
          </cell>
          <cell r="AJ137">
            <v>0</v>
          </cell>
          <cell r="AK137">
            <v>0</v>
          </cell>
          <cell r="AL137">
            <v>4760036.4149608267</v>
          </cell>
          <cell r="AM137">
            <v>0</v>
          </cell>
          <cell r="AN137">
            <v>355730.47958939144</v>
          </cell>
          <cell r="AO137">
            <v>5115766.8945502229</v>
          </cell>
          <cell r="AP137">
            <v>0</v>
          </cell>
          <cell r="AQ137">
            <v>100.64271384874827</v>
          </cell>
          <cell r="AR137">
            <v>0</v>
          </cell>
          <cell r="AS137">
            <v>0</v>
          </cell>
          <cell r="AT137">
            <v>100.64271384874827</v>
          </cell>
          <cell r="AU137">
            <v>5115867.5372640714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5162017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4760036.4149608267</v>
          </cell>
          <cell r="CE137">
            <v>4285956</v>
          </cell>
          <cell r="CF137">
            <v>474080.41496082675</v>
          </cell>
          <cell r="CG137">
            <v>154998</v>
          </cell>
          <cell r="CH137">
            <v>178560.40000000002</v>
          </cell>
          <cell r="CI137">
            <v>0</v>
          </cell>
          <cell r="CJ137">
            <v>807638.81496082677</v>
          </cell>
          <cell r="CK137">
            <v>525502.47385574295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474080.41496082675</v>
          </cell>
          <cell r="DQ137">
            <v>0</v>
          </cell>
          <cell r="DR137">
            <v>474080.41496082675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13.840837973252782</v>
          </cell>
          <cell r="E140">
            <v>205535</v>
          </cell>
          <cell r="F140">
            <v>0</v>
          </cell>
          <cell r="G140">
            <v>12982.706018911103</v>
          </cell>
          <cell r="H140">
            <v>218517.70601891109</v>
          </cell>
          <cell r="J140">
            <v>12982.706018911103</v>
          </cell>
          <cell r="K140">
            <v>23639.095654234847</v>
          </cell>
          <cell r="L140">
            <v>36621.80167314595</v>
          </cell>
          <cell r="N140">
            <v>181895.90434576513</v>
          </cell>
          <cell r="P140">
            <v>12982.706018911103</v>
          </cell>
          <cell r="Q140">
            <v>0</v>
          </cell>
          <cell r="R140">
            <v>0</v>
          </cell>
          <cell r="S140">
            <v>0</v>
          </cell>
          <cell r="T140">
            <v>23639.095654234847</v>
          </cell>
          <cell r="U140">
            <v>36621.80167314595</v>
          </cell>
          <cell r="W140">
            <v>68488.106018911101</v>
          </cell>
          <cell r="AA140">
            <v>131</v>
          </cell>
          <cell r="AB140">
            <v>13.840837973252782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205535</v>
          </cell>
          <cell r="AI140">
            <v>0</v>
          </cell>
          <cell r="AJ140">
            <v>0</v>
          </cell>
          <cell r="AK140">
            <v>0</v>
          </cell>
          <cell r="AL140">
            <v>205535</v>
          </cell>
          <cell r="AM140">
            <v>0</v>
          </cell>
          <cell r="AN140">
            <v>12982.706018911103</v>
          </cell>
          <cell r="AO140">
            <v>218517.70601891109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218517.70601891109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218519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205535</v>
          </cell>
          <cell r="CE140">
            <v>186176</v>
          </cell>
          <cell r="CF140">
            <v>19359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55505.399999999994</v>
          </cell>
          <cell r="CK140">
            <v>23639.095654234847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19359</v>
          </cell>
          <cell r="DQ140">
            <v>0</v>
          </cell>
          <cell r="DR140">
            <v>19359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47.16155988005606</v>
          </cell>
          <cell r="E142">
            <v>722542.22902643646</v>
          </cell>
          <cell r="F142">
            <v>0</v>
          </cell>
          <cell r="G142">
            <v>44237.543167492666</v>
          </cell>
          <cell r="H142">
            <v>766779.77219392918</v>
          </cell>
          <cell r="J142">
            <v>44237.543167492666</v>
          </cell>
          <cell r="K142">
            <v>92306.956935237933</v>
          </cell>
          <cell r="L142">
            <v>136544.50010273058</v>
          </cell>
          <cell r="N142">
            <v>630235.2720911986</v>
          </cell>
          <cell r="P142">
            <v>44237.543167492666</v>
          </cell>
          <cell r="Q142">
            <v>0</v>
          </cell>
          <cell r="R142">
            <v>0</v>
          </cell>
          <cell r="S142">
            <v>0</v>
          </cell>
          <cell r="T142">
            <v>92306.956935237933</v>
          </cell>
          <cell r="U142">
            <v>136544.50010273058</v>
          </cell>
          <cell r="W142">
            <v>163494.37219392913</v>
          </cell>
          <cell r="AA142">
            <v>133</v>
          </cell>
          <cell r="AB142">
            <v>47.16155988005606</v>
          </cell>
          <cell r="AC142">
            <v>0</v>
          </cell>
          <cell r="AD142">
            <v>0</v>
          </cell>
          <cell r="AE142">
            <v>0</v>
          </cell>
          <cell r="AF142">
            <v>0.99999999999999978</v>
          </cell>
          <cell r="AG142">
            <v>0</v>
          </cell>
          <cell r="AH142">
            <v>730106</v>
          </cell>
          <cell r="AI142">
            <v>7563.7709735633989</v>
          </cell>
          <cell r="AJ142">
            <v>0</v>
          </cell>
          <cell r="AK142">
            <v>0</v>
          </cell>
          <cell r="AL142">
            <v>722542.22902643646</v>
          </cell>
          <cell r="AM142">
            <v>0</v>
          </cell>
          <cell r="AN142">
            <v>44237.543167492666</v>
          </cell>
          <cell r="AO142">
            <v>766779.77219393023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766779.77219393023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774346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722542.22902643646</v>
          </cell>
          <cell r="CE142">
            <v>643615</v>
          </cell>
          <cell r="CF142">
            <v>78927.229026436456</v>
          </cell>
          <cell r="CG142">
            <v>40329.599999999999</v>
          </cell>
          <cell r="CH142">
            <v>0</v>
          </cell>
          <cell r="CI142">
            <v>0</v>
          </cell>
          <cell r="CJ142">
            <v>119256.82902643646</v>
          </cell>
          <cell r="CK142">
            <v>92306.956935237933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78927.229026436456</v>
          </cell>
          <cell r="DQ142">
            <v>0</v>
          </cell>
          <cell r="DR142">
            <v>78927.229026436456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5.7142857142857135</v>
          </cell>
          <cell r="E144">
            <v>83429.114285714284</v>
          </cell>
          <cell r="F144">
            <v>0</v>
          </cell>
          <cell r="G144">
            <v>5359.9999999999991</v>
          </cell>
          <cell r="H144">
            <v>88789.114285714284</v>
          </cell>
          <cell r="J144">
            <v>5359.9999999999991</v>
          </cell>
          <cell r="K144">
            <v>4384.3751273128346</v>
          </cell>
          <cell r="L144">
            <v>9744.3751273128328</v>
          </cell>
          <cell r="N144">
            <v>79044.739158401455</v>
          </cell>
          <cell r="P144">
            <v>5359.9999999999991</v>
          </cell>
          <cell r="Q144">
            <v>0</v>
          </cell>
          <cell r="R144">
            <v>0</v>
          </cell>
          <cell r="S144">
            <v>0</v>
          </cell>
          <cell r="T144">
            <v>4384.3751273128346</v>
          </cell>
          <cell r="U144">
            <v>9744.3751273128328</v>
          </cell>
          <cell r="W144">
            <v>14558.914285714283</v>
          </cell>
          <cell r="AA144">
            <v>135</v>
          </cell>
          <cell r="AB144">
            <v>5.7142857142857135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85127</v>
          </cell>
          <cell r="AI144">
            <v>1697.8857142857141</v>
          </cell>
          <cell r="AJ144">
            <v>0</v>
          </cell>
          <cell r="AK144">
            <v>0</v>
          </cell>
          <cell r="AL144">
            <v>83429.114285714284</v>
          </cell>
          <cell r="AM144">
            <v>0</v>
          </cell>
          <cell r="AN144">
            <v>5359.9999999999991</v>
          </cell>
          <cell r="AO144">
            <v>88789.114285714299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88789.114285714299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90489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83429.114285714284</v>
          </cell>
          <cell r="CE144">
            <v>81435</v>
          </cell>
          <cell r="CF144">
            <v>1994.1142857142841</v>
          </cell>
          <cell r="CG144">
            <v>7204.8</v>
          </cell>
          <cell r="CH144">
            <v>0</v>
          </cell>
          <cell r="CI144">
            <v>0</v>
          </cell>
          <cell r="CJ144">
            <v>9198.9142857142833</v>
          </cell>
          <cell r="CK144">
            <v>4384.3751273128346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1994.1142857142841</v>
          </cell>
          <cell r="DQ144">
            <v>0</v>
          </cell>
          <cell r="DR144">
            <v>1994.1142857142841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16.215835981706849</v>
          </cell>
          <cell r="E145">
            <v>211738.210451903</v>
          </cell>
          <cell r="F145">
            <v>0</v>
          </cell>
          <cell r="G145">
            <v>15210.454150841015</v>
          </cell>
          <cell r="H145">
            <v>226948.66460274401</v>
          </cell>
          <cell r="J145">
            <v>15210.454150841015</v>
          </cell>
          <cell r="K145">
            <v>0</v>
          </cell>
          <cell r="L145">
            <v>15210.454150841015</v>
          </cell>
          <cell r="N145">
            <v>211738.210451903</v>
          </cell>
          <cell r="P145">
            <v>15210.454150841015</v>
          </cell>
          <cell r="Q145">
            <v>163.4164995054349</v>
          </cell>
          <cell r="R145">
            <v>0</v>
          </cell>
          <cell r="S145">
            <v>0</v>
          </cell>
          <cell r="T145">
            <v>0</v>
          </cell>
          <cell r="U145">
            <v>15373.870650346449</v>
          </cell>
          <cell r="W145">
            <v>51496.270650346451</v>
          </cell>
          <cell r="AA145">
            <v>136</v>
          </cell>
          <cell r="AB145">
            <v>16.215835981706849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212645</v>
          </cell>
          <cell r="AI145">
            <v>906.7895480970468</v>
          </cell>
          <cell r="AJ145">
            <v>0</v>
          </cell>
          <cell r="AK145">
            <v>0</v>
          </cell>
          <cell r="AL145">
            <v>211738.210451903</v>
          </cell>
          <cell r="AM145">
            <v>0</v>
          </cell>
          <cell r="AN145">
            <v>15210.454150841015</v>
          </cell>
          <cell r="AO145">
            <v>226948.66460274381</v>
          </cell>
          <cell r="AP145">
            <v>0</v>
          </cell>
          <cell r="AQ145">
            <v>163.4164995054349</v>
          </cell>
          <cell r="AR145">
            <v>0</v>
          </cell>
          <cell r="AS145">
            <v>0</v>
          </cell>
          <cell r="AT145">
            <v>163.4164995054349</v>
          </cell>
          <cell r="AU145">
            <v>227112.0811022493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227859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211738.210451903</v>
          </cell>
          <cell r="CE145">
            <v>216053</v>
          </cell>
          <cell r="CF145">
            <v>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36122.400000000001</v>
          </cell>
          <cell r="CK145">
            <v>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0</v>
          </cell>
          <cell r="DQ145">
            <v>0</v>
          </cell>
          <cell r="DR145">
            <v>0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775.65614058320216</v>
          </cell>
          <cell r="E146">
            <v>11054905.114940869</v>
          </cell>
          <cell r="F146">
            <v>554561</v>
          </cell>
          <cell r="G146">
            <v>727565.45986704319</v>
          </cell>
          <cell r="H146">
            <v>12337031.574807912</v>
          </cell>
          <cell r="J146">
            <v>727565.45986704319</v>
          </cell>
          <cell r="K146">
            <v>1185208.1149408687</v>
          </cell>
          <cell r="L146">
            <v>1912773.5748079119</v>
          </cell>
          <cell r="N146">
            <v>10424258</v>
          </cell>
          <cell r="P146">
            <v>727565.45986704319</v>
          </cell>
          <cell r="Q146">
            <v>0</v>
          </cell>
          <cell r="R146">
            <v>0</v>
          </cell>
          <cell r="S146">
            <v>0</v>
          </cell>
          <cell r="T146">
            <v>1185208.1149408687</v>
          </cell>
          <cell r="U146">
            <v>1912773.5748079119</v>
          </cell>
          <cell r="W146">
            <v>1914539.9748079118</v>
          </cell>
          <cell r="AA146">
            <v>137</v>
          </cell>
          <cell r="AB146">
            <v>775.65614058320216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11076639</v>
          </cell>
          <cell r="AI146">
            <v>21733.885059141321</v>
          </cell>
          <cell r="AJ146">
            <v>0</v>
          </cell>
          <cell r="AK146">
            <v>0</v>
          </cell>
          <cell r="AL146">
            <v>11054905.114940869</v>
          </cell>
          <cell r="AM146">
            <v>554561</v>
          </cell>
          <cell r="AN146">
            <v>727565.45986704319</v>
          </cell>
          <cell r="AO146">
            <v>12337031.574807897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12337031.574807897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12358765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11054905.114940869</v>
          </cell>
          <cell r="CE146">
            <v>9869697</v>
          </cell>
          <cell r="CF146">
            <v>1185208.1149408687</v>
          </cell>
          <cell r="CG146">
            <v>0</v>
          </cell>
          <cell r="CH146">
            <v>1766.4</v>
          </cell>
          <cell r="CI146">
            <v>0</v>
          </cell>
          <cell r="CJ146">
            <v>1186974.5149408686</v>
          </cell>
          <cell r="CK146">
            <v>1185208.1149408687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1185208.1149408687</v>
          </cell>
          <cell r="DQ146">
            <v>0</v>
          </cell>
          <cell r="DR146">
            <v>1185208.1149408687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7.3969072164948448</v>
          </cell>
          <cell r="E147">
            <v>129960.44201030929</v>
          </cell>
          <cell r="F147">
            <v>0</v>
          </cell>
          <cell r="G147">
            <v>6938.298969072167</v>
          </cell>
          <cell r="H147">
            <v>136898.74097938146</v>
          </cell>
          <cell r="J147">
            <v>6938.298969072167</v>
          </cell>
          <cell r="K147">
            <v>12866.277981952493</v>
          </cell>
          <cell r="L147">
            <v>19804.576951024661</v>
          </cell>
          <cell r="N147">
            <v>117094.1640283568</v>
          </cell>
          <cell r="P147">
            <v>6938.298969072167</v>
          </cell>
          <cell r="Q147">
            <v>440.74377099685989</v>
          </cell>
          <cell r="R147">
            <v>0</v>
          </cell>
          <cell r="S147">
            <v>0</v>
          </cell>
          <cell r="T147">
            <v>12866.277981952493</v>
          </cell>
          <cell r="U147">
            <v>20245.320722021519</v>
          </cell>
          <cell r="W147">
            <v>58647.084750378308</v>
          </cell>
          <cell r="AA147">
            <v>138</v>
          </cell>
          <cell r="AB147">
            <v>7.3969072164948448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131472</v>
          </cell>
          <cell r="AI147">
            <v>1511.5579896907216</v>
          </cell>
          <cell r="AJ147">
            <v>0</v>
          </cell>
          <cell r="AK147">
            <v>0</v>
          </cell>
          <cell r="AL147">
            <v>129960.44201030929</v>
          </cell>
          <cell r="AM147">
            <v>0</v>
          </cell>
          <cell r="AN147">
            <v>6938.298969072167</v>
          </cell>
          <cell r="AO147">
            <v>136898.74097938146</v>
          </cell>
          <cell r="AP147">
            <v>0</v>
          </cell>
          <cell r="AQ147">
            <v>440.74377099685989</v>
          </cell>
          <cell r="AR147">
            <v>0</v>
          </cell>
          <cell r="AS147">
            <v>0</v>
          </cell>
          <cell r="AT147">
            <v>440.74377099685989</v>
          </cell>
          <cell r="AU147">
            <v>137339.48475037835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138411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129960.44201030929</v>
          </cell>
          <cell r="CE147">
            <v>121429</v>
          </cell>
          <cell r="CF147">
            <v>8531.4420103092853</v>
          </cell>
          <cell r="CG147">
            <v>13066.199999999999</v>
          </cell>
          <cell r="CH147">
            <v>29670.400000000001</v>
          </cell>
          <cell r="CI147">
            <v>0</v>
          </cell>
          <cell r="CJ147">
            <v>51268.042010309284</v>
          </cell>
          <cell r="CK147">
            <v>12866.277981952493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8531.4420103092853</v>
          </cell>
          <cell r="DQ147">
            <v>0</v>
          </cell>
          <cell r="DR147">
            <v>8531.4420103092853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11.034144639950387</v>
          </cell>
          <cell r="E148">
            <v>163674.6198701651</v>
          </cell>
          <cell r="F148">
            <v>0</v>
          </cell>
          <cell r="G148">
            <v>10350.027672273462</v>
          </cell>
          <cell r="H148">
            <v>174024.64754243856</v>
          </cell>
          <cell r="J148">
            <v>10350.027672273462</v>
          </cell>
          <cell r="K148">
            <v>6652.619870165101</v>
          </cell>
          <cell r="L148">
            <v>17002.647542438564</v>
          </cell>
          <cell r="N148">
            <v>157022</v>
          </cell>
          <cell r="P148">
            <v>10350.027672273462</v>
          </cell>
          <cell r="Q148">
            <v>197.38439794310599</v>
          </cell>
          <cell r="R148">
            <v>0</v>
          </cell>
          <cell r="S148">
            <v>0</v>
          </cell>
          <cell r="T148">
            <v>6652.619870165101</v>
          </cell>
          <cell r="U148">
            <v>17200.031940381668</v>
          </cell>
          <cell r="W148">
            <v>24877.631940381667</v>
          </cell>
          <cell r="AA148">
            <v>139</v>
          </cell>
          <cell r="AB148">
            <v>11.034144639950387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164098</v>
          </cell>
          <cell r="AI148">
            <v>423.38012983489671</v>
          </cell>
          <cell r="AJ148">
            <v>0</v>
          </cell>
          <cell r="AK148">
            <v>0</v>
          </cell>
          <cell r="AL148">
            <v>163674.6198701651</v>
          </cell>
          <cell r="AM148">
            <v>0</v>
          </cell>
          <cell r="AN148">
            <v>10350.027672273462</v>
          </cell>
          <cell r="AO148">
            <v>174024.64754243847</v>
          </cell>
          <cell r="AP148">
            <v>0</v>
          </cell>
          <cell r="AQ148">
            <v>197.38439794310599</v>
          </cell>
          <cell r="AR148">
            <v>0</v>
          </cell>
          <cell r="AS148">
            <v>0</v>
          </cell>
          <cell r="AT148">
            <v>197.38439794310599</v>
          </cell>
          <cell r="AU148">
            <v>174222.0319403818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174447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163674.6198701651</v>
          </cell>
          <cell r="CE148">
            <v>157022</v>
          </cell>
          <cell r="CF148">
            <v>6652.619870165101</v>
          </cell>
          <cell r="CG148">
            <v>0</v>
          </cell>
          <cell r="CH148">
            <v>7677.6</v>
          </cell>
          <cell r="CI148">
            <v>0</v>
          </cell>
          <cell r="CJ148">
            <v>14330.219870165101</v>
          </cell>
          <cell r="CK148">
            <v>6652.619870165101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6652.619870165101</v>
          </cell>
          <cell r="DQ148">
            <v>0</v>
          </cell>
          <cell r="DR148">
            <v>6652.619870165101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179.01253132832085</v>
          </cell>
          <cell r="E150">
            <v>2843263.7956390968</v>
          </cell>
          <cell r="F150">
            <v>0</v>
          </cell>
          <cell r="G150">
            <v>167913.75438596494</v>
          </cell>
          <cell r="H150">
            <v>3011177.5500250617</v>
          </cell>
          <cell r="J150">
            <v>167913.75438596494</v>
          </cell>
          <cell r="K150">
            <v>189144.6640615066</v>
          </cell>
          <cell r="L150">
            <v>357058.41844747157</v>
          </cell>
          <cell r="N150">
            <v>2654119.13157759</v>
          </cell>
          <cell r="P150">
            <v>167913.75438596494</v>
          </cell>
          <cell r="Q150">
            <v>12416.716021670447</v>
          </cell>
          <cell r="R150">
            <v>0</v>
          </cell>
          <cell r="S150">
            <v>0</v>
          </cell>
          <cell r="T150">
            <v>189144.6640615066</v>
          </cell>
          <cell r="U150">
            <v>369475.13446914195</v>
          </cell>
          <cell r="W150">
            <v>764191.2660467322</v>
          </cell>
          <cell r="AA150">
            <v>141</v>
          </cell>
          <cell r="AB150">
            <v>179.01253132832085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2861754</v>
          </cell>
          <cell r="AI150">
            <v>18490.204360902251</v>
          </cell>
          <cell r="AJ150">
            <v>0</v>
          </cell>
          <cell r="AK150">
            <v>0</v>
          </cell>
          <cell r="AL150">
            <v>2843263.7956390968</v>
          </cell>
          <cell r="AM150">
            <v>0</v>
          </cell>
          <cell r="AN150">
            <v>167913.75438596494</v>
          </cell>
          <cell r="AO150">
            <v>3011177.5500250617</v>
          </cell>
          <cell r="AP150">
            <v>0</v>
          </cell>
          <cell r="AQ150">
            <v>12416.716021670447</v>
          </cell>
          <cell r="AR150">
            <v>0</v>
          </cell>
          <cell r="AS150">
            <v>0</v>
          </cell>
          <cell r="AT150">
            <v>12416.716021670447</v>
          </cell>
          <cell r="AU150">
            <v>3023594.2660467327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3029670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2843263.7956390968</v>
          </cell>
          <cell r="CE150">
            <v>2806258</v>
          </cell>
          <cell r="CF150">
            <v>37005.795639096759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583860.79563909676</v>
          </cell>
          <cell r="CK150">
            <v>189144.6640615066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37005.795639096759</v>
          </cell>
          <cell r="DQ150">
            <v>0</v>
          </cell>
          <cell r="DR150">
            <v>37005.795639096759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22.373637264618434</v>
          </cell>
          <cell r="E151">
            <v>446511</v>
          </cell>
          <cell r="F151">
            <v>0</v>
          </cell>
          <cell r="G151">
            <v>20986.471754212096</v>
          </cell>
          <cell r="H151">
            <v>467497.47175421211</v>
          </cell>
          <cell r="J151">
            <v>20986.471754212096</v>
          </cell>
          <cell r="K151">
            <v>46188</v>
          </cell>
          <cell r="L151">
            <v>67174.471754212092</v>
          </cell>
          <cell r="N151">
            <v>400323</v>
          </cell>
          <cell r="P151">
            <v>20986.471754212096</v>
          </cell>
          <cell r="Q151">
            <v>0</v>
          </cell>
          <cell r="R151">
            <v>0</v>
          </cell>
          <cell r="S151">
            <v>0</v>
          </cell>
          <cell r="T151">
            <v>46188</v>
          </cell>
          <cell r="U151">
            <v>67174.471754212092</v>
          </cell>
          <cell r="W151">
            <v>67174.471754212092</v>
          </cell>
          <cell r="AA151">
            <v>142</v>
          </cell>
          <cell r="AB151">
            <v>22.373637264618434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446511</v>
          </cell>
          <cell r="AI151">
            <v>0</v>
          </cell>
          <cell r="AJ151">
            <v>0</v>
          </cell>
          <cell r="AK151">
            <v>0</v>
          </cell>
          <cell r="AL151">
            <v>446511</v>
          </cell>
          <cell r="AM151">
            <v>0</v>
          </cell>
          <cell r="AN151">
            <v>20986.471754212096</v>
          </cell>
          <cell r="AO151">
            <v>467497.47175421222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467497.47175421222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467493</v>
          </cell>
          <cell r="CA151">
            <v>142</v>
          </cell>
          <cell r="CB151">
            <v>142</v>
          </cell>
          <cell r="CC151" t="str">
            <v>HULL</v>
          </cell>
          <cell r="CD151">
            <v>446511</v>
          </cell>
          <cell r="CE151">
            <v>400323</v>
          </cell>
          <cell r="CF151">
            <v>46188</v>
          </cell>
          <cell r="CG151">
            <v>0</v>
          </cell>
          <cell r="CH151">
            <v>0</v>
          </cell>
          <cell r="CI151">
            <v>0</v>
          </cell>
          <cell r="CJ151">
            <v>46188</v>
          </cell>
          <cell r="CK151">
            <v>46188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46188</v>
          </cell>
          <cell r="DQ151">
            <v>0</v>
          </cell>
          <cell r="DR151">
            <v>46188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21.164623493662148</v>
          </cell>
          <cell r="E154">
            <v>303779.49737051222</v>
          </cell>
          <cell r="F154">
            <v>0</v>
          </cell>
          <cell r="G154">
            <v>19852.416837055101</v>
          </cell>
          <cell r="H154">
            <v>323631.91420756734</v>
          </cell>
          <cell r="J154">
            <v>19852.416837055101</v>
          </cell>
          <cell r="K154">
            <v>60819.86747380477</v>
          </cell>
          <cell r="L154">
            <v>80672.284310859875</v>
          </cell>
          <cell r="N154">
            <v>242959.62989670748</v>
          </cell>
          <cell r="P154">
            <v>19852.416837055101</v>
          </cell>
          <cell r="Q154">
            <v>188.60998952154827</v>
          </cell>
          <cell r="R154">
            <v>0</v>
          </cell>
          <cell r="S154">
            <v>0</v>
          </cell>
          <cell r="T154">
            <v>60819.86747380477</v>
          </cell>
          <cell r="U154">
            <v>80860.89430038142</v>
          </cell>
          <cell r="W154">
            <v>114236.72419708889</v>
          </cell>
          <cell r="AA154">
            <v>145</v>
          </cell>
          <cell r="AB154">
            <v>21.164623493662148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305824</v>
          </cell>
          <cell r="AI154">
            <v>2044.5026294877637</v>
          </cell>
          <cell r="AJ154">
            <v>0</v>
          </cell>
          <cell r="AK154">
            <v>0</v>
          </cell>
          <cell r="AL154">
            <v>303779.49737051222</v>
          </cell>
          <cell r="AM154">
            <v>0</v>
          </cell>
          <cell r="AN154">
            <v>19852.416837055101</v>
          </cell>
          <cell r="AO154">
            <v>323631.9142075674</v>
          </cell>
          <cell r="AP154">
            <v>0</v>
          </cell>
          <cell r="AQ154">
            <v>188.60998952154827</v>
          </cell>
          <cell r="AR154">
            <v>0</v>
          </cell>
          <cell r="AS154">
            <v>0</v>
          </cell>
          <cell r="AT154">
            <v>188.60998952154827</v>
          </cell>
          <cell r="AU154">
            <v>323820.52419708896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325678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303779.49737051222</v>
          </cell>
          <cell r="CE154">
            <v>255150</v>
          </cell>
          <cell r="CF154">
            <v>48629.497370512225</v>
          </cell>
          <cell r="CG154">
            <v>36744.6</v>
          </cell>
          <cell r="CH154">
            <v>8821.6</v>
          </cell>
          <cell r="CI154">
            <v>0</v>
          </cell>
          <cell r="CJ154">
            <v>94195.697370512236</v>
          </cell>
          <cell r="CK154">
            <v>60819.86747380477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48629.497370512225</v>
          </cell>
          <cell r="DQ154">
            <v>0</v>
          </cell>
          <cell r="DR154">
            <v>48629.497370512225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1992.8251619548494</v>
          </cell>
          <cell r="E158">
            <v>29163300.89960907</v>
          </cell>
          <cell r="F158">
            <v>950943</v>
          </cell>
          <cell r="G158">
            <v>1869270.0019136507</v>
          </cell>
          <cell r="H158">
            <v>31983513.901522722</v>
          </cell>
          <cell r="J158">
            <v>1869270.0019136507</v>
          </cell>
          <cell r="K158">
            <v>3960492.079531054</v>
          </cell>
          <cell r="L158">
            <v>5829762.0814447049</v>
          </cell>
          <cell r="N158">
            <v>26153751.820078015</v>
          </cell>
          <cell r="P158">
            <v>1869270.0019136507</v>
          </cell>
          <cell r="Q158">
            <v>57.507763487029841</v>
          </cell>
          <cell r="R158">
            <v>0</v>
          </cell>
          <cell r="S158">
            <v>0</v>
          </cell>
          <cell r="T158">
            <v>3960492.079531054</v>
          </cell>
          <cell r="U158">
            <v>5829819.5892081913</v>
          </cell>
          <cell r="W158">
            <v>7020241.2092862073</v>
          </cell>
          <cell r="AA158">
            <v>149</v>
          </cell>
          <cell r="AB158">
            <v>1992.8251619548494</v>
          </cell>
          <cell r="AC158">
            <v>0</v>
          </cell>
          <cell r="AD158">
            <v>0</v>
          </cell>
          <cell r="AE158">
            <v>0</v>
          </cell>
          <cell r="AF158">
            <v>3.9647355163727944</v>
          </cell>
          <cell r="AG158">
            <v>0</v>
          </cell>
          <cell r="AH158">
            <v>29232711</v>
          </cell>
          <cell r="AI158">
            <v>69410.100390887543</v>
          </cell>
          <cell r="AJ158">
            <v>0</v>
          </cell>
          <cell r="AK158">
            <v>0</v>
          </cell>
          <cell r="AL158">
            <v>29163300.89960907</v>
          </cell>
          <cell r="AM158">
            <v>950943</v>
          </cell>
          <cell r="AN158">
            <v>1869270.0019136507</v>
          </cell>
          <cell r="AO158">
            <v>31983513.901522793</v>
          </cell>
          <cell r="AP158">
            <v>0</v>
          </cell>
          <cell r="AQ158">
            <v>57.507763487029841</v>
          </cell>
          <cell r="AR158">
            <v>0</v>
          </cell>
          <cell r="AS158">
            <v>0</v>
          </cell>
          <cell r="AT158">
            <v>57.507763487029841</v>
          </cell>
          <cell r="AU158">
            <v>31983571.409286276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32052910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29163300.89960907</v>
          </cell>
          <cell r="CE158">
            <v>25305682</v>
          </cell>
          <cell r="CF158">
            <v>3857618.8996090703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5150913.6996090701</v>
          </cell>
          <cell r="CK158">
            <v>3960492.079531054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3857618.8996090703</v>
          </cell>
          <cell r="DQ158">
            <v>0</v>
          </cell>
          <cell r="DR158">
            <v>3857618.8996090703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26.164411027568914</v>
          </cell>
          <cell r="E160">
            <v>375866.61461654113</v>
          </cell>
          <cell r="F160">
            <v>0</v>
          </cell>
          <cell r="G160">
            <v>24542.217543859675</v>
          </cell>
          <cell r="H160">
            <v>400408.83216040081</v>
          </cell>
          <cell r="J160">
            <v>24542.217543859675</v>
          </cell>
          <cell r="K160">
            <v>57011.492097996859</v>
          </cell>
          <cell r="L160">
            <v>81553.709641856534</v>
          </cell>
          <cell r="N160">
            <v>318855.12251854426</v>
          </cell>
          <cell r="P160">
            <v>24542.217543859675</v>
          </cell>
          <cell r="Q160">
            <v>0</v>
          </cell>
          <cell r="R160">
            <v>0</v>
          </cell>
          <cell r="S160">
            <v>0</v>
          </cell>
          <cell r="T160">
            <v>57011.492097996859</v>
          </cell>
          <cell r="U160">
            <v>81553.709641856534</v>
          </cell>
          <cell r="W160">
            <v>127692.2321604008</v>
          </cell>
          <cell r="AA160">
            <v>151</v>
          </cell>
          <cell r="AB160">
            <v>26.164411027568914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380212</v>
          </cell>
          <cell r="AI160">
            <v>4345.3853834586453</v>
          </cell>
          <cell r="AJ160">
            <v>0</v>
          </cell>
          <cell r="AK160">
            <v>0</v>
          </cell>
          <cell r="AL160">
            <v>375866.61461654113</v>
          </cell>
          <cell r="AM160">
            <v>0</v>
          </cell>
          <cell r="AN160">
            <v>24542.217543859675</v>
          </cell>
          <cell r="AO160">
            <v>400408.83216040093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400408.83216040093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404753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375866.61461654113</v>
          </cell>
          <cell r="CE160">
            <v>337937</v>
          </cell>
          <cell r="CF160">
            <v>37929.614616541134</v>
          </cell>
          <cell r="CG160">
            <v>57517.2</v>
          </cell>
          <cell r="CH160">
            <v>7703.2000000000007</v>
          </cell>
          <cell r="CI160">
            <v>0</v>
          </cell>
          <cell r="CJ160">
            <v>103150.01461654113</v>
          </cell>
          <cell r="CK160">
            <v>57011.492097996859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37929.614616541134</v>
          </cell>
          <cell r="DQ160">
            <v>0</v>
          </cell>
          <cell r="DR160">
            <v>37929.614616541134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1.9516129032258067</v>
          </cell>
          <cell r="E161">
            <v>59929.609032258064</v>
          </cell>
          <cell r="F161">
            <v>0</v>
          </cell>
          <cell r="G161">
            <v>1830.6129032258063</v>
          </cell>
          <cell r="H161">
            <v>61760.221935483867</v>
          </cell>
          <cell r="J161">
            <v>1830.6129032258063</v>
          </cell>
          <cell r="K161">
            <v>15428.028006495275</v>
          </cell>
          <cell r="L161">
            <v>17258.640909721082</v>
          </cell>
          <cell r="N161">
            <v>44501.581025762789</v>
          </cell>
          <cell r="P161">
            <v>1830.6129032258063</v>
          </cell>
          <cell r="Q161">
            <v>0</v>
          </cell>
          <cell r="R161">
            <v>0</v>
          </cell>
          <cell r="S161">
            <v>0</v>
          </cell>
          <cell r="T161">
            <v>15428.028006495275</v>
          </cell>
          <cell r="U161">
            <v>17258.640909721082</v>
          </cell>
          <cell r="W161">
            <v>36815.221935483867</v>
          </cell>
          <cell r="AA161">
            <v>152</v>
          </cell>
          <cell r="AB161">
            <v>1.9516129032258067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60151</v>
          </cell>
          <cell r="AI161">
            <v>221.3909677419355</v>
          </cell>
          <cell r="AJ161">
            <v>0</v>
          </cell>
          <cell r="AK161">
            <v>0</v>
          </cell>
          <cell r="AL161">
            <v>59929.609032258064</v>
          </cell>
          <cell r="AM161">
            <v>0</v>
          </cell>
          <cell r="AN161">
            <v>1830.6129032258063</v>
          </cell>
          <cell r="AO161">
            <v>61760.221935483867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61760.221935483867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61985</v>
          </cell>
          <cell r="CA161">
            <v>152</v>
          </cell>
          <cell r="CB161">
            <v>152</v>
          </cell>
          <cell r="CC161" t="str">
            <v>LENOX</v>
          </cell>
          <cell r="CD161">
            <v>59929.609032258064</v>
          </cell>
          <cell r="CE161">
            <v>48840</v>
          </cell>
          <cell r="CF161">
            <v>11089.609032258064</v>
          </cell>
          <cell r="CG161">
            <v>13077</v>
          </cell>
          <cell r="CH161">
            <v>10818</v>
          </cell>
          <cell r="CI161">
            <v>0</v>
          </cell>
          <cell r="CJ161">
            <v>34984.609032258064</v>
          </cell>
          <cell r="CK161">
            <v>15428.028006495275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11089.609032258064</v>
          </cell>
          <cell r="DQ161">
            <v>0</v>
          </cell>
          <cell r="DR161">
            <v>11089.609032258064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94.663443836394904</v>
          </cell>
          <cell r="E162">
            <v>1083579.33986999</v>
          </cell>
          <cell r="F162">
            <v>0</v>
          </cell>
          <cell r="G162">
            <v>88794.310318538366</v>
          </cell>
          <cell r="H162">
            <v>1172373.6501885285</v>
          </cell>
          <cell r="J162">
            <v>88794.310318538366</v>
          </cell>
          <cell r="K162">
            <v>63940.909826527117</v>
          </cell>
          <cell r="L162">
            <v>152735.22014506548</v>
          </cell>
          <cell r="N162">
            <v>1019638.430043463</v>
          </cell>
          <cell r="P162">
            <v>88794.310318538366</v>
          </cell>
          <cell r="Q162">
            <v>130.02259875823219</v>
          </cell>
          <cell r="R162">
            <v>0</v>
          </cell>
          <cell r="S162">
            <v>0</v>
          </cell>
          <cell r="T162">
            <v>63940.909826527117</v>
          </cell>
          <cell r="U162">
            <v>152865.24274382374</v>
          </cell>
          <cell r="W162">
            <v>204678.47278728662</v>
          </cell>
          <cell r="AA162">
            <v>153</v>
          </cell>
          <cell r="AB162">
            <v>94.663443836394904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1101395</v>
          </cell>
          <cell r="AI162">
            <v>17815.660130009524</v>
          </cell>
          <cell r="AJ162">
            <v>0</v>
          </cell>
          <cell r="AK162">
            <v>0</v>
          </cell>
          <cell r="AL162">
            <v>1083579.33986999</v>
          </cell>
          <cell r="AM162">
            <v>0</v>
          </cell>
          <cell r="AN162">
            <v>88794.310318538366</v>
          </cell>
          <cell r="AO162">
            <v>1172373.650188528</v>
          </cell>
          <cell r="AP162">
            <v>0</v>
          </cell>
          <cell r="AQ162">
            <v>130.02259875823219</v>
          </cell>
          <cell r="AR162">
            <v>0</v>
          </cell>
          <cell r="AS162">
            <v>0</v>
          </cell>
          <cell r="AT162">
            <v>130.02259875823219</v>
          </cell>
          <cell r="AU162">
            <v>1172503.6727872863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1190181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1083579.33986999</v>
          </cell>
          <cell r="CE162">
            <v>1045362</v>
          </cell>
          <cell r="CF162">
            <v>38217.339869990014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115754.13986999002</v>
          </cell>
          <cell r="CK162">
            <v>63940.909826527117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38217.339869990014</v>
          </cell>
          <cell r="DQ162">
            <v>0</v>
          </cell>
          <cell r="DR162">
            <v>38217.339869990014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3.1285714285714294</v>
          </cell>
          <cell r="E163">
            <v>67494</v>
          </cell>
          <cell r="F163">
            <v>0</v>
          </cell>
          <cell r="G163">
            <v>2934.6000000000013</v>
          </cell>
          <cell r="H163">
            <v>70428.600000000006</v>
          </cell>
          <cell r="J163">
            <v>2934.6000000000013</v>
          </cell>
          <cell r="K163">
            <v>5205</v>
          </cell>
          <cell r="L163">
            <v>8139.6000000000013</v>
          </cell>
          <cell r="N163">
            <v>62289.000000000007</v>
          </cell>
          <cell r="P163">
            <v>2934.6000000000013</v>
          </cell>
          <cell r="Q163">
            <v>0</v>
          </cell>
          <cell r="R163">
            <v>0</v>
          </cell>
          <cell r="S163">
            <v>0</v>
          </cell>
          <cell r="T163">
            <v>5205</v>
          </cell>
          <cell r="U163">
            <v>8139.6000000000013</v>
          </cell>
          <cell r="W163">
            <v>14603.2</v>
          </cell>
          <cell r="AA163">
            <v>154</v>
          </cell>
          <cell r="AB163">
            <v>3.1285714285714294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67494</v>
          </cell>
          <cell r="AI163">
            <v>0</v>
          </cell>
          <cell r="AJ163">
            <v>0</v>
          </cell>
          <cell r="AK163">
            <v>0</v>
          </cell>
          <cell r="AL163">
            <v>67494</v>
          </cell>
          <cell r="AM163">
            <v>0</v>
          </cell>
          <cell r="AN163">
            <v>2934.6000000000013</v>
          </cell>
          <cell r="AO163">
            <v>70428.599999999991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70428.599999999991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70427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67494</v>
          </cell>
          <cell r="CE163">
            <v>62289</v>
          </cell>
          <cell r="CF163">
            <v>5205</v>
          </cell>
          <cell r="CG163">
            <v>0</v>
          </cell>
          <cell r="CH163">
            <v>6463.6</v>
          </cell>
          <cell r="CI163">
            <v>0</v>
          </cell>
          <cell r="CJ163">
            <v>11668.6</v>
          </cell>
          <cell r="CK163">
            <v>5205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5205</v>
          </cell>
          <cell r="DQ163">
            <v>0</v>
          </cell>
          <cell r="DR163">
            <v>5205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5.3998280940581695</v>
          </cell>
          <cell r="E164">
            <v>105134</v>
          </cell>
          <cell r="F164">
            <v>0</v>
          </cell>
          <cell r="G164">
            <v>5065.0387522265619</v>
          </cell>
          <cell r="H164">
            <v>110199.03875222657</v>
          </cell>
          <cell r="J164">
            <v>5065.0387522265619</v>
          </cell>
          <cell r="K164">
            <v>19195.828224413235</v>
          </cell>
          <cell r="L164">
            <v>24260.866976639798</v>
          </cell>
          <cell r="N164">
            <v>85938.171775586772</v>
          </cell>
          <cell r="P164">
            <v>5065.0387522265619</v>
          </cell>
          <cell r="Q164">
            <v>0</v>
          </cell>
          <cell r="R164">
            <v>0</v>
          </cell>
          <cell r="S164">
            <v>0</v>
          </cell>
          <cell r="T164">
            <v>19195.828224413235</v>
          </cell>
          <cell r="U164">
            <v>24260.866976639798</v>
          </cell>
          <cell r="W164">
            <v>50234.038752226559</v>
          </cell>
          <cell r="AA164">
            <v>155</v>
          </cell>
          <cell r="AB164">
            <v>5.3998280940581695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105134</v>
          </cell>
          <cell r="AI164">
            <v>0</v>
          </cell>
          <cell r="AJ164">
            <v>0</v>
          </cell>
          <cell r="AK164">
            <v>0</v>
          </cell>
          <cell r="AL164">
            <v>105134</v>
          </cell>
          <cell r="AM164">
            <v>0</v>
          </cell>
          <cell r="AN164">
            <v>5065.0387522265619</v>
          </cell>
          <cell r="AO164">
            <v>110199.03875222651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110199.03875222651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110200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105134</v>
          </cell>
          <cell r="CE164">
            <v>98833</v>
          </cell>
          <cell r="CF164">
            <v>6301</v>
          </cell>
          <cell r="CG164">
            <v>38868</v>
          </cell>
          <cell r="CH164">
            <v>0</v>
          </cell>
          <cell r="CI164">
            <v>0</v>
          </cell>
          <cell r="CJ164">
            <v>45169</v>
          </cell>
          <cell r="CK164">
            <v>19195.828224413235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6301</v>
          </cell>
          <cell r="DQ164">
            <v>0</v>
          </cell>
          <cell r="DR164">
            <v>6301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49.120300751879697</v>
          </cell>
          <cell r="E167">
            <v>817326</v>
          </cell>
          <cell r="F167">
            <v>0</v>
          </cell>
          <cell r="G167">
            <v>46074.84210526316</v>
          </cell>
          <cell r="H167">
            <v>863400.84210526315</v>
          </cell>
          <cell r="J167">
            <v>46074.84210526316</v>
          </cell>
          <cell r="K167">
            <v>23086</v>
          </cell>
          <cell r="L167">
            <v>69160.84210526316</v>
          </cell>
          <cell r="N167">
            <v>794240</v>
          </cell>
          <cell r="P167">
            <v>46074.84210526316</v>
          </cell>
          <cell r="Q167">
            <v>0</v>
          </cell>
          <cell r="R167">
            <v>0</v>
          </cell>
          <cell r="S167">
            <v>0</v>
          </cell>
          <cell r="T167">
            <v>23086</v>
          </cell>
          <cell r="U167">
            <v>69160.84210526316</v>
          </cell>
          <cell r="W167">
            <v>69160.84210526316</v>
          </cell>
          <cell r="AA167">
            <v>158</v>
          </cell>
          <cell r="AB167">
            <v>49.120300751879697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817326</v>
          </cell>
          <cell r="AI167">
            <v>0</v>
          </cell>
          <cell r="AJ167">
            <v>0</v>
          </cell>
          <cell r="AK167">
            <v>0</v>
          </cell>
          <cell r="AL167">
            <v>817326</v>
          </cell>
          <cell r="AM167">
            <v>0</v>
          </cell>
          <cell r="AN167">
            <v>46074.84210526316</v>
          </cell>
          <cell r="AO167">
            <v>863400.84210526303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863400.84210526303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863402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817326</v>
          </cell>
          <cell r="CE167">
            <v>794240</v>
          </cell>
          <cell r="CF167">
            <v>23086</v>
          </cell>
          <cell r="CG167">
            <v>0</v>
          </cell>
          <cell r="CH167">
            <v>0</v>
          </cell>
          <cell r="CI167">
            <v>0</v>
          </cell>
          <cell r="CJ167">
            <v>23086</v>
          </cell>
          <cell r="CK167">
            <v>23086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23086</v>
          </cell>
          <cell r="DQ167">
            <v>0</v>
          </cell>
          <cell r="DR167">
            <v>23086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9.4140970956532044</v>
          </cell>
          <cell r="E168">
            <v>142917</v>
          </cell>
          <cell r="F168">
            <v>0</v>
          </cell>
          <cell r="G168">
            <v>8830.4230757227087</v>
          </cell>
          <cell r="H168">
            <v>151747.42307572271</v>
          </cell>
          <cell r="J168">
            <v>8830.4230757227087</v>
          </cell>
          <cell r="K168">
            <v>11243</v>
          </cell>
          <cell r="L168">
            <v>20073.423075722709</v>
          </cell>
          <cell r="N168">
            <v>131674</v>
          </cell>
          <cell r="P168">
            <v>8830.4230757227087</v>
          </cell>
          <cell r="Q168">
            <v>0</v>
          </cell>
          <cell r="R168">
            <v>0</v>
          </cell>
          <cell r="S168">
            <v>0</v>
          </cell>
          <cell r="T168">
            <v>11243</v>
          </cell>
          <cell r="U168">
            <v>20073.423075722709</v>
          </cell>
          <cell r="W168">
            <v>20073.423075722709</v>
          </cell>
          <cell r="AA168">
            <v>159</v>
          </cell>
          <cell r="AB168">
            <v>9.4140970956532044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142917</v>
          </cell>
          <cell r="AI168">
            <v>0</v>
          </cell>
          <cell r="AJ168">
            <v>0</v>
          </cell>
          <cell r="AK168">
            <v>0</v>
          </cell>
          <cell r="AL168">
            <v>142917</v>
          </cell>
          <cell r="AM168">
            <v>0</v>
          </cell>
          <cell r="AN168">
            <v>8830.4230757227087</v>
          </cell>
          <cell r="AO168">
            <v>151747.42307572268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151747.42307572268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151746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142917</v>
          </cell>
          <cell r="CE168">
            <v>131674</v>
          </cell>
          <cell r="CF168">
            <v>11243</v>
          </cell>
          <cell r="CG168">
            <v>0</v>
          </cell>
          <cell r="CH168">
            <v>0</v>
          </cell>
          <cell r="CI168">
            <v>0</v>
          </cell>
          <cell r="CJ168">
            <v>11243</v>
          </cell>
          <cell r="CK168">
            <v>11243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11243</v>
          </cell>
          <cell r="DQ168">
            <v>0</v>
          </cell>
          <cell r="DR168">
            <v>11243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2145.8683076191369</v>
          </cell>
          <cell r="E169">
            <v>29489769.526656561</v>
          </cell>
          <cell r="F169">
            <v>0</v>
          </cell>
          <cell r="G169">
            <v>2012824.4725467537</v>
          </cell>
          <cell r="H169">
            <v>31502593.999203313</v>
          </cell>
          <cell r="J169">
            <v>2012824.4725467537</v>
          </cell>
          <cell r="K169">
            <v>4261623.1345192185</v>
          </cell>
          <cell r="L169">
            <v>6274447.6070659719</v>
          </cell>
          <cell r="N169">
            <v>25228146.392137341</v>
          </cell>
          <cell r="P169">
            <v>2012824.4725467537</v>
          </cell>
          <cell r="Q169">
            <v>0</v>
          </cell>
          <cell r="R169">
            <v>0</v>
          </cell>
          <cell r="S169">
            <v>0</v>
          </cell>
          <cell r="T169">
            <v>4261623.1345192185</v>
          </cell>
          <cell r="U169">
            <v>6274447.6070659719</v>
          </cell>
          <cell r="W169">
            <v>8092604.1992033143</v>
          </cell>
          <cell r="AA169">
            <v>160</v>
          </cell>
          <cell r="AB169">
            <v>2145.8683076191369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29794912</v>
          </cell>
          <cell r="AI169">
            <v>305142.47334344138</v>
          </cell>
          <cell r="AJ169">
            <v>0</v>
          </cell>
          <cell r="AK169">
            <v>0</v>
          </cell>
          <cell r="AL169">
            <v>29489769.526656561</v>
          </cell>
          <cell r="AM169">
            <v>0</v>
          </cell>
          <cell r="AN169">
            <v>2012824.4725467537</v>
          </cell>
          <cell r="AO169">
            <v>31502593.999203295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31502593.999203295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31807737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29489769.526656561</v>
          </cell>
          <cell r="CE169">
            <v>25608802</v>
          </cell>
          <cell r="CF169">
            <v>3880967.5266565606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6079779.7266565608</v>
          </cell>
          <cell r="CK169">
            <v>4261623.1345192185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3880967.5266565606</v>
          </cell>
          <cell r="DQ169">
            <v>0</v>
          </cell>
          <cell r="DR169">
            <v>3880967.5266565606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25.804956235026985</v>
          </cell>
          <cell r="E170">
            <v>480173.58356781083</v>
          </cell>
          <cell r="F170">
            <v>0</v>
          </cell>
          <cell r="G170">
            <v>24205.048948455318</v>
          </cell>
          <cell r="H170">
            <v>504378.63251626614</v>
          </cell>
          <cell r="J170">
            <v>24205.048948455318</v>
          </cell>
          <cell r="K170">
            <v>54075.583567810827</v>
          </cell>
          <cell r="L170">
            <v>78280.632516266138</v>
          </cell>
          <cell r="N170">
            <v>426098</v>
          </cell>
          <cell r="P170">
            <v>24205.048948455318</v>
          </cell>
          <cell r="Q170">
            <v>0</v>
          </cell>
          <cell r="R170">
            <v>0</v>
          </cell>
          <cell r="S170">
            <v>0</v>
          </cell>
          <cell r="T170">
            <v>54075.583567810827</v>
          </cell>
          <cell r="U170">
            <v>78280.632516266138</v>
          </cell>
          <cell r="W170">
            <v>123629.03251626613</v>
          </cell>
          <cell r="AA170">
            <v>161</v>
          </cell>
          <cell r="AB170">
            <v>25.804956235026985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481894</v>
          </cell>
          <cell r="AI170">
            <v>1720.4164321892499</v>
          </cell>
          <cell r="AJ170">
            <v>0</v>
          </cell>
          <cell r="AK170">
            <v>0</v>
          </cell>
          <cell r="AL170">
            <v>480173.58356781083</v>
          </cell>
          <cell r="AM170">
            <v>0</v>
          </cell>
          <cell r="AN170">
            <v>24205.048948455318</v>
          </cell>
          <cell r="AO170">
            <v>504378.63251626602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504378.63251626602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506099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480173.58356781083</v>
          </cell>
          <cell r="CE170">
            <v>426098</v>
          </cell>
          <cell r="CF170">
            <v>54075.583567810827</v>
          </cell>
          <cell r="CG170">
            <v>0</v>
          </cell>
          <cell r="CH170">
            <v>45348.4</v>
          </cell>
          <cell r="CI170">
            <v>0</v>
          </cell>
          <cell r="CJ170">
            <v>99423.983567810821</v>
          </cell>
          <cell r="CK170">
            <v>54075.583567810827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54075.583567810827</v>
          </cell>
          <cell r="DQ170">
            <v>0</v>
          </cell>
          <cell r="DR170">
            <v>54075.583567810827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30.550026238037507</v>
          </cell>
          <cell r="E171">
            <v>386183.51848073181</v>
          </cell>
          <cell r="F171">
            <v>0</v>
          </cell>
          <cell r="G171">
            <v>28655.924611279177</v>
          </cell>
          <cell r="H171">
            <v>414839.44309201097</v>
          </cell>
          <cell r="J171">
            <v>28655.924611279177</v>
          </cell>
          <cell r="K171">
            <v>8048.3478793615168</v>
          </cell>
          <cell r="L171">
            <v>36704.272490640695</v>
          </cell>
          <cell r="N171">
            <v>378135.17060137028</v>
          </cell>
          <cell r="P171">
            <v>28655.924611279177</v>
          </cell>
          <cell r="Q171">
            <v>0</v>
          </cell>
          <cell r="R171">
            <v>0</v>
          </cell>
          <cell r="S171">
            <v>0</v>
          </cell>
          <cell r="T171">
            <v>8048.3478793615168</v>
          </cell>
          <cell r="U171">
            <v>36704.272490640695</v>
          </cell>
          <cell r="W171">
            <v>57572.043092010994</v>
          </cell>
          <cell r="AA171">
            <v>162</v>
          </cell>
          <cell r="AB171">
            <v>30.550026238037507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393192</v>
          </cell>
          <cell r="AI171">
            <v>7008.4815192681854</v>
          </cell>
          <cell r="AJ171">
            <v>0</v>
          </cell>
          <cell r="AK171">
            <v>0</v>
          </cell>
          <cell r="AL171">
            <v>386183.51848073181</v>
          </cell>
          <cell r="AM171">
            <v>0</v>
          </cell>
          <cell r="AN171">
            <v>28655.924611279177</v>
          </cell>
          <cell r="AO171">
            <v>414839.44309201103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414839.44309201103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421852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386183.51848073181</v>
          </cell>
          <cell r="CE171">
            <v>384748</v>
          </cell>
          <cell r="CF171">
            <v>1435.5184807318146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28916.118480731813</v>
          </cell>
          <cell r="CK171">
            <v>8048.3478793615168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1435.5184807318146</v>
          </cell>
          <cell r="DQ171">
            <v>0</v>
          </cell>
          <cell r="DR171">
            <v>1435.5184807318146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1847.1294396470062</v>
          </cell>
          <cell r="E172">
            <v>25236507.05620655</v>
          </cell>
          <cell r="F172">
            <v>957699</v>
          </cell>
          <cell r="G172">
            <v>1632141.8047870565</v>
          </cell>
          <cell r="H172">
            <v>27826347.860993609</v>
          </cell>
          <cell r="J172">
            <v>1632141.8047870565</v>
          </cell>
          <cell r="K172">
            <v>2213010.6690058601</v>
          </cell>
          <cell r="L172">
            <v>3845152.4737929166</v>
          </cell>
          <cell r="N172">
            <v>23981195.387200691</v>
          </cell>
          <cell r="P172">
            <v>1732607.4143888939</v>
          </cell>
          <cell r="Q172">
            <v>2721.8607730353428</v>
          </cell>
          <cell r="R172">
            <v>1670204.851080193</v>
          </cell>
          <cell r="S172">
            <v>100465.60960183741</v>
          </cell>
          <cell r="T172">
            <v>2213010.6690058601</v>
          </cell>
          <cell r="U172">
            <v>5518079.1856461447</v>
          </cell>
          <cell r="W172">
            <v>6783311.5728468355</v>
          </cell>
          <cell r="AA172">
            <v>163</v>
          </cell>
          <cell r="AB172">
            <v>1847.1294396470062</v>
          </cell>
          <cell r="AC172">
            <v>0</v>
          </cell>
          <cell r="AD172">
            <v>0</v>
          </cell>
          <cell r="AE172">
            <v>0</v>
          </cell>
          <cell r="AF172">
            <v>392.19512195121933</v>
          </cell>
          <cell r="AG172">
            <v>107.10619360537046</v>
          </cell>
          <cell r="AH172">
            <v>26990793</v>
          </cell>
          <cell r="AI172">
            <v>184546.70231513283</v>
          </cell>
          <cell r="AJ172">
            <v>1569739.2414783549</v>
          </cell>
          <cell r="AK172">
            <v>0</v>
          </cell>
          <cell r="AL172">
            <v>25236507.05620655</v>
          </cell>
          <cell r="AM172">
            <v>957699</v>
          </cell>
          <cell r="AN172">
            <v>1632141.8047870565</v>
          </cell>
          <cell r="AO172">
            <v>27826347.860993601</v>
          </cell>
          <cell r="AP172">
            <v>1569739.2414783549</v>
          </cell>
          <cell r="AQ172">
            <v>2721.8607730353428</v>
          </cell>
          <cell r="AR172">
            <v>0</v>
          </cell>
          <cell r="AS172">
            <v>100465.60960183741</v>
          </cell>
          <cell r="AT172">
            <v>1672926.7118532283</v>
          </cell>
          <cell r="AU172">
            <v>29499274.572846826</v>
          </cell>
          <cell r="AW172">
            <v>163</v>
          </cell>
          <cell r="AX172">
            <v>107.10619360537046</v>
          </cell>
          <cell r="AY172">
            <v>1569739.2414783549</v>
          </cell>
          <cell r="AZ172">
            <v>0</v>
          </cell>
          <cell r="BA172">
            <v>100465.60960183741</v>
          </cell>
          <cell r="BB172">
            <v>1670204.8510801923</v>
          </cell>
          <cell r="BC172">
            <v>29681088</v>
          </cell>
          <cell r="CA172">
            <v>163</v>
          </cell>
          <cell r="CB172">
            <v>163</v>
          </cell>
          <cell r="CC172" t="str">
            <v>LYNN</v>
          </cell>
          <cell r="CD172">
            <v>25236507.05620655</v>
          </cell>
          <cell r="CE172">
            <v>23437752</v>
          </cell>
          <cell r="CF172">
            <v>1798755.0562065504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3478243.0562065504</v>
          </cell>
          <cell r="CK172">
            <v>2213010.6690058601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1798755.0562065504</v>
          </cell>
          <cell r="DQ172">
            <v>0</v>
          </cell>
          <cell r="DR172">
            <v>1798755.0562065504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5.1784828771093574</v>
          </cell>
          <cell r="E173">
            <v>93389.721890145127</v>
          </cell>
          <cell r="F173">
            <v>0</v>
          </cell>
          <cell r="G173">
            <v>4857.4169387285792</v>
          </cell>
          <cell r="H173">
            <v>98247.138828873707</v>
          </cell>
          <cell r="J173">
            <v>4857.4169387285792</v>
          </cell>
          <cell r="K173">
            <v>3938.1906132760637</v>
          </cell>
          <cell r="L173">
            <v>8795.6075520046434</v>
          </cell>
          <cell r="N173">
            <v>89451.531276869064</v>
          </cell>
          <cell r="P173">
            <v>4857.4169387285792</v>
          </cell>
          <cell r="Q173">
            <v>216.98737517845143</v>
          </cell>
          <cell r="R173">
            <v>0</v>
          </cell>
          <cell r="S173">
            <v>0</v>
          </cell>
          <cell r="T173">
            <v>3938.1906132760637</v>
          </cell>
          <cell r="U173">
            <v>9012.5949271830941</v>
          </cell>
          <cell r="W173">
            <v>15352.326204052157</v>
          </cell>
          <cell r="AA173">
            <v>164</v>
          </cell>
          <cell r="AB173">
            <v>5.1784828771093574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93730</v>
          </cell>
          <cell r="AI173">
            <v>340.27810985485598</v>
          </cell>
          <cell r="AJ173">
            <v>0</v>
          </cell>
          <cell r="AK173">
            <v>0</v>
          </cell>
          <cell r="AL173">
            <v>93389.721890145127</v>
          </cell>
          <cell r="AM173">
            <v>0</v>
          </cell>
          <cell r="AN173">
            <v>4857.4169387285792</v>
          </cell>
          <cell r="AO173">
            <v>98247.138828873722</v>
          </cell>
          <cell r="AP173">
            <v>0</v>
          </cell>
          <cell r="AQ173">
            <v>216.98737517845143</v>
          </cell>
          <cell r="AR173">
            <v>0</v>
          </cell>
          <cell r="AS173">
            <v>0</v>
          </cell>
          <cell r="AT173">
            <v>216.98737517845143</v>
          </cell>
          <cell r="AU173">
            <v>98464.126204052154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98592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93389.721890145127</v>
          </cell>
          <cell r="CE173">
            <v>92599</v>
          </cell>
          <cell r="CF173">
            <v>790.72189014512696</v>
          </cell>
          <cell r="CG173">
            <v>9487.1999999999989</v>
          </cell>
          <cell r="CH173">
            <v>0</v>
          </cell>
          <cell r="CI173">
            <v>0</v>
          </cell>
          <cell r="CJ173">
            <v>10277.921890145126</v>
          </cell>
          <cell r="CK173">
            <v>3938.1906132760637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790.72189014512696</v>
          </cell>
          <cell r="DQ173">
            <v>0</v>
          </cell>
          <cell r="DR173">
            <v>790.72189014512696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840.08819195400474</v>
          </cell>
          <cell r="E174">
            <v>9781836.6180064641</v>
          </cell>
          <cell r="F174">
            <v>82808</v>
          </cell>
          <cell r="G174">
            <v>721294.79585989995</v>
          </cell>
          <cell r="H174">
            <v>10585939.413866363</v>
          </cell>
          <cell r="J174">
            <v>721294.79585989995</v>
          </cell>
          <cell r="K174">
            <v>176474.4590857068</v>
          </cell>
          <cell r="L174">
            <v>897769.25494560669</v>
          </cell>
          <cell r="N174">
            <v>9688170.1589207575</v>
          </cell>
          <cell r="P174">
            <v>788002.72405285621</v>
          </cell>
          <cell r="Q174">
            <v>150295.67304659879</v>
          </cell>
          <cell r="R174">
            <v>1026536.2429013889</v>
          </cell>
          <cell r="S174">
            <v>66707.928192956286</v>
          </cell>
          <cell r="T174">
            <v>176474.4590857068</v>
          </cell>
          <cell r="U174">
            <v>2074601.1708935944</v>
          </cell>
          <cell r="W174">
            <v>2219351.8479469353</v>
          </cell>
          <cell r="AA174">
            <v>165</v>
          </cell>
          <cell r="AB174">
            <v>840.08819195400474</v>
          </cell>
          <cell r="AC174">
            <v>0</v>
          </cell>
          <cell r="AD174">
            <v>0</v>
          </cell>
          <cell r="AE174">
            <v>0</v>
          </cell>
          <cell r="AF174">
            <v>333.99999999999983</v>
          </cell>
          <cell r="AG174">
            <v>71.117194235561016</v>
          </cell>
          <cell r="AH174">
            <v>11010930</v>
          </cell>
          <cell r="AI174">
            <v>269265.06728509779</v>
          </cell>
          <cell r="AJ174">
            <v>959828.31470843195</v>
          </cell>
          <cell r="AK174">
            <v>0</v>
          </cell>
          <cell r="AL174">
            <v>9781836.6180064641</v>
          </cell>
          <cell r="AM174">
            <v>82808</v>
          </cell>
          <cell r="AN174">
            <v>721294.79585989995</v>
          </cell>
          <cell r="AO174">
            <v>10585939.413866347</v>
          </cell>
          <cell r="AP174">
            <v>959828.31470843195</v>
          </cell>
          <cell r="AQ174">
            <v>150295.67304659879</v>
          </cell>
          <cell r="AR174">
            <v>0</v>
          </cell>
          <cell r="AS174">
            <v>66707.928192956286</v>
          </cell>
          <cell r="AT174">
            <v>1176831.9159479877</v>
          </cell>
          <cell r="AU174">
            <v>11762771.329814333</v>
          </cell>
          <cell r="AW174">
            <v>165</v>
          </cell>
          <cell r="AX174">
            <v>71.117194235561016</v>
          </cell>
          <cell r="AY174">
            <v>959828.31470843195</v>
          </cell>
          <cell r="AZ174">
            <v>0</v>
          </cell>
          <cell r="BA174">
            <v>66707.928192956286</v>
          </cell>
          <cell r="BB174">
            <v>1026536.2429013882</v>
          </cell>
          <cell r="BC174">
            <v>11881746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9781836.6180064641</v>
          </cell>
          <cell r="CE174">
            <v>9623735</v>
          </cell>
          <cell r="CF174">
            <v>158101.61800646409</v>
          </cell>
          <cell r="CG174">
            <v>55380</v>
          </cell>
          <cell r="CH174">
            <v>107743.51813258381</v>
          </cell>
          <cell r="CI174">
            <v>0</v>
          </cell>
          <cell r="CJ174">
            <v>321225.13613904791</v>
          </cell>
          <cell r="CK174">
            <v>176474.4590857068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158101.61800646409</v>
          </cell>
          <cell r="DQ174">
            <v>0</v>
          </cell>
          <cell r="DR174">
            <v>158101.61800646409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80.617587977812946</v>
          </cell>
          <cell r="E176">
            <v>1373736.3821850899</v>
          </cell>
          <cell r="F176">
            <v>0</v>
          </cell>
          <cell r="G176">
            <v>75619.297523188492</v>
          </cell>
          <cell r="H176">
            <v>1449355.6797082783</v>
          </cell>
          <cell r="J176">
            <v>75619.297523188492</v>
          </cell>
          <cell r="K176">
            <v>132454.93438420811</v>
          </cell>
          <cell r="L176">
            <v>208074.23190739661</v>
          </cell>
          <cell r="N176">
            <v>1241281.4478008817</v>
          </cell>
          <cell r="P176">
            <v>75619.297523188492</v>
          </cell>
          <cell r="Q176">
            <v>13.587892132518807</v>
          </cell>
          <cell r="R176">
            <v>0</v>
          </cell>
          <cell r="S176">
            <v>0</v>
          </cell>
          <cell r="T176">
            <v>132454.93438420811</v>
          </cell>
          <cell r="U176">
            <v>208087.81979952913</v>
          </cell>
          <cell r="W176">
            <v>299990.26760041085</v>
          </cell>
          <cell r="AA176">
            <v>167</v>
          </cell>
          <cell r="AB176">
            <v>80.617587977812946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1375514</v>
          </cell>
          <cell r="AI176">
            <v>1777.6178149107768</v>
          </cell>
          <cell r="AJ176">
            <v>0</v>
          </cell>
          <cell r="AK176">
            <v>0</v>
          </cell>
          <cell r="AL176">
            <v>1373736.3821850899</v>
          </cell>
          <cell r="AM176">
            <v>0</v>
          </cell>
          <cell r="AN176">
            <v>75619.297523188492</v>
          </cell>
          <cell r="AO176">
            <v>1449355.6797082773</v>
          </cell>
          <cell r="AP176">
            <v>0</v>
          </cell>
          <cell r="AQ176">
            <v>13.587892132518807</v>
          </cell>
          <cell r="AR176">
            <v>0</v>
          </cell>
          <cell r="AS176">
            <v>0</v>
          </cell>
          <cell r="AT176">
            <v>13.587892132518807</v>
          </cell>
          <cell r="AU176">
            <v>1449369.267600409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1451124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1373736.3821850899</v>
          </cell>
          <cell r="CE176">
            <v>1286908</v>
          </cell>
          <cell r="CF176">
            <v>86828.382185089868</v>
          </cell>
          <cell r="CG176">
            <v>137529</v>
          </cell>
          <cell r="CH176">
            <v>0</v>
          </cell>
          <cell r="CI176">
            <v>0</v>
          </cell>
          <cell r="CJ176">
            <v>224357.38218508987</v>
          </cell>
          <cell r="CK176">
            <v>132454.93438420811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86828.382185089868</v>
          </cell>
          <cell r="DQ176">
            <v>0</v>
          </cell>
          <cell r="DR176">
            <v>86828.382185089868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125.93396642057633</v>
          </cell>
          <cell r="E177">
            <v>2043078</v>
          </cell>
          <cell r="F177">
            <v>0</v>
          </cell>
          <cell r="G177">
            <v>118126.06050250059</v>
          </cell>
          <cell r="H177">
            <v>2161204.0605025007</v>
          </cell>
          <cell r="J177">
            <v>118126.06050250059</v>
          </cell>
          <cell r="K177">
            <v>308468.31135254819</v>
          </cell>
          <cell r="L177">
            <v>426594.37185504881</v>
          </cell>
          <cell r="N177">
            <v>1734609.6886474518</v>
          </cell>
          <cell r="P177">
            <v>118126.06050250059</v>
          </cell>
          <cell r="Q177">
            <v>0</v>
          </cell>
          <cell r="R177">
            <v>0</v>
          </cell>
          <cell r="S177">
            <v>0</v>
          </cell>
          <cell r="T177">
            <v>308468.31135254819</v>
          </cell>
          <cell r="U177">
            <v>426594.37185504881</v>
          </cell>
          <cell r="W177">
            <v>497284.46050250065</v>
          </cell>
          <cell r="AA177">
            <v>168</v>
          </cell>
          <cell r="AB177">
            <v>125.93396642057633</v>
          </cell>
          <cell r="AC177">
            <v>0</v>
          </cell>
          <cell r="AD177">
            <v>0</v>
          </cell>
          <cell r="AE177">
            <v>0</v>
          </cell>
          <cell r="AF177">
            <v>21</v>
          </cell>
          <cell r="AG177">
            <v>0</v>
          </cell>
          <cell r="AH177">
            <v>2043078</v>
          </cell>
          <cell r="AI177">
            <v>0</v>
          </cell>
          <cell r="AJ177">
            <v>0</v>
          </cell>
          <cell r="AK177">
            <v>0</v>
          </cell>
          <cell r="AL177">
            <v>2043078</v>
          </cell>
          <cell r="AM177">
            <v>0</v>
          </cell>
          <cell r="AN177">
            <v>118126.06050250059</v>
          </cell>
          <cell r="AO177">
            <v>2161204.0605025003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2161204.0605025003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2161206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2043078</v>
          </cell>
          <cell r="CE177">
            <v>1769705</v>
          </cell>
          <cell r="CF177">
            <v>273373</v>
          </cell>
          <cell r="CG177">
            <v>105785.4</v>
          </cell>
          <cell r="CH177">
            <v>0</v>
          </cell>
          <cell r="CI177">
            <v>0</v>
          </cell>
          <cell r="CJ177">
            <v>379158.4</v>
          </cell>
          <cell r="CK177">
            <v>308468.31135254819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273373</v>
          </cell>
          <cell r="DQ177">
            <v>0</v>
          </cell>
          <cell r="DR177">
            <v>273373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495.16425667446259</v>
          </cell>
          <cell r="E179">
            <v>7014902.3678763146</v>
          </cell>
          <cell r="F179">
            <v>0</v>
          </cell>
          <cell r="G179">
            <v>464464.07276064606</v>
          </cell>
          <cell r="H179">
            <v>7479366.4406369608</v>
          </cell>
          <cell r="J179">
            <v>464464.07276064606</v>
          </cell>
          <cell r="K179">
            <v>87804.367876314558</v>
          </cell>
          <cell r="L179">
            <v>552268.44063696056</v>
          </cell>
          <cell r="N179">
            <v>6927098</v>
          </cell>
          <cell r="P179">
            <v>464464.07276064606</v>
          </cell>
          <cell r="Q179">
            <v>76710.873753799184</v>
          </cell>
          <cell r="R179">
            <v>0</v>
          </cell>
          <cell r="S179">
            <v>0</v>
          </cell>
          <cell r="T179">
            <v>87804.367876314558</v>
          </cell>
          <cell r="U179">
            <v>628979.3143907598</v>
          </cell>
          <cell r="W179">
            <v>649622.91439075978</v>
          </cell>
          <cell r="AA179">
            <v>170</v>
          </cell>
          <cell r="AB179">
            <v>495.16425667446259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7128498</v>
          </cell>
          <cell r="AI179">
            <v>113595.63212368851</v>
          </cell>
          <cell r="AJ179">
            <v>0</v>
          </cell>
          <cell r="AK179">
            <v>0</v>
          </cell>
          <cell r="AL179">
            <v>7014902.3678763146</v>
          </cell>
          <cell r="AM179">
            <v>0</v>
          </cell>
          <cell r="AN179">
            <v>464464.07276064606</v>
          </cell>
          <cell r="AO179">
            <v>7479366.4406369515</v>
          </cell>
          <cell r="AP179">
            <v>0</v>
          </cell>
          <cell r="AQ179">
            <v>76710.873753799184</v>
          </cell>
          <cell r="AR179">
            <v>0</v>
          </cell>
          <cell r="AS179">
            <v>0</v>
          </cell>
          <cell r="AT179">
            <v>76710.873753799184</v>
          </cell>
          <cell r="AU179">
            <v>7556077.3143907487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7592957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7014902.3678763146</v>
          </cell>
          <cell r="CE179">
            <v>6927098</v>
          </cell>
          <cell r="CF179">
            <v>87804.367876314558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108447.96787631456</v>
          </cell>
          <cell r="CK179">
            <v>87804.367876314558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87804.367876314558</v>
          </cell>
          <cell r="DQ179">
            <v>0</v>
          </cell>
          <cell r="DR179">
            <v>87804.367876314558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35.966438645097703</v>
          </cell>
          <cell r="E180">
            <v>570629</v>
          </cell>
          <cell r="F180">
            <v>0</v>
          </cell>
          <cell r="G180">
            <v>33736.51944910163</v>
          </cell>
          <cell r="H180">
            <v>604365.51944910164</v>
          </cell>
          <cell r="J180">
            <v>33736.51944910163</v>
          </cell>
          <cell r="K180">
            <v>108557.12522194246</v>
          </cell>
          <cell r="L180">
            <v>142293.64467104408</v>
          </cell>
          <cell r="N180">
            <v>462071.87477805756</v>
          </cell>
          <cell r="P180">
            <v>33736.51944910163</v>
          </cell>
          <cell r="Q180">
            <v>0</v>
          </cell>
          <cell r="R180">
            <v>0</v>
          </cell>
          <cell r="S180">
            <v>0</v>
          </cell>
          <cell r="T180">
            <v>108557.12522194246</v>
          </cell>
          <cell r="U180">
            <v>142293.64467104408</v>
          </cell>
          <cell r="W180">
            <v>221894.31944910163</v>
          </cell>
          <cell r="AA180">
            <v>171</v>
          </cell>
          <cell r="AB180">
            <v>35.966438645097703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570629</v>
          </cell>
          <cell r="AI180">
            <v>0</v>
          </cell>
          <cell r="AJ180">
            <v>0</v>
          </cell>
          <cell r="AK180">
            <v>0</v>
          </cell>
          <cell r="AL180">
            <v>570629</v>
          </cell>
          <cell r="AM180">
            <v>0</v>
          </cell>
          <cell r="AN180">
            <v>33736.51944910163</v>
          </cell>
          <cell r="AO180">
            <v>604365.51944910176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604365.51944910176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604365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570629</v>
          </cell>
          <cell r="CE180">
            <v>501591</v>
          </cell>
          <cell r="CF180">
            <v>69038</v>
          </cell>
          <cell r="CG180">
            <v>119119.79999999999</v>
          </cell>
          <cell r="CH180">
            <v>0</v>
          </cell>
          <cell r="CI180">
            <v>0</v>
          </cell>
          <cell r="CJ180">
            <v>188157.8</v>
          </cell>
          <cell r="CK180">
            <v>108557.12522194246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69038</v>
          </cell>
          <cell r="DQ180">
            <v>0</v>
          </cell>
          <cell r="DR180">
            <v>69038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53.000337209425133</v>
          </cell>
          <cell r="E181">
            <v>1000396</v>
          </cell>
          <cell r="F181">
            <v>0</v>
          </cell>
          <cell r="G181">
            <v>49714.31630244077</v>
          </cell>
          <cell r="H181">
            <v>1050110.3163024408</v>
          </cell>
          <cell r="J181">
            <v>49714.31630244077</v>
          </cell>
          <cell r="K181">
            <v>42751.431191616648</v>
          </cell>
          <cell r="L181">
            <v>92465.747494057417</v>
          </cell>
          <cell r="N181">
            <v>957644.56880838342</v>
          </cell>
          <cell r="P181">
            <v>49714.31630244077</v>
          </cell>
          <cell r="Q181">
            <v>0</v>
          </cell>
          <cell r="R181">
            <v>0</v>
          </cell>
          <cell r="S181">
            <v>0</v>
          </cell>
          <cell r="T181">
            <v>42751.431191616648</v>
          </cell>
          <cell r="U181">
            <v>92465.747494057417</v>
          </cell>
          <cell r="W181">
            <v>168613.51630244078</v>
          </cell>
          <cell r="AA181">
            <v>172</v>
          </cell>
          <cell r="AB181">
            <v>53.000337209425133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1000396</v>
          </cell>
          <cell r="AI181">
            <v>0</v>
          </cell>
          <cell r="AJ181">
            <v>0</v>
          </cell>
          <cell r="AK181">
            <v>0</v>
          </cell>
          <cell r="AL181">
            <v>1000396</v>
          </cell>
          <cell r="AM181">
            <v>0</v>
          </cell>
          <cell r="AN181">
            <v>49714.31630244077</v>
          </cell>
          <cell r="AO181">
            <v>1050110.3163024406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1050110.3163024406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1050110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1000396</v>
          </cell>
          <cell r="CE181">
            <v>979856</v>
          </cell>
          <cell r="CF181">
            <v>20540</v>
          </cell>
          <cell r="CG181">
            <v>66950.399999999994</v>
          </cell>
          <cell r="CH181">
            <v>31408.800000000003</v>
          </cell>
          <cell r="CI181">
            <v>0</v>
          </cell>
          <cell r="CJ181">
            <v>118899.2</v>
          </cell>
          <cell r="CK181">
            <v>42751.431191616648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20540</v>
          </cell>
          <cell r="DQ181">
            <v>0</v>
          </cell>
          <cell r="DR181">
            <v>20540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78.017543859649123</v>
          </cell>
          <cell r="E183">
            <v>1341758.5959649119</v>
          </cell>
          <cell r="F183">
            <v>0</v>
          </cell>
          <cell r="G183">
            <v>73180.456140350856</v>
          </cell>
          <cell r="H183">
            <v>1414939.0521052626</v>
          </cell>
          <cell r="J183">
            <v>73180.456140350856</v>
          </cell>
          <cell r="K183">
            <v>101983.31926160805</v>
          </cell>
          <cell r="L183">
            <v>175163.7754019589</v>
          </cell>
          <cell r="N183">
            <v>1239775.2767033037</v>
          </cell>
          <cell r="P183">
            <v>73180.456140350856</v>
          </cell>
          <cell r="Q183">
            <v>13677.817780944168</v>
          </cell>
          <cell r="R183">
            <v>0</v>
          </cell>
          <cell r="S183">
            <v>0</v>
          </cell>
          <cell r="T183">
            <v>101983.31926160805</v>
          </cell>
          <cell r="U183">
            <v>188841.59318290307</v>
          </cell>
          <cell r="W183">
            <v>381541.26988620689</v>
          </cell>
          <cell r="AA183">
            <v>174</v>
          </cell>
          <cell r="AB183">
            <v>78.017543859649123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1364812</v>
          </cell>
          <cell r="AI183">
            <v>23053.404035087722</v>
          </cell>
          <cell r="AJ183">
            <v>0</v>
          </cell>
          <cell r="AK183">
            <v>0</v>
          </cell>
          <cell r="AL183">
            <v>1341758.5959649119</v>
          </cell>
          <cell r="AM183">
            <v>0</v>
          </cell>
          <cell r="AN183">
            <v>73180.456140350856</v>
          </cell>
          <cell r="AO183">
            <v>1414939.0521052629</v>
          </cell>
          <cell r="AP183">
            <v>0</v>
          </cell>
          <cell r="AQ183">
            <v>13677.817780944168</v>
          </cell>
          <cell r="AR183">
            <v>0</v>
          </cell>
          <cell r="AS183">
            <v>0</v>
          </cell>
          <cell r="AT183">
            <v>13677.817780944168</v>
          </cell>
          <cell r="AU183">
            <v>1428616.8698862067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1437990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1341758.5959649119</v>
          </cell>
          <cell r="CE183">
            <v>1308174</v>
          </cell>
          <cell r="CF183">
            <v>33584.595964911859</v>
          </cell>
          <cell r="CG183">
            <v>206169.60000000001</v>
          </cell>
          <cell r="CH183">
            <v>54928.800000000003</v>
          </cell>
          <cell r="CI183">
            <v>0</v>
          </cell>
          <cell r="CJ183">
            <v>294682.99596491188</v>
          </cell>
          <cell r="CK183">
            <v>101983.31926160805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33584.595964911859</v>
          </cell>
          <cell r="DQ183">
            <v>0</v>
          </cell>
          <cell r="DR183">
            <v>33584.595964911859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2.1134020618556701</v>
          </cell>
          <cell r="E184">
            <v>49014</v>
          </cell>
          <cell r="F184">
            <v>0</v>
          </cell>
          <cell r="G184">
            <v>1982.3711340206185</v>
          </cell>
          <cell r="H184">
            <v>50996.371134020621</v>
          </cell>
          <cell r="J184">
            <v>1982.3711340206185</v>
          </cell>
          <cell r="K184">
            <v>23425.431492953907</v>
          </cell>
          <cell r="L184">
            <v>25407.802626974524</v>
          </cell>
          <cell r="N184">
            <v>25588.568507046097</v>
          </cell>
          <cell r="P184">
            <v>1982.3711340206185</v>
          </cell>
          <cell r="Q184">
            <v>0</v>
          </cell>
          <cell r="R184">
            <v>0</v>
          </cell>
          <cell r="S184">
            <v>0</v>
          </cell>
          <cell r="T184">
            <v>23425.431492953907</v>
          </cell>
          <cell r="U184">
            <v>25407.802626974524</v>
          </cell>
          <cell r="W184">
            <v>38217.171134020624</v>
          </cell>
          <cell r="AA184">
            <v>175</v>
          </cell>
          <cell r="AB184">
            <v>2.1134020618556701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49014</v>
          </cell>
          <cell r="AI184">
            <v>0</v>
          </cell>
          <cell r="AJ184">
            <v>0</v>
          </cell>
          <cell r="AK184">
            <v>0</v>
          </cell>
          <cell r="AL184">
            <v>49014</v>
          </cell>
          <cell r="AM184">
            <v>0</v>
          </cell>
          <cell r="AN184">
            <v>1982.3711340206185</v>
          </cell>
          <cell r="AO184">
            <v>50996.371134020628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50996.371134020628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50994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49014</v>
          </cell>
          <cell r="CE184">
            <v>31948</v>
          </cell>
          <cell r="CF184">
            <v>17066</v>
          </cell>
          <cell r="CG184">
            <v>19168.8</v>
          </cell>
          <cell r="CH184">
            <v>0</v>
          </cell>
          <cell r="CI184">
            <v>0</v>
          </cell>
          <cell r="CJ184">
            <v>36234.800000000003</v>
          </cell>
          <cell r="CK184">
            <v>23425.431492953907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17066</v>
          </cell>
          <cell r="DQ184">
            <v>0</v>
          </cell>
          <cell r="DR184">
            <v>17066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480.8733953618314</v>
          </cell>
          <cell r="E185">
            <v>8337247.5471667107</v>
          </cell>
          <cell r="F185">
            <v>0</v>
          </cell>
          <cell r="G185">
            <v>423519.02150151791</v>
          </cell>
          <cell r="H185">
            <v>8760766.5686682295</v>
          </cell>
          <cell r="J185">
            <v>423519.02150151791</v>
          </cell>
          <cell r="K185">
            <v>489545.11369193142</v>
          </cell>
          <cell r="L185">
            <v>913064.13519344933</v>
          </cell>
          <cell r="N185">
            <v>7847702.4334747801</v>
          </cell>
          <cell r="P185">
            <v>451059.24484939763</v>
          </cell>
          <cell r="Q185">
            <v>0</v>
          </cell>
          <cell r="R185">
            <v>558067.67618117144</v>
          </cell>
          <cell r="S185">
            <v>27540.223347879706</v>
          </cell>
          <cell r="T185">
            <v>489545.11369193142</v>
          </cell>
          <cell r="U185">
            <v>1471131.8113746208</v>
          </cell>
          <cell r="W185">
            <v>2389470.0448494004</v>
          </cell>
          <cell r="AA185">
            <v>176</v>
          </cell>
          <cell r="AB185">
            <v>480.8733953618314</v>
          </cell>
          <cell r="AC185">
            <v>0</v>
          </cell>
          <cell r="AD185">
            <v>0</v>
          </cell>
          <cell r="AE185">
            <v>0</v>
          </cell>
          <cell r="AF185">
            <v>108.00000000000003</v>
          </cell>
          <cell r="AG185">
            <v>29.360579262131875</v>
          </cell>
          <cell r="AH185">
            <v>8867775</v>
          </cell>
          <cell r="AI185">
            <v>0</v>
          </cell>
          <cell r="AJ185">
            <v>530527.45283329161</v>
          </cell>
          <cell r="AK185">
            <v>0</v>
          </cell>
          <cell r="AL185">
            <v>8337247.5471667107</v>
          </cell>
          <cell r="AM185">
            <v>0</v>
          </cell>
          <cell r="AN185">
            <v>423519.02150151791</v>
          </cell>
          <cell r="AO185">
            <v>8760766.5686682239</v>
          </cell>
          <cell r="AP185">
            <v>530527.45283329161</v>
          </cell>
          <cell r="AQ185">
            <v>0</v>
          </cell>
          <cell r="AR185">
            <v>0</v>
          </cell>
          <cell r="AS185">
            <v>27540.223347879706</v>
          </cell>
          <cell r="AT185">
            <v>558067.67618117144</v>
          </cell>
          <cell r="AU185">
            <v>9318834.2448493894</v>
          </cell>
          <cell r="AW185">
            <v>176</v>
          </cell>
          <cell r="AX185">
            <v>29.360579262131875</v>
          </cell>
          <cell r="AY185">
            <v>530527.45283329161</v>
          </cell>
          <cell r="AZ185">
            <v>0</v>
          </cell>
          <cell r="BA185">
            <v>27540.223347879706</v>
          </cell>
          <cell r="BB185">
            <v>558067.67618117132</v>
          </cell>
          <cell r="BC185">
            <v>9318827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8337247.5471667107</v>
          </cell>
          <cell r="CE185">
            <v>8114705</v>
          </cell>
          <cell r="CF185">
            <v>222542.54716671072</v>
          </cell>
          <cell r="CG185">
            <v>804807.6</v>
          </cell>
          <cell r="CH185">
            <v>380533.2</v>
          </cell>
          <cell r="CI185">
            <v>0</v>
          </cell>
          <cell r="CJ185">
            <v>1407883.3471667108</v>
          </cell>
          <cell r="CK185">
            <v>489545.11369193142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222542.54716671072</v>
          </cell>
          <cell r="DQ185">
            <v>0</v>
          </cell>
          <cell r="DR185">
            <v>222542.54716671072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27.344488686258707</v>
          </cell>
          <cell r="E186">
            <v>430293.73457878729</v>
          </cell>
          <cell r="F186">
            <v>0</v>
          </cell>
          <cell r="G186">
            <v>25649.130387710662</v>
          </cell>
          <cell r="H186">
            <v>455942.86496649793</v>
          </cell>
          <cell r="J186">
            <v>25649.130387710662</v>
          </cell>
          <cell r="K186">
            <v>72003.201425057137</v>
          </cell>
          <cell r="L186">
            <v>97652.331812767807</v>
          </cell>
          <cell r="N186">
            <v>358290.5331537301</v>
          </cell>
          <cell r="P186">
            <v>25649.130387710662</v>
          </cell>
          <cell r="Q186">
            <v>701.83773730468567</v>
          </cell>
          <cell r="R186">
            <v>0</v>
          </cell>
          <cell r="S186">
            <v>0</v>
          </cell>
          <cell r="T186">
            <v>72003.201425057137</v>
          </cell>
          <cell r="U186">
            <v>98354.169550072489</v>
          </cell>
          <cell r="W186">
            <v>176149.30270380265</v>
          </cell>
          <cell r="AA186">
            <v>177</v>
          </cell>
          <cell r="AB186">
            <v>27.344488686258707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432889</v>
          </cell>
          <cell r="AI186">
            <v>2595.2654212128132</v>
          </cell>
          <cell r="AJ186">
            <v>0</v>
          </cell>
          <cell r="AK186">
            <v>0</v>
          </cell>
          <cell r="AL186">
            <v>430293.73457878729</v>
          </cell>
          <cell r="AM186">
            <v>0</v>
          </cell>
          <cell r="AN186">
            <v>25649.130387710662</v>
          </cell>
          <cell r="AO186">
            <v>455942.86496649799</v>
          </cell>
          <cell r="AP186">
            <v>0</v>
          </cell>
          <cell r="AQ186">
            <v>701.83773730468567</v>
          </cell>
          <cell r="AR186">
            <v>0</v>
          </cell>
          <cell r="AS186">
            <v>0</v>
          </cell>
          <cell r="AT186">
            <v>701.83773730468567</v>
          </cell>
          <cell r="AU186">
            <v>456644.70270380256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458535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430293.73457878729</v>
          </cell>
          <cell r="CE186">
            <v>378260</v>
          </cell>
          <cell r="CF186">
            <v>52033.734578787291</v>
          </cell>
          <cell r="CG186">
            <v>60192.6</v>
          </cell>
          <cell r="CH186">
            <v>37572</v>
          </cell>
          <cell r="CI186">
            <v>0</v>
          </cell>
          <cell r="CJ186">
            <v>149798.3345787873</v>
          </cell>
          <cell r="CK186">
            <v>72003.201425057137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52033.734578787291</v>
          </cell>
          <cell r="DQ186">
            <v>0</v>
          </cell>
          <cell r="DR186">
            <v>52033.734578787291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272.27305752926355</v>
          </cell>
          <cell r="E187">
            <v>3408162.4319405179</v>
          </cell>
          <cell r="F187">
            <v>0</v>
          </cell>
          <cell r="G187">
            <v>255392.12796244895</v>
          </cell>
          <cell r="H187">
            <v>3663554.559902967</v>
          </cell>
          <cell r="J187">
            <v>255392.12796244895</v>
          </cell>
          <cell r="K187">
            <v>364997.52247558662</v>
          </cell>
          <cell r="L187">
            <v>620389.65043803561</v>
          </cell>
          <cell r="N187">
            <v>3043164.9094649311</v>
          </cell>
          <cell r="P187">
            <v>255392.12796244895</v>
          </cell>
          <cell r="Q187">
            <v>16695.628138416676</v>
          </cell>
          <cell r="R187">
            <v>0</v>
          </cell>
          <cell r="S187">
            <v>0</v>
          </cell>
          <cell r="T187">
            <v>364997.52247558662</v>
          </cell>
          <cell r="U187">
            <v>637085.27857645229</v>
          </cell>
          <cell r="W187">
            <v>956963.38804138359</v>
          </cell>
          <cell r="AA187">
            <v>178</v>
          </cell>
          <cell r="AB187">
            <v>272.27305752926355</v>
          </cell>
          <cell r="AC187">
            <v>0</v>
          </cell>
          <cell r="AD187">
            <v>0</v>
          </cell>
          <cell r="AE187">
            <v>0</v>
          </cell>
          <cell r="AF187">
            <v>3.9647355163727975</v>
          </cell>
          <cell r="AG187">
            <v>0</v>
          </cell>
          <cell r="AH187">
            <v>3430546</v>
          </cell>
          <cell r="AI187">
            <v>22383.568059480695</v>
          </cell>
          <cell r="AJ187">
            <v>0</v>
          </cell>
          <cell r="AK187">
            <v>0</v>
          </cell>
          <cell r="AL187">
            <v>3408162.4319405179</v>
          </cell>
          <cell r="AM187">
            <v>0</v>
          </cell>
          <cell r="AN187">
            <v>255392.12796244895</v>
          </cell>
          <cell r="AO187">
            <v>3663554.5599029702</v>
          </cell>
          <cell r="AP187">
            <v>0</v>
          </cell>
          <cell r="AQ187">
            <v>16695.628138416676</v>
          </cell>
          <cell r="AR187">
            <v>0</v>
          </cell>
          <cell r="AS187">
            <v>0</v>
          </cell>
          <cell r="AT187">
            <v>16695.628138416676</v>
          </cell>
          <cell r="AU187">
            <v>3680250.1880413867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3685946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3408162.4319405179</v>
          </cell>
          <cell r="CE187">
            <v>3118569</v>
          </cell>
          <cell r="CF187">
            <v>289593.43194051785</v>
          </cell>
          <cell r="CG187">
            <v>227285.4</v>
          </cell>
          <cell r="CH187">
            <v>167996.80000000002</v>
          </cell>
          <cell r="CI187">
            <v>0</v>
          </cell>
          <cell r="CJ187">
            <v>684875.63194051792</v>
          </cell>
          <cell r="CK187">
            <v>364997.52247558662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289593.43194051785</v>
          </cell>
          <cell r="DQ187">
            <v>0</v>
          </cell>
          <cell r="DR187">
            <v>289593.43194051785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133.14275145444211</v>
          </cell>
          <cell r="E190">
            <v>1862732.6717328576</v>
          </cell>
          <cell r="F190">
            <v>0</v>
          </cell>
          <cell r="G190">
            <v>124887.90086426688</v>
          </cell>
          <cell r="H190">
            <v>1987620.5725971244</v>
          </cell>
          <cell r="J190">
            <v>124887.90086426688</v>
          </cell>
          <cell r="K190">
            <v>277866.67173285759</v>
          </cell>
          <cell r="L190">
            <v>402754.5725971245</v>
          </cell>
          <cell r="N190">
            <v>1584866</v>
          </cell>
          <cell r="P190">
            <v>124887.90086426688</v>
          </cell>
          <cell r="Q190">
            <v>0</v>
          </cell>
          <cell r="R190">
            <v>0</v>
          </cell>
          <cell r="S190">
            <v>0</v>
          </cell>
          <cell r="T190">
            <v>277866.67173285759</v>
          </cell>
          <cell r="U190">
            <v>402754.5725971245</v>
          </cell>
          <cell r="W190">
            <v>498497.77259712445</v>
          </cell>
          <cell r="AA190">
            <v>181</v>
          </cell>
          <cell r="AB190">
            <v>133.14275145444211</v>
          </cell>
          <cell r="AC190">
            <v>0</v>
          </cell>
          <cell r="AD190">
            <v>0</v>
          </cell>
          <cell r="AE190">
            <v>0</v>
          </cell>
          <cell r="AF190">
            <v>3.9999999999999991</v>
          </cell>
          <cell r="AG190">
            <v>0</v>
          </cell>
          <cell r="AH190">
            <v>1873914</v>
          </cell>
          <cell r="AI190">
            <v>11181.328267144063</v>
          </cell>
          <cell r="AJ190">
            <v>0</v>
          </cell>
          <cell r="AK190">
            <v>0</v>
          </cell>
          <cell r="AL190">
            <v>1862732.6717328576</v>
          </cell>
          <cell r="AM190">
            <v>0</v>
          </cell>
          <cell r="AN190">
            <v>124887.90086426688</v>
          </cell>
          <cell r="AO190">
            <v>1987620.5725971211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1987620.5725971211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1998801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1862732.6717328576</v>
          </cell>
          <cell r="CE190">
            <v>1584866</v>
          </cell>
          <cell r="CF190">
            <v>277866.67173285759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373609.8717328576</v>
          </cell>
          <cell r="CK190">
            <v>277866.67173285759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277866.67173285759</v>
          </cell>
          <cell r="DQ190">
            <v>0</v>
          </cell>
          <cell r="DR190">
            <v>277866.67173285759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60.544323199370616</v>
          </cell>
          <cell r="E191">
            <v>863396.70738307515</v>
          </cell>
          <cell r="F191">
            <v>0</v>
          </cell>
          <cell r="G191">
            <v>56790.575161009583</v>
          </cell>
          <cell r="H191">
            <v>920187.28254408471</v>
          </cell>
          <cell r="J191">
            <v>56790.575161009583</v>
          </cell>
          <cell r="K191">
            <v>77413.29953169162</v>
          </cell>
          <cell r="L191">
            <v>134203.87469270121</v>
          </cell>
          <cell r="N191">
            <v>785983.40785138356</v>
          </cell>
          <cell r="P191">
            <v>56790.575161009583</v>
          </cell>
          <cell r="Q191">
            <v>1869.9098948727008</v>
          </cell>
          <cell r="R191">
            <v>0</v>
          </cell>
          <cell r="S191">
            <v>0</v>
          </cell>
          <cell r="T191">
            <v>77413.29953169162</v>
          </cell>
          <cell r="U191">
            <v>136073.7845875739</v>
          </cell>
          <cell r="W191">
            <v>284289.79243895743</v>
          </cell>
          <cell r="AA191">
            <v>182</v>
          </cell>
          <cell r="AB191">
            <v>60.544323199370616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879068</v>
          </cell>
          <cell r="AI191">
            <v>15671.29261692509</v>
          </cell>
          <cell r="AJ191">
            <v>0</v>
          </cell>
          <cell r="AK191">
            <v>0</v>
          </cell>
          <cell r="AL191">
            <v>863396.70738307515</v>
          </cell>
          <cell r="AM191">
            <v>0</v>
          </cell>
          <cell r="AN191">
            <v>56790.575161009583</v>
          </cell>
          <cell r="AO191">
            <v>920187.28254408471</v>
          </cell>
          <cell r="AP191">
            <v>0</v>
          </cell>
          <cell r="AQ191">
            <v>1869.9098948727008</v>
          </cell>
          <cell r="AR191">
            <v>0</v>
          </cell>
          <cell r="AS191">
            <v>0</v>
          </cell>
          <cell r="AT191">
            <v>1869.9098948727008</v>
          </cell>
          <cell r="AU191">
            <v>922057.19243895728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935860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863396.70738307515</v>
          </cell>
          <cell r="CE191">
            <v>838600</v>
          </cell>
          <cell r="CF191">
            <v>24796.707383075147</v>
          </cell>
          <cell r="CG191">
            <v>158598.6</v>
          </cell>
          <cell r="CH191">
            <v>42234</v>
          </cell>
          <cell r="CI191">
            <v>0</v>
          </cell>
          <cell r="CJ191">
            <v>225629.30738307515</v>
          </cell>
          <cell r="CK191">
            <v>77413.29953169162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24796.707383075147</v>
          </cell>
          <cell r="DQ191">
            <v>0</v>
          </cell>
          <cell r="DR191">
            <v>24796.707383075147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3.1473296500920811</v>
          </cell>
          <cell r="E193">
            <v>54705</v>
          </cell>
          <cell r="F193">
            <v>0</v>
          </cell>
          <cell r="G193">
            <v>2952.1952117863725</v>
          </cell>
          <cell r="H193">
            <v>57657.195211786369</v>
          </cell>
          <cell r="J193">
            <v>2952.1952117863725</v>
          </cell>
          <cell r="K193">
            <v>7008.1779067340867</v>
          </cell>
          <cell r="L193">
            <v>9960.3731185204597</v>
          </cell>
          <cell r="N193">
            <v>47696.82209326591</v>
          </cell>
          <cell r="P193">
            <v>2952.1952117863725</v>
          </cell>
          <cell r="Q193">
            <v>0</v>
          </cell>
          <cell r="R193">
            <v>0</v>
          </cell>
          <cell r="S193">
            <v>0</v>
          </cell>
          <cell r="T193">
            <v>7008.1779067340867</v>
          </cell>
          <cell r="U193">
            <v>9960.3731185204597</v>
          </cell>
          <cell r="W193">
            <v>16806.39521178637</v>
          </cell>
          <cell r="AA193">
            <v>184</v>
          </cell>
          <cell r="AB193">
            <v>3.1473296500920811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54705</v>
          </cell>
          <cell r="AI193">
            <v>0</v>
          </cell>
          <cell r="AJ193">
            <v>0</v>
          </cell>
          <cell r="AK193">
            <v>0</v>
          </cell>
          <cell r="AL193">
            <v>54705</v>
          </cell>
          <cell r="AM193">
            <v>0</v>
          </cell>
          <cell r="AN193">
            <v>2952.1952117863725</v>
          </cell>
          <cell r="AO193">
            <v>57657.195211786377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57657.195211786377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57659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54705</v>
          </cell>
          <cell r="CE193">
            <v>50484</v>
          </cell>
          <cell r="CF193">
            <v>4221</v>
          </cell>
          <cell r="CG193">
            <v>8401.1999999999989</v>
          </cell>
          <cell r="CH193">
            <v>1232</v>
          </cell>
          <cell r="CI193">
            <v>0</v>
          </cell>
          <cell r="CJ193">
            <v>13854.199999999999</v>
          </cell>
          <cell r="CK193">
            <v>7008.1779067340867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4221</v>
          </cell>
          <cell r="DQ193">
            <v>0</v>
          </cell>
          <cell r="DR193">
            <v>4221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98.153218096788322</v>
          </cell>
          <cell r="E194">
            <v>1300184.505014082</v>
          </cell>
          <cell r="F194">
            <v>0</v>
          </cell>
          <cell r="G194">
            <v>92067.718574787461</v>
          </cell>
          <cell r="H194">
            <v>1392252.2235888694</v>
          </cell>
          <cell r="J194">
            <v>92067.718574787461</v>
          </cell>
          <cell r="K194">
            <v>188606.97985243722</v>
          </cell>
          <cell r="L194">
            <v>280674.69842722465</v>
          </cell>
          <cell r="N194">
            <v>1111577.5251616449</v>
          </cell>
          <cell r="P194">
            <v>92067.718574787461</v>
          </cell>
          <cell r="Q194">
            <v>3821.525336290646</v>
          </cell>
          <cell r="R194">
            <v>0</v>
          </cell>
          <cell r="S194">
            <v>0</v>
          </cell>
          <cell r="T194">
            <v>188606.97985243722</v>
          </cell>
          <cell r="U194">
            <v>284496.22376351536</v>
          </cell>
          <cell r="W194">
            <v>633677.14892515994</v>
          </cell>
          <cell r="AA194">
            <v>185</v>
          </cell>
          <cell r="AB194">
            <v>98.153218096788322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1313711</v>
          </cell>
          <cell r="AI194">
            <v>13526.494985918407</v>
          </cell>
          <cell r="AJ194">
            <v>0</v>
          </cell>
          <cell r="AK194">
            <v>0</v>
          </cell>
          <cell r="AL194">
            <v>1300184.505014082</v>
          </cell>
          <cell r="AM194">
            <v>0</v>
          </cell>
          <cell r="AN194">
            <v>92067.718574787461</v>
          </cell>
          <cell r="AO194">
            <v>1392252.2235888685</v>
          </cell>
          <cell r="AP194">
            <v>0</v>
          </cell>
          <cell r="AQ194">
            <v>3821.525336290646</v>
          </cell>
          <cell r="AR194">
            <v>0</v>
          </cell>
          <cell r="AS194">
            <v>0</v>
          </cell>
          <cell r="AT194">
            <v>3821.525336290646</v>
          </cell>
          <cell r="AU194">
            <v>1396073.7489251592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1405782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1300184.505014082</v>
          </cell>
          <cell r="CE194">
            <v>1178806</v>
          </cell>
          <cell r="CF194">
            <v>121378.50501408195</v>
          </cell>
          <cell r="CG194">
            <v>202642.19999999998</v>
          </cell>
          <cell r="CH194">
            <v>213767.2</v>
          </cell>
          <cell r="CI194">
            <v>0</v>
          </cell>
          <cell r="CJ194">
            <v>537787.90501408186</v>
          </cell>
          <cell r="CK194">
            <v>188606.97985243722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121378.50501408195</v>
          </cell>
          <cell r="DQ194">
            <v>0</v>
          </cell>
          <cell r="DR194">
            <v>121378.50501408195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12.013233082706774</v>
          </cell>
          <cell r="E195">
            <v>228264.60501654126</v>
          </cell>
          <cell r="F195">
            <v>0</v>
          </cell>
          <cell r="G195">
            <v>11268.412631578945</v>
          </cell>
          <cell r="H195">
            <v>239533.01764812021</v>
          </cell>
          <cell r="J195">
            <v>11268.412631578945</v>
          </cell>
          <cell r="K195">
            <v>14100.906708694185</v>
          </cell>
          <cell r="L195">
            <v>25369.31934027313</v>
          </cell>
          <cell r="N195">
            <v>214163.69830784708</v>
          </cell>
          <cell r="P195">
            <v>11268.412631578945</v>
          </cell>
          <cell r="Q195">
            <v>0</v>
          </cell>
          <cell r="R195">
            <v>0</v>
          </cell>
          <cell r="S195">
            <v>0</v>
          </cell>
          <cell r="T195">
            <v>14100.906708694185</v>
          </cell>
          <cell r="U195">
            <v>25369.31934027313</v>
          </cell>
          <cell r="W195">
            <v>74678.21263157895</v>
          </cell>
          <cell r="AA195">
            <v>186</v>
          </cell>
          <cell r="AB195">
            <v>12.013233082706774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230112</v>
          </cell>
          <cell r="AI195">
            <v>1847.3949834586474</v>
          </cell>
          <cell r="AJ195">
            <v>0</v>
          </cell>
          <cell r="AK195">
            <v>0</v>
          </cell>
          <cell r="AL195">
            <v>228264.60501654126</v>
          </cell>
          <cell r="AM195">
            <v>0</v>
          </cell>
          <cell r="AN195">
            <v>11268.412631578945</v>
          </cell>
          <cell r="AO195">
            <v>239533.01764812024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239533.01764812024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241375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228264.60501654126</v>
          </cell>
          <cell r="CE195">
            <v>231258</v>
          </cell>
          <cell r="CF195">
            <v>0</v>
          </cell>
          <cell r="CG195">
            <v>42503.4</v>
          </cell>
          <cell r="CH195">
            <v>20906.400000000001</v>
          </cell>
          <cell r="CI195">
            <v>0</v>
          </cell>
          <cell r="CJ195">
            <v>63409.8</v>
          </cell>
          <cell r="CK195">
            <v>14100.906708694185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6.2104680677020054</v>
          </cell>
          <cell r="E196">
            <v>121408.3810475285</v>
          </cell>
          <cell r="F196">
            <v>0</v>
          </cell>
          <cell r="G196">
            <v>5825.4190475044807</v>
          </cell>
          <cell r="H196">
            <v>127233.80009503297</v>
          </cell>
          <cell r="J196">
            <v>5825.4190475044807</v>
          </cell>
          <cell r="K196">
            <v>29588.740965327725</v>
          </cell>
          <cell r="L196">
            <v>35414.160012832202</v>
          </cell>
          <cell r="N196">
            <v>91819.640082200771</v>
          </cell>
          <cell r="P196">
            <v>5825.4190475044807</v>
          </cell>
          <cell r="Q196">
            <v>111.25433313401111</v>
          </cell>
          <cell r="R196">
            <v>0</v>
          </cell>
          <cell r="S196">
            <v>0</v>
          </cell>
          <cell r="T196">
            <v>29588.740965327725</v>
          </cell>
          <cell r="U196">
            <v>35525.414345966215</v>
          </cell>
          <cell r="W196">
            <v>56724.254428166991</v>
          </cell>
          <cell r="AA196">
            <v>187</v>
          </cell>
          <cell r="AB196">
            <v>6.2104680677020054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121969</v>
          </cell>
          <cell r="AI196">
            <v>560.61895247145992</v>
          </cell>
          <cell r="AJ196">
            <v>0</v>
          </cell>
          <cell r="AK196">
            <v>0</v>
          </cell>
          <cell r="AL196">
            <v>121408.3810475285</v>
          </cell>
          <cell r="AM196">
            <v>0</v>
          </cell>
          <cell r="AN196">
            <v>5825.4190475044807</v>
          </cell>
          <cell r="AO196">
            <v>127233.80009503302</v>
          </cell>
          <cell r="AP196">
            <v>0</v>
          </cell>
          <cell r="AQ196">
            <v>111.25433313401111</v>
          </cell>
          <cell r="AR196">
            <v>0</v>
          </cell>
          <cell r="AS196">
            <v>0</v>
          </cell>
          <cell r="AT196">
            <v>111.25433313401111</v>
          </cell>
          <cell r="AU196">
            <v>127345.05442816707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127797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121408.3810475285</v>
          </cell>
          <cell r="CE196">
            <v>98152</v>
          </cell>
          <cell r="CF196">
            <v>23256.381047528499</v>
          </cell>
          <cell r="CG196">
            <v>19087.2</v>
          </cell>
          <cell r="CH196">
            <v>8444</v>
          </cell>
          <cell r="CI196">
            <v>0</v>
          </cell>
          <cell r="CJ196">
            <v>50787.581047528496</v>
          </cell>
          <cell r="CK196">
            <v>29588.740965327725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23256.381047528499</v>
          </cell>
          <cell r="DQ196">
            <v>0</v>
          </cell>
          <cell r="DR196">
            <v>23256.381047528499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6.2020208845321019</v>
          </cell>
          <cell r="E198">
            <v>102046.13611166998</v>
          </cell>
          <cell r="F198">
            <v>0</v>
          </cell>
          <cell r="G198">
            <v>5817.4955896911115</v>
          </cell>
          <cell r="H198">
            <v>107863.6317013611</v>
          </cell>
          <cell r="J198">
            <v>5817.4955896911115</v>
          </cell>
          <cell r="K198">
            <v>23530.07841996245</v>
          </cell>
          <cell r="L198">
            <v>29347.574009653563</v>
          </cell>
          <cell r="N198">
            <v>78516.057691707538</v>
          </cell>
          <cell r="P198">
            <v>5817.4955896911115</v>
          </cell>
          <cell r="Q198">
            <v>0</v>
          </cell>
          <cell r="R198">
            <v>0</v>
          </cell>
          <cell r="S198">
            <v>0</v>
          </cell>
          <cell r="T198">
            <v>23530.07841996245</v>
          </cell>
          <cell r="U198">
            <v>29347.574009653563</v>
          </cell>
          <cell r="W198">
            <v>37779.031701361098</v>
          </cell>
          <cell r="AA198">
            <v>189</v>
          </cell>
          <cell r="AB198">
            <v>6.2020208845321019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102500</v>
          </cell>
          <cell r="AI198">
            <v>453.8638883300589</v>
          </cell>
          <cell r="AJ198">
            <v>0</v>
          </cell>
          <cell r="AK198">
            <v>0</v>
          </cell>
          <cell r="AL198">
            <v>102046.13611166998</v>
          </cell>
          <cell r="AM198">
            <v>0</v>
          </cell>
          <cell r="AN198">
            <v>5817.4955896911115</v>
          </cell>
          <cell r="AO198">
            <v>107863.63170136102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107863.63170136102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108312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102046.13611166998</v>
          </cell>
          <cell r="CE198">
            <v>82702</v>
          </cell>
          <cell r="CF198">
            <v>19344.136111669985</v>
          </cell>
          <cell r="CG198">
            <v>12617.4</v>
          </cell>
          <cell r="CH198">
            <v>0</v>
          </cell>
          <cell r="CI198">
            <v>0</v>
          </cell>
          <cell r="CJ198">
            <v>31961.536111669986</v>
          </cell>
          <cell r="CK198">
            <v>23530.07841996245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19344.136111669985</v>
          </cell>
          <cell r="DQ198">
            <v>0</v>
          </cell>
          <cell r="DR198">
            <v>19344.136111669985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48.004987669860611</v>
          </cell>
          <cell r="E200">
            <v>636741.75060983328</v>
          </cell>
          <cell r="F200">
            <v>0</v>
          </cell>
          <cell r="G200">
            <v>45028.67843432926</v>
          </cell>
          <cell r="H200">
            <v>681770.42904416251</v>
          </cell>
          <cell r="J200">
            <v>45028.67843432926</v>
          </cell>
          <cell r="K200">
            <v>69601.830016978492</v>
          </cell>
          <cell r="L200">
            <v>114630.50845130775</v>
          </cell>
          <cell r="N200">
            <v>567139.92059285473</v>
          </cell>
          <cell r="P200">
            <v>45028.67843432926</v>
          </cell>
          <cell r="Q200">
            <v>0</v>
          </cell>
          <cell r="R200">
            <v>0</v>
          </cell>
          <cell r="S200">
            <v>0</v>
          </cell>
          <cell r="T200">
            <v>69601.830016978492</v>
          </cell>
          <cell r="U200">
            <v>114630.50845130775</v>
          </cell>
          <cell r="W200">
            <v>204052.62904416255</v>
          </cell>
          <cell r="AA200">
            <v>191</v>
          </cell>
          <cell r="AB200">
            <v>48.004987669860611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641452</v>
          </cell>
          <cell r="AI200">
            <v>4710.249390166724</v>
          </cell>
          <cell r="AJ200">
            <v>0</v>
          </cell>
          <cell r="AK200">
            <v>0</v>
          </cell>
          <cell r="AL200">
            <v>636741.75060983328</v>
          </cell>
          <cell r="AM200">
            <v>0</v>
          </cell>
          <cell r="AN200">
            <v>45028.67843432926</v>
          </cell>
          <cell r="AO200">
            <v>681770.42904416262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681770.42904416262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686484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636741.75060983328</v>
          </cell>
          <cell r="CE200">
            <v>588498</v>
          </cell>
          <cell r="CF200">
            <v>48243.750609833281</v>
          </cell>
          <cell r="CG200">
            <v>64378.2</v>
          </cell>
          <cell r="CH200">
            <v>46402</v>
          </cell>
          <cell r="CI200">
            <v>0</v>
          </cell>
          <cell r="CJ200">
            <v>159023.95060983329</v>
          </cell>
          <cell r="CK200">
            <v>69601.830016978492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48243.750609833281</v>
          </cell>
          <cell r="DQ200">
            <v>0</v>
          </cell>
          <cell r="DR200">
            <v>48243.750609833281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8.8461538461538467</v>
          </cell>
          <cell r="E205">
            <v>128276.75384615385</v>
          </cell>
          <cell r="F205">
            <v>0</v>
          </cell>
          <cell r="G205">
            <v>8297.6923076923085</v>
          </cell>
          <cell r="H205">
            <v>136574.44615384616</v>
          </cell>
          <cell r="J205">
            <v>8297.6923076923085</v>
          </cell>
          <cell r="K205">
            <v>9796.2062120853352</v>
          </cell>
          <cell r="L205">
            <v>18093.898519777642</v>
          </cell>
          <cell r="N205">
            <v>118480.54763406853</v>
          </cell>
          <cell r="P205">
            <v>8297.6923076923085</v>
          </cell>
          <cell r="Q205">
            <v>0</v>
          </cell>
          <cell r="R205">
            <v>0</v>
          </cell>
          <cell r="S205">
            <v>0</v>
          </cell>
          <cell r="T205">
            <v>9796.2062120853352</v>
          </cell>
          <cell r="U205">
            <v>18093.898519777642</v>
          </cell>
          <cell r="W205">
            <v>57227.446153846162</v>
          </cell>
          <cell r="AA205">
            <v>196</v>
          </cell>
          <cell r="AB205">
            <v>8.8461538461538467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130190</v>
          </cell>
          <cell r="AI205">
            <v>1913.2461538461541</v>
          </cell>
          <cell r="AJ205">
            <v>0</v>
          </cell>
          <cell r="AK205">
            <v>0</v>
          </cell>
          <cell r="AL205">
            <v>128276.75384615385</v>
          </cell>
          <cell r="AM205">
            <v>0</v>
          </cell>
          <cell r="AN205">
            <v>8297.6923076923085</v>
          </cell>
          <cell r="AO205">
            <v>136574.44615384616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136574.44615384616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138490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128276.75384615385</v>
          </cell>
          <cell r="CE205">
            <v>123360</v>
          </cell>
          <cell r="CF205">
            <v>4916.7538461538497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48929.75384615385</v>
          </cell>
          <cell r="CK205">
            <v>9796.2062120853352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4916.7538461538497</v>
          </cell>
          <cell r="DQ205">
            <v>0</v>
          </cell>
          <cell r="DR205">
            <v>4916.7538461538497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16.902255639097742</v>
          </cell>
          <cell r="E207">
            <v>227701</v>
          </cell>
          <cell r="F207">
            <v>0</v>
          </cell>
          <cell r="G207">
            <v>15854.315789473683</v>
          </cell>
          <cell r="H207">
            <v>243555.31578947368</v>
          </cell>
          <cell r="J207">
            <v>15854.315789473683</v>
          </cell>
          <cell r="K207">
            <v>2685</v>
          </cell>
          <cell r="L207">
            <v>18539.315789473683</v>
          </cell>
          <cell r="N207">
            <v>225016</v>
          </cell>
          <cell r="P207">
            <v>15854.315789473683</v>
          </cell>
          <cell r="Q207">
            <v>0</v>
          </cell>
          <cell r="R207">
            <v>0</v>
          </cell>
          <cell r="S207">
            <v>0</v>
          </cell>
          <cell r="T207">
            <v>2685</v>
          </cell>
          <cell r="U207">
            <v>18539.315789473683</v>
          </cell>
          <cell r="W207">
            <v>18539.315789473683</v>
          </cell>
          <cell r="AA207">
            <v>198</v>
          </cell>
          <cell r="AB207">
            <v>16.902255639097742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227701</v>
          </cell>
          <cell r="AI207">
            <v>0</v>
          </cell>
          <cell r="AJ207">
            <v>0</v>
          </cell>
          <cell r="AK207">
            <v>0</v>
          </cell>
          <cell r="AL207">
            <v>227701</v>
          </cell>
          <cell r="AM207">
            <v>0</v>
          </cell>
          <cell r="AN207">
            <v>15854.315789473683</v>
          </cell>
          <cell r="AO207">
            <v>243555.31578947368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243555.31578947368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243555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227701</v>
          </cell>
          <cell r="CE207">
            <v>225016</v>
          </cell>
          <cell r="CF207">
            <v>2685</v>
          </cell>
          <cell r="CG207">
            <v>0</v>
          </cell>
          <cell r="CH207">
            <v>0</v>
          </cell>
          <cell r="CI207">
            <v>0</v>
          </cell>
          <cell r="CJ207">
            <v>2685</v>
          </cell>
          <cell r="CK207">
            <v>2685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2685</v>
          </cell>
          <cell r="DQ207">
            <v>0</v>
          </cell>
          <cell r="DR207">
            <v>2685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3.2092258261933893</v>
          </cell>
          <cell r="E208">
            <v>86286</v>
          </cell>
          <cell r="F208">
            <v>0</v>
          </cell>
          <cell r="G208">
            <v>3010.2538249694012</v>
          </cell>
          <cell r="H208">
            <v>89296.253824969404</v>
          </cell>
          <cell r="J208">
            <v>3010.2538249694012</v>
          </cell>
          <cell r="K208">
            <v>7584</v>
          </cell>
          <cell r="L208">
            <v>10594.253824969401</v>
          </cell>
          <cell r="N208">
            <v>78702</v>
          </cell>
          <cell r="P208">
            <v>3010.2538249694012</v>
          </cell>
          <cell r="Q208">
            <v>0</v>
          </cell>
          <cell r="R208">
            <v>0</v>
          </cell>
          <cell r="S208">
            <v>0</v>
          </cell>
          <cell r="T208">
            <v>7584</v>
          </cell>
          <cell r="U208">
            <v>10594.253824969401</v>
          </cell>
          <cell r="W208">
            <v>13620.6538249694</v>
          </cell>
          <cell r="AA208">
            <v>199</v>
          </cell>
          <cell r="AB208">
            <v>3.2092258261933893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86286</v>
          </cell>
          <cell r="AI208">
            <v>0</v>
          </cell>
          <cell r="AJ208">
            <v>0</v>
          </cell>
          <cell r="AK208">
            <v>0</v>
          </cell>
          <cell r="AL208">
            <v>86286</v>
          </cell>
          <cell r="AM208">
            <v>0</v>
          </cell>
          <cell r="AN208">
            <v>3010.2538249694012</v>
          </cell>
          <cell r="AO208">
            <v>89296.253824969419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89296.253824969419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89297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86286</v>
          </cell>
          <cell r="CE208">
            <v>78702</v>
          </cell>
          <cell r="CF208">
            <v>7584</v>
          </cell>
          <cell r="CG208">
            <v>0</v>
          </cell>
          <cell r="CH208">
            <v>3026.4</v>
          </cell>
          <cell r="CI208">
            <v>0</v>
          </cell>
          <cell r="CJ208">
            <v>10610.4</v>
          </cell>
          <cell r="CK208">
            <v>7584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7584</v>
          </cell>
          <cell r="DQ208">
            <v>0</v>
          </cell>
          <cell r="DR208">
            <v>7584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1441.072089005525</v>
          </cell>
          <cell r="E210">
            <v>20067134.661345322</v>
          </cell>
          <cell r="F210">
            <v>214454</v>
          </cell>
          <cell r="G210">
            <v>1351725.6194871811</v>
          </cell>
          <cell r="H210">
            <v>21633314.280832503</v>
          </cell>
          <cell r="J210">
            <v>1351725.6194871811</v>
          </cell>
          <cell r="K210">
            <v>3527771.3785978472</v>
          </cell>
          <cell r="L210">
            <v>4879496.9980850285</v>
          </cell>
          <cell r="N210">
            <v>16753817.282747474</v>
          </cell>
          <cell r="P210">
            <v>1351725.6194871811</v>
          </cell>
          <cell r="Q210">
            <v>0.76499063581897342</v>
          </cell>
          <cell r="R210">
            <v>0</v>
          </cell>
          <cell r="S210">
            <v>0</v>
          </cell>
          <cell r="T210">
            <v>3527771.3785978472</v>
          </cell>
          <cell r="U210">
            <v>4879497.7630756646</v>
          </cell>
          <cell r="W210">
            <v>6060140.6458231378</v>
          </cell>
          <cell r="AA210">
            <v>201</v>
          </cell>
          <cell r="AB210">
            <v>1441.072089005525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20182651</v>
          </cell>
          <cell r="AI210">
            <v>115516.3386546827</v>
          </cell>
          <cell r="AJ210">
            <v>0</v>
          </cell>
          <cell r="AK210">
            <v>0</v>
          </cell>
          <cell r="AL210">
            <v>20067134.661345322</v>
          </cell>
          <cell r="AM210">
            <v>214454</v>
          </cell>
          <cell r="AN210">
            <v>1351725.6194871811</v>
          </cell>
          <cell r="AO210">
            <v>21633314.280832496</v>
          </cell>
          <cell r="AP210">
            <v>0</v>
          </cell>
          <cell r="AQ210">
            <v>0.76499063581897342</v>
          </cell>
          <cell r="AR210">
            <v>0</v>
          </cell>
          <cell r="AS210">
            <v>0</v>
          </cell>
          <cell r="AT210">
            <v>0.76499063581897342</v>
          </cell>
          <cell r="AU210">
            <v>21633315.045823131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21748826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20067134.661345322</v>
          </cell>
          <cell r="CE210">
            <v>16777750</v>
          </cell>
          <cell r="CF210">
            <v>3289384.6613453217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4708414.2613453213</v>
          </cell>
          <cell r="CK210">
            <v>3527771.3785978472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3289384.6613453217</v>
          </cell>
          <cell r="DQ210">
            <v>0</v>
          </cell>
          <cell r="DR210">
            <v>3289384.6613453217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140.009900990099</v>
          </cell>
          <cell r="E213">
            <v>2204793</v>
          </cell>
          <cell r="F213">
            <v>0</v>
          </cell>
          <cell r="G213">
            <v>131329.28712871287</v>
          </cell>
          <cell r="H213">
            <v>2336122.287128713</v>
          </cell>
          <cell r="J213">
            <v>131329.28712871287</v>
          </cell>
          <cell r="K213">
            <v>98152.880331166147</v>
          </cell>
          <cell r="L213">
            <v>229482.16745987901</v>
          </cell>
          <cell r="N213">
            <v>2106640.1196688339</v>
          </cell>
          <cell r="P213">
            <v>131329.28712871287</v>
          </cell>
          <cell r="Q213">
            <v>0</v>
          </cell>
          <cell r="R213">
            <v>0</v>
          </cell>
          <cell r="S213">
            <v>0</v>
          </cell>
          <cell r="T213">
            <v>98152.880331166147</v>
          </cell>
          <cell r="U213">
            <v>229482.16745987901</v>
          </cell>
          <cell r="W213">
            <v>295939.48712871288</v>
          </cell>
          <cell r="AA213">
            <v>204</v>
          </cell>
          <cell r="AB213">
            <v>140.009900990099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2204793</v>
          </cell>
          <cell r="AI213">
            <v>0</v>
          </cell>
          <cell r="AJ213">
            <v>0</v>
          </cell>
          <cell r="AK213">
            <v>0</v>
          </cell>
          <cell r="AL213">
            <v>2204793</v>
          </cell>
          <cell r="AM213">
            <v>0</v>
          </cell>
          <cell r="AN213">
            <v>131329.28712871287</v>
          </cell>
          <cell r="AO213">
            <v>2336122.2871287134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2336122.2871287134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2336121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2204793</v>
          </cell>
          <cell r="CE213">
            <v>2139634</v>
          </cell>
          <cell r="CF213">
            <v>65159</v>
          </cell>
          <cell r="CG213">
            <v>99451.199999999997</v>
          </cell>
          <cell r="CH213">
            <v>0</v>
          </cell>
          <cell r="CI213">
            <v>0</v>
          </cell>
          <cell r="CJ213">
            <v>164610.20000000001</v>
          </cell>
          <cell r="CK213">
            <v>98152.880331166147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65159</v>
          </cell>
          <cell r="DQ213">
            <v>0</v>
          </cell>
          <cell r="DR213">
            <v>65159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5.115615136559776</v>
          </cell>
          <cell r="E216">
            <v>123060</v>
          </cell>
          <cell r="F216">
            <v>0</v>
          </cell>
          <cell r="G216">
            <v>4798.4469980930689</v>
          </cell>
          <cell r="H216">
            <v>127858.44699809307</v>
          </cell>
          <cell r="J216">
            <v>4798.4469980930689</v>
          </cell>
          <cell r="K216">
            <v>33754.503820738275</v>
          </cell>
          <cell r="L216">
            <v>38552.950818831341</v>
          </cell>
          <cell r="N216">
            <v>89305.49617926174</v>
          </cell>
          <cell r="P216">
            <v>4798.4469980930689</v>
          </cell>
          <cell r="Q216">
            <v>0</v>
          </cell>
          <cell r="R216">
            <v>0</v>
          </cell>
          <cell r="S216">
            <v>0</v>
          </cell>
          <cell r="T216">
            <v>33754.503820738275</v>
          </cell>
          <cell r="U216">
            <v>38552.950818831341</v>
          </cell>
          <cell r="W216">
            <v>51501.446998093066</v>
          </cell>
          <cell r="AA216">
            <v>207</v>
          </cell>
          <cell r="AB216">
            <v>5.115615136559776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123060</v>
          </cell>
          <cell r="AI216">
            <v>0</v>
          </cell>
          <cell r="AJ216">
            <v>0</v>
          </cell>
          <cell r="AK216">
            <v>0</v>
          </cell>
          <cell r="AL216">
            <v>123060</v>
          </cell>
          <cell r="AM216">
            <v>0</v>
          </cell>
          <cell r="AN216">
            <v>4798.4469980930689</v>
          </cell>
          <cell r="AO216">
            <v>127858.44699809306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127858.44699809306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127856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123060</v>
          </cell>
          <cell r="CE216">
            <v>95734</v>
          </cell>
          <cell r="CF216">
            <v>27326</v>
          </cell>
          <cell r="CG216">
            <v>19377</v>
          </cell>
          <cell r="CH216">
            <v>0</v>
          </cell>
          <cell r="CI216">
            <v>0</v>
          </cell>
          <cell r="CJ216">
            <v>46703</v>
          </cell>
          <cell r="CK216">
            <v>33754.503820738275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27326</v>
          </cell>
          <cell r="DQ216">
            <v>0</v>
          </cell>
          <cell r="DR216">
            <v>27326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12.485805194336516</v>
          </cell>
          <cell r="E217">
            <v>215944.33408678084</v>
          </cell>
          <cell r="F217">
            <v>0</v>
          </cell>
          <cell r="G217">
            <v>11711.68527228765</v>
          </cell>
          <cell r="H217">
            <v>227656.01935906848</v>
          </cell>
          <cell r="J217">
            <v>11711.68527228765</v>
          </cell>
          <cell r="K217">
            <v>32554.276811590236</v>
          </cell>
          <cell r="L217">
            <v>44265.962083877886</v>
          </cell>
          <cell r="N217">
            <v>183390.0572751906</v>
          </cell>
          <cell r="P217">
            <v>11711.68527228765</v>
          </cell>
          <cell r="Q217">
            <v>162.94378402179697</v>
          </cell>
          <cell r="R217">
            <v>0</v>
          </cell>
          <cell r="S217">
            <v>0</v>
          </cell>
          <cell r="T217">
            <v>32554.276811590236</v>
          </cell>
          <cell r="U217">
            <v>44428.905867899681</v>
          </cell>
          <cell r="W217">
            <v>100504.9631430903</v>
          </cell>
          <cell r="AA217">
            <v>208</v>
          </cell>
          <cell r="AB217">
            <v>12.485805194336516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216678</v>
          </cell>
          <cell r="AI217">
            <v>733.66591321921339</v>
          </cell>
          <cell r="AJ217">
            <v>0</v>
          </cell>
          <cell r="AK217">
            <v>0</v>
          </cell>
          <cell r="AL217">
            <v>215944.33408678084</v>
          </cell>
          <cell r="AM217">
            <v>0</v>
          </cell>
          <cell r="AN217">
            <v>11711.68527228765</v>
          </cell>
          <cell r="AO217">
            <v>227656.01935906839</v>
          </cell>
          <cell r="AP217">
            <v>0</v>
          </cell>
          <cell r="AQ217">
            <v>162.94378402179697</v>
          </cell>
          <cell r="AR217">
            <v>0</v>
          </cell>
          <cell r="AS217">
            <v>0</v>
          </cell>
          <cell r="AT217">
            <v>162.94378402179697</v>
          </cell>
          <cell r="AU217">
            <v>227818.96314309022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228389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215944.33408678084</v>
          </cell>
          <cell r="CE217">
            <v>184161</v>
          </cell>
          <cell r="CF217">
            <v>31783.334086780844</v>
          </cell>
          <cell r="CG217">
            <v>2323.7999999999997</v>
          </cell>
          <cell r="CH217">
            <v>54523.200000000004</v>
          </cell>
          <cell r="CI217">
            <v>0</v>
          </cell>
          <cell r="CJ217">
            <v>88630.334086780844</v>
          </cell>
          <cell r="CK217">
            <v>32554.276811590236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31783.334086780844</v>
          </cell>
          <cell r="DQ217">
            <v>0</v>
          </cell>
          <cell r="DR217">
            <v>31783.334086780844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63.427419354838705</v>
          </cell>
          <cell r="E218">
            <v>1055943</v>
          </cell>
          <cell r="F218">
            <v>0</v>
          </cell>
          <cell r="G218">
            <v>59494.919354838705</v>
          </cell>
          <cell r="H218">
            <v>1115437.9193548388</v>
          </cell>
          <cell r="J218">
            <v>59494.919354838705</v>
          </cell>
          <cell r="K218">
            <v>109023</v>
          </cell>
          <cell r="L218">
            <v>168517.9193548387</v>
          </cell>
          <cell r="N218">
            <v>946920.00000000012</v>
          </cell>
          <cell r="P218">
            <v>59494.919354838705</v>
          </cell>
          <cell r="Q218">
            <v>0</v>
          </cell>
          <cell r="R218">
            <v>0</v>
          </cell>
          <cell r="S218">
            <v>0</v>
          </cell>
          <cell r="T218">
            <v>109023</v>
          </cell>
          <cell r="U218">
            <v>168517.9193548387</v>
          </cell>
          <cell r="W218">
            <v>200905.5193548387</v>
          </cell>
          <cell r="AA218">
            <v>209</v>
          </cell>
          <cell r="AB218">
            <v>63.427419354838705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1055943</v>
          </cell>
          <cell r="AI218">
            <v>0</v>
          </cell>
          <cell r="AJ218">
            <v>0</v>
          </cell>
          <cell r="AK218">
            <v>0</v>
          </cell>
          <cell r="AL218">
            <v>1055943</v>
          </cell>
          <cell r="AM218">
            <v>0</v>
          </cell>
          <cell r="AN218">
            <v>59494.919354838705</v>
          </cell>
          <cell r="AO218">
            <v>1115437.9193548388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1115437.9193548388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1115436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1055943</v>
          </cell>
          <cell r="CE218">
            <v>946920</v>
          </cell>
          <cell r="CF218">
            <v>109023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141410.6</v>
          </cell>
          <cell r="CK218">
            <v>109023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109023</v>
          </cell>
          <cell r="DQ218">
            <v>0</v>
          </cell>
          <cell r="DR218">
            <v>109023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179.76946158195446</v>
          </cell>
          <cell r="E219">
            <v>2534335</v>
          </cell>
          <cell r="F219">
            <v>0</v>
          </cell>
          <cell r="G219">
            <v>168623.75496387354</v>
          </cell>
          <cell r="H219">
            <v>2702958.7549638734</v>
          </cell>
          <cell r="J219">
            <v>168623.75496387354</v>
          </cell>
          <cell r="K219">
            <v>180530.94455532837</v>
          </cell>
          <cell r="L219">
            <v>349154.69951920188</v>
          </cell>
          <cell r="N219">
            <v>2353804.0554446718</v>
          </cell>
          <cell r="P219">
            <v>168623.75496387354</v>
          </cell>
          <cell r="Q219">
            <v>0</v>
          </cell>
          <cell r="R219">
            <v>0</v>
          </cell>
          <cell r="S219">
            <v>0</v>
          </cell>
          <cell r="T219">
            <v>180530.94455532837</v>
          </cell>
          <cell r="U219">
            <v>349154.69951920188</v>
          </cell>
          <cell r="W219">
            <v>449467.35496387351</v>
          </cell>
          <cell r="AA219">
            <v>210</v>
          </cell>
          <cell r="AB219">
            <v>179.76946158195446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2534335</v>
          </cell>
          <cell r="AI219">
            <v>0</v>
          </cell>
          <cell r="AJ219">
            <v>0</v>
          </cell>
          <cell r="AK219">
            <v>0</v>
          </cell>
          <cell r="AL219">
            <v>2534335</v>
          </cell>
          <cell r="AM219">
            <v>0</v>
          </cell>
          <cell r="AN219">
            <v>168623.75496387354</v>
          </cell>
          <cell r="AO219">
            <v>2702958.7549638739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2702958.7549638739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2702966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2534335</v>
          </cell>
          <cell r="CE219">
            <v>2403606</v>
          </cell>
          <cell r="CF219">
            <v>130729</v>
          </cell>
          <cell r="CG219">
            <v>150114.6</v>
          </cell>
          <cell r="CH219">
            <v>0</v>
          </cell>
          <cell r="CI219">
            <v>0</v>
          </cell>
          <cell r="CJ219">
            <v>280843.59999999998</v>
          </cell>
          <cell r="CK219">
            <v>180530.94455532837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130729</v>
          </cell>
          <cell r="DQ219">
            <v>0</v>
          </cell>
          <cell r="DR219">
            <v>130729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9.0848597706177028</v>
          </cell>
          <cell r="E220">
            <v>150564.34896137344</v>
          </cell>
          <cell r="F220">
            <v>0</v>
          </cell>
          <cell r="G220">
            <v>8521.5984648394078</v>
          </cell>
          <cell r="H220">
            <v>159085.94742621284</v>
          </cell>
          <cell r="J220">
            <v>8521.5984648394078</v>
          </cell>
          <cell r="K220">
            <v>30419.571609371887</v>
          </cell>
          <cell r="L220">
            <v>38941.170074211295</v>
          </cell>
          <cell r="N220">
            <v>120144.77735200155</v>
          </cell>
          <cell r="P220">
            <v>8521.5984648394078</v>
          </cell>
          <cell r="Q220">
            <v>0</v>
          </cell>
          <cell r="R220">
            <v>0</v>
          </cell>
          <cell r="S220">
            <v>0</v>
          </cell>
          <cell r="T220">
            <v>30419.571609371887</v>
          </cell>
          <cell r="U220">
            <v>38941.170074211295</v>
          </cell>
          <cell r="W220">
            <v>56509.747426212853</v>
          </cell>
          <cell r="AA220">
            <v>211</v>
          </cell>
          <cell r="AB220">
            <v>9.0848597706177028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151498</v>
          </cell>
          <cell r="AI220">
            <v>933.65103862638205</v>
          </cell>
          <cell r="AJ220">
            <v>0</v>
          </cell>
          <cell r="AK220">
            <v>0</v>
          </cell>
          <cell r="AL220">
            <v>150564.34896137344</v>
          </cell>
          <cell r="AM220">
            <v>0</v>
          </cell>
          <cell r="AN220">
            <v>8521.5984648394078</v>
          </cell>
          <cell r="AO220">
            <v>159085.94742621321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159085.94742621321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160019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150564.34896137344</v>
          </cell>
          <cell r="CE220">
            <v>128867</v>
          </cell>
          <cell r="CF220">
            <v>21697.348961373442</v>
          </cell>
          <cell r="CG220">
            <v>26290.799999999999</v>
          </cell>
          <cell r="CH220">
            <v>0</v>
          </cell>
          <cell r="CI220">
            <v>0</v>
          </cell>
          <cell r="CJ220">
            <v>47988.148961373445</v>
          </cell>
          <cell r="CK220">
            <v>30419.571609371887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21697.348961373442</v>
          </cell>
          <cell r="DQ220">
            <v>0</v>
          </cell>
          <cell r="DR220">
            <v>21697.348961373442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152.98557806108914</v>
          </cell>
          <cell r="E221">
            <v>2126155.2023813948</v>
          </cell>
          <cell r="F221">
            <v>0</v>
          </cell>
          <cell r="G221">
            <v>143500.4722213014</v>
          </cell>
          <cell r="H221">
            <v>2269655.6746026962</v>
          </cell>
          <cell r="J221">
            <v>143500.4722213014</v>
          </cell>
          <cell r="K221">
            <v>94912.204779099338</v>
          </cell>
          <cell r="L221">
            <v>238412.67700040073</v>
          </cell>
          <cell r="N221">
            <v>2031242.9976022956</v>
          </cell>
          <cell r="P221">
            <v>143500.4722213014</v>
          </cell>
          <cell r="Q221">
            <v>135.3890177312945</v>
          </cell>
          <cell r="R221">
            <v>0</v>
          </cell>
          <cell r="S221">
            <v>0</v>
          </cell>
          <cell r="T221">
            <v>94912.204779099338</v>
          </cell>
          <cell r="U221">
            <v>238548.06601813203</v>
          </cell>
          <cell r="W221">
            <v>341317.66362042748</v>
          </cell>
          <cell r="AA221">
            <v>212</v>
          </cell>
          <cell r="AB221">
            <v>152.98557806108914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2148563</v>
          </cell>
          <cell r="AI221">
            <v>22407.797618607725</v>
          </cell>
          <cell r="AJ221">
            <v>0</v>
          </cell>
          <cell r="AK221">
            <v>0</v>
          </cell>
          <cell r="AL221">
            <v>2126155.2023813948</v>
          </cell>
          <cell r="AM221">
            <v>0</v>
          </cell>
          <cell r="AN221">
            <v>143500.4722213014</v>
          </cell>
          <cell r="AO221">
            <v>2269655.6746026929</v>
          </cell>
          <cell r="AP221">
            <v>0</v>
          </cell>
          <cell r="AQ221">
            <v>135.3890177312945</v>
          </cell>
          <cell r="AR221">
            <v>0</v>
          </cell>
          <cell r="AS221">
            <v>0</v>
          </cell>
          <cell r="AT221">
            <v>135.3890177312945</v>
          </cell>
          <cell r="AU221">
            <v>2269791.063620423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2292061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2126155.2023813948</v>
          </cell>
          <cell r="CE221">
            <v>2068933</v>
          </cell>
          <cell r="CF221">
            <v>57222.202381394804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197681.80238139481</v>
          </cell>
          <cell r="CK221">
            <v>94912.204779099338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57222.202381394804</v>
          </cell>
          <cell r="DQ221">
            <v>0</v>
          </cell>
          <cell r="DR221">
            <v>57222.202381394804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34450.14</v>
          </cell>
          <cell r="F222">
            <v>0</v>
          </cell>
          <cell r="G222">
            <v>1875.9999999999998</v>
          </cell>
          <cell r="H222">
            <v>36326.14</v>
          </cell>
          <cell r="J222">
            <v>1875.9999999999998</v>
          </cell>
          <cell r="K222">
            <v>698.13999999999942</v>
          </cell>
          <cell r="L222">
            <v>2574.1399999999994</v>
          </cell>
          <cell r="N222">
            <v>33752</v>
          </cell>
          <cell r="P222">
            <v>1875.9999999999998</v>
          </cell>
          <cell r="Q222">
            <v>102.84359219527336</v>
          </cell>
          <cell r="R222">
            <v>0</v>
          </cell>
          <cell r="S222">
            <v>0</v>
          </cell>
          <cell r="T222">
            <v>698.13999999999942</v>
          </cell>
          <cell r="U222">
            <v>2676.9835921952726</v>
          </cell>
          <cell r="W222">
            <v>2676.9835921952726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34599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34450.14</v>
          </cell>
          <cell r="AM222">
            <v>0</v>
          </cell>
          <cell r="AN222">
            <v>1875.9999999999998</v>
          </cell>
          <cell r="AO222">
            <v>36326.14</v>
          </cell>
          <cell r="AP222">
            <v>0</v>
          </cell>
          <cell r="AQ222">
            <v>102.84359219527336</v>
          </cell>
          <cell r="AR222">
            <v>0</v>
          </cell>
          <cell r="AS222">
            <v>0</v>
          </cell>
          <cell r="AT222">
            <v>102.84359219527336</v>
          </cell>
          <cell r="AU222">
            <v>36428.983592195276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36474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34450.14</v>
          </cell>
          <cell r="CE222">
            <v>33752</v>
          </cell>
          <cell r="CF222">
            <v>698.13999999999942</v>
          </cell>
          <cell r="CG222">
            <v>0</v>
          </cell>
          <cell r="CH222">
            <v>0</v>
          </cell>
          <cell r="CI222">
            <v>0</v>
          </cell>
          <cell r="CJ222">
            <v>698.13999999999942</v>
          </cell>
          <cell r="CK222">
            <v>698.13999999999942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698.13999999999942</v>
          </cell>
          <cell r="DQ222">
            <v>0</v>
          </cell>
          <cell r="DR222">
            <v>698.13999999999942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3.0597085497248284</v>
          </cell>
          <cell r="E223">
            <v>42140.501600031006</v>
          </cell>
          <cell r="F223">
            <v>0</v>
          </cell>
          <cell r="G223">
            <v>2870.0066196418875</v>
          </cell>
          <cell r="H223">
            <v>45010.508219672891</v>
          </cell>
          <cell r="J223">
            <v>2870.0066196418875</v>
          </cell>
          <cell r="K223">
            <v>1870.6487192123452</v>
          </cell>
          <cell r="L223">
            <v>4740.6553388542325</v>
          </cell>
          <cell r="N223">
            <v>40269.85288081866</v>
          </cell>
          <cell r="P223">
            <v>2870.0066196418875</v>
          </cell>
          <cell r="Q223">
            <v>60.470741721726547</v>
          </cell>
          <cell r="R223">
            <v>0</v>
          </cell>
          <cell r="S223">
            <v>0</v>
          </cell>
          <cell r="T223">
            <v>1870.6487192123452</v>
          </cell>
          <cell r="U223">
            <v>4801.1260805759593</v>
          </cell>
          <cell r="W223">
            <v>4823.5789613946199</v>
          </cell>
          <cell r="AA223">
            <v>214</v>
          </cell>
          <cell r="AB223">
            <v>3.0597085497248284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42741</v>
          </cell>
          <cell r="AI223">
            <v>600.4983999689947</v>
          </cell>
          <cell r="AJ223">
            <v>0</v>
          </cell>
          <cell r="AK223">
            <v>0</v>
          </cell>
          <cell r="AL223">
            <v>42140.501600031006</v>
          </cell>
          <cell r="AM223">
            <v>0</v>
          </cell>
          <cell r="AN223">
            <v>2870.0066196418875</v>
          </cell>
          <cell r="AO223">
            <v>45010.508219672905</v>
          </cell>
          <cell r="AP223">
            <v>0</v>
          </cell>
          <cell r="AQ223">
            <v>60.470741721726547</v>
          </cell>
          <cell r="AR223">
            <v>0</v>
          </cell>
          <cell r="AS223">
            <v>0</v>
          </cell>
          <cell r="AT223">
            <v>60.470741721726547</v>
          </cell>
          <cell r="AU223">
            <v>45070.978961394634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45612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42140.501600031006</v>
          </cell>
          <cell r="CE223">
            <v>40281</v>
          </cell>
          <cell r="CF223">
            <v>1859.5016000310061</v>
          </cell>
          <cell r="CG223">
            <v>33.6</v>
          </cell>
          <cell r="CH223">
            <v>0</v>
          </cell>
          <cell r="CI223">
            <v>0</v>
          </cell>
          <cell r="CJ223">
            <v>1893.101600031006</v>
          </cell>
          <cell r="CK223">
            <v>1870.6487192123452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1859.5016000310061</v>
          </cell>
          <cell r="DQ223">
            <v>0</v>
          </cell>
          <cell r="DR223">
            <v>1859.5016000310061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13.714285714285715</v>
          </cell>
          <cell r="E224">
            <v>177504.42285714287</v>
          </cell>
          <cell r="F224">
            <v>0</v>
          </cell>
          <cell r="G224">
            <v>12864.000000000002</v>
          </cell>
          <cell r="H224">
            <v>190368.42285714287</v>
          </cell>
          <cell r="J224">
            <v>12864.000000000002</v>
          </cell>
          <cell r="K224">
            <v>38751.9493219664</v>
          </cell>
          <cell r="L224">
            <v>51615.9493219664</v>
          </cell>
          <cell r="N224">
            <v>138752.47353517648</v>
          </cell>
          <cell r="P224">
            <v>12864.000000000002</v>
          </cell>
          <cell r="Q224">
            <v>0</v>
          </cell>
          <cell r="R224">
            <v>0</v>
          </cell>
          <cell r="S224">
            <v>0</v>
          </cell>
          <cell r="T224">
            <v>38751.9493219664</v>
          </cell>
          <cell r="U224">
            <v>51615.9493219664</v>
          </cell>
          <cell r="W224">
            <v>89039.222857142857</v>
          </cell>
          <cell r="AA224">
            <v>215</v>
          </cell>
          <cell r="AB224">
            <v>13.714285714285715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180614</v>
          </cell>
          <cell r="AI224">
            <v>3109.5771428571434</v>
          </cell>
          <cell r="AJ224">
            <v>0</v>
          </cell>
          <cell r="AK224">
            <v>0</v>
          </cell>
          <cell r="AL224">
            <v>177504.42285714287</v>
          </cell>
          <cell r="AM224">
            <v>0</v>
          </cell>
          <cell r="AN224">
            <v>12864.000000000002</v>
          </cell>
          <cell r="AO224">
            <v>190368.42285714287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190368.42285714287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193480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177504.42285714287</v>
          </cell>
          <cell r="CE224">
            <v>148296</v>
          </cell>
          <cell r="CF224">
            <v>29208.422857142868</v>
          </cell>
          <cell r="CG224">
            <v>28766.399999999998</v>
          </cell>
          <cell r="CH224">
            <v>18200.400000000001</v>
          </cell>
          <cell r="CI224">
            <v>0</v>
          </cell>
          <cell r="CJ224">
            <v>76175.222857142857</v>
          </cell>
          <cell r="CK224">
            <v>38751.9493219664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29208.422857142868</v>
          </cell>
          <cell r="DQ224">
            <v>0</v>
          </cell>
          <cell r="DR224">
            <v>29208.422857142868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2.0570292498147107</v>
          </cell>
          <cell r="E226">
            <v>36094</v>
          </cell>
          <cell r="F226">
            <v>0</v>
          </cell>
          <cell r="G226">
            <v>1929.4934363261998</v>
          </cell>
          <cell r="H226">
            <v>38023.4934363262</v>
          </cell>
          <cell r="J226">
            <v>1929.4934363261998</v>
          </cell>
          <cell r="K226">
            <v>1745</v>
          </cell>
          <cell r="L226">
            <v>3674.4934363262</v>
          </cell>
          <cell r="N226">
            <v>34349</v>
          </cell>
          <cell r="P226">
            <v>1929.4934363261998</v>
          </cell>
          <cell r="Q226">
            <v>0</v>
          </cell>
          <cell r="R226">
            <v>0</v>
          </cell>
          <cell r="S226">
            <v>0</v>
          </cell>
          <cell r="T226">
            <v>1745</v>
          </cell>
          <cell r="U226">
            <v>3674.4934363262</v>
          </cell>
          <cell r="W226">
            <v>15366.0934363262</v>
          </cell>
          <cell r="AA226">
            <v>217</v>
          </cell>
          <cell r="AB226">
            <v>2.0570292498147107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36094</v>
          </cell>
          <cell r="AI226">
            <v>0</v>
          </cell>
          <cell r="AJ226">
            <v>0</v>
          </cell>
          <cell r="AK226">
            <v>0</v>
          </cell>
          <cell r="AL226">
            <v>36094</v>
          </cell>
          <cell r="AM226">
            <v>0</v>
          </cell>
          <cell r="AN226">
            <v>1929.4934363261998</v>
          </cell>
          <cell r="AO226">
            <v>38023.4934363262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38023.4934363262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38026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36094</v>
          </cell>
          <cell r="CE226">
            <v>34349</v>
          </cell>
          <cell r="CF226">
            <v>1745</v>
          </cell>
          <cell r="CG226">
            <v>0</v>
          </cell>
          <cell r="CH226">
            <v>11691.6</v>
          </cell>
          <cell r="CI226">
            <v>0</v>
          </cell>
          <cell r="CJ226">
            <v>13436.6</v>
          </cell>
          <cell r="CK226">
            <v>1745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1745</v>
          </cell>
          <cell r="DQ226">
            <v>0</v>
          </cell>
          <cell r="DR226">
            <v>1745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82.392371291433534</v>
          </cell>
          <cell r="E227">
            <v>1245419.3815834438</v>
          </cell>
          <cell r="F227">
            <v>0</v>
          </cell>
          <cell r="G227">
            <v>77284.044271364561</v>
          </cell>
          <cell r="H227">
            <v>1322703.4258548084</v>
          </cell>
          <cell r="J227">
            <v>77284.044271364561</v>
          </cell>
          <cell r="K227">
            <v>33722.381583443843</v>
          </cell>
          <cell r="L227">
            <v>111006.4258548084</v>
          </cell>
          <cell r="N227">
            <v>1211697</v>
          </cell>
          <cell r="P227">
            <v>77284.044271364561</v>
          </cell>
          <cell r="Q227">
            <v>0</v>
          </cell>
          <cell r="R227">
            <v>0</v>
          </cell>
          <cell r="S227">
            <v>0</v>
          </cell>
          <cell r="T227">
            <v>33722.381583443843</v>
          </cell>
          <cell r="U227">
            <v>111006.4258548084</v>
          </cell>
          <cell r="W227">
            <v>146601.62585480843</v>
          </cell>
          <cell r="AA227">
            <v>218</v>
          </cell>
          <cell r="AB227">
            <v>82.392371291433534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1263797</v>
          </cell>
          <cell r="AI227">
            <v>18377.618416554229</v>
          </cell>
          <cell r="AJ227">
            <v>0</v>
          </cell>
          <cell r="AK227">
            <v>0</v>
          </cell>
          <cell r="AL227">
            <v>1245419.3815834438</v>
          </cell>
          <cell r="AM227">
            <v>0</v>
          </cell>
          <cell r="AN227">
            <v>77284.044271364561</v>
          </cell>
          <cell r="AO227">
            <v>1322703.4258548093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1322703.4258548093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1341082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1245419.3815834438</v>
          </cell>
          <cell r="CE227">
            <v>1211697</v>
          </cell>
          <cell r="CF227">
            <v>33722.381583443843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69317.581583443854</v>
          </cell>
          <cell r="CK227">
            <v>33722.381583443843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33722.381583443843</v>
          </cell>
          <cell r="DQ227">
            <v>0</v>
          </cell>
          <cell r="DR227">
            <v>33722.381583443843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18.014768878160186</v>
          </cell>
          <cell r="E228">
            <v>310137.80714784091</v>
          </cell>
          <cell r="F228">
            <v>0</v>
          </cell>
          <cell r="G228">
            <v>16897.853207714255</v>
          </cell>
          <cell r="H228">
            <v>327035.66035555518</v>
          </cell>
          <cell r="J228">
            <v>16897.853207714255</v>
          </cell>
          <cell r="K228">
            <v>31264.763133856984</v>
          </cell>
          <cell r="L228">
            <v>48162.616341571236</v>
          </cell>
          <cell r="N228">
            <v>278873.04401398392</v>
          </cell>
          <cell r="P228">
            <v>16897.853207714255</v>
          </cell>
          <cell r="Q228">
            <v>0</v>
          </cell>
          <cell r="R228">
            <v>0</v>
          </cell>
          <cell r="S228">
            <v>0</v>
          </cell>
          <cell r="T228">
            <v>31264.763133856984</v>
          </cell>
          <cell r="U228">
            <v>48162.616341571236</v>
          </cell>
          <cell r="W228">
            <v>111963.26035555518</v>
          </cell>
          <cell r="AA228">
            <v>219</v>
          </cell>
          <cell r="AB228">
            <v>18.014768878160186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310617</v>
          </cell>
          <cell r="AI228">
            <v>479.19285215906103</v>
          </cell>
          <cell r="AJ228">
            <v>0</v>
          </cell>
          <cell r="AK228">
            <v>0</v>
          </cell>
          <cell r="AL228">
            <v>310137.80714784091</v>
          </cell>
          <cell r="AM228">
            <v>0</v>
          </cell>
          <cell r="AN228">
            <v>16897.853207714255</v>
          </cell>
          <cell r="AO228">
            <v>327035.66035555513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327035.66035555513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327519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310137.80714784091</v>
          </cell>
          <cell r="CE228">
            <v>287525</v>
          </cell>
          <cell r="CF228">
            <v>22612.807147840911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95065.407147840917</v>
          </cell>
          <cell r="CK228">
            <v>31264.763133856984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22612.807147840911</v>
          </cell>
          <cell r="DQ228">
            <v>0</v>
          </cell>
          <cell r="DR228">
            <v>22612.807147840911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67.530014025324718</v>
          </cell>
          <cell r="E229">
            <v>1229271.4305539764</v>
          </cell>
          <cell r="F229">
            <v>0</v>
          </cell>
          <cell r="G229">
            <v>63343.15315575464</v>
          </cell>
          <cell r="H229">
            <v>1292614.583709731</v>
          </cell>
          <cell r="J229">
            <v>63343.15315575464</v>
          </cell>
          <cell r="K229">
            <v>143677.59739655469</v>
          </cell>
          <cell r="L229">
            <v>207020.75055230933</v>
          </cell>
          <cell r="N229">
            <v>1085593.8331574216</v>
          </cell>
          <cell r="P229">
            <v>63343.15315575464</v>
          </cell>
          <cell r="Q229">
            <v>346.75314752690849</v>
          </cell>
          <cell r="R229">
            <v>0</v>
          </cell>
          <cell r="S229">
            <v>0</v>
          </cell>
          <cell r="T229">
            <v>143677.59739655469</v>
          </cell>
          <cell r="U229">
            <v>207367.50369983623</v>
          </cell>
          <cell r="W229">
            <v>275473.53685725795</v>
          </cell>
          <cell r="AA229">
            <v>220</v>
          </cell>
          <cell r="AB229">
            <v>67.530014025324718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1248271</v>
          </cell>
          <cell r="AI229">
            <v>18999.569446025151</v>
          </cell>
          <cell r="AJ229">
            <v>0</v>
          </cell>
          <cell r="AK229">
            <v>0</v>
          </cell>
          <cell r="AL229">
            <v>1229271.4305539764</v>
          </cell>
          <cell r="AM229">
            <v>0</v>
          </cell>
          <cell r="AN229">
            <v>63343.15315575464</v>
          </cell>
          <cell r="AO229">
            <v>1292614.583709731</v>
          </cell>
          <cell r="AP229">
            <v>0</v>
          </cell>
          <cell r="AQ229">
            <v>346.75314752690849</v>
          </cell>
          <cell r="AR229">
            <v>0</v>
          </cell>
          <cell r="AS229">
            <v>0</v>
          </cell>
          <cell r="AT229">
            <v>346.75314752690849</v>
          </cell>
          <cell r="AU229">
            <v>1292961.3368572581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1311618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1229271.4305539764</v>
          </cell>
          <cell r="CE229">
            <v>1115534</v>
          </cell>
          <cell r="CF229">
            <v>113737.43055397645</v>
          </cell>
          <cell r="CG229">
            <v>90246.599999999991</v>
          </cell>
          <cell r="CH229">
            <v>7799.6</v>
          </cell>
          <cell r="CI229">
            <v>0</v>
          </cell>
          <cell r="CJ229">
            <v>211783.63055397643</v>
          </cell>
          <cell r="CK229">
            <v>143677.59739655469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113737.43055397645</v>
          </cell>
          <cell r="DQ229">
            <v>0</v>
          </cell>
          <cell r="DR229">
            <v>113737.43055397645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31.704545454545453</v>
          </cell>
          <cell r="E230">
            <v>853895.49545454525</v>
          </cell>
          <cell r="F230">
            <v>0</v>
          </cell>
          <cell r="G230">
            <v>29738.863636363625</v>
          </cell>
          <cell r="H230">
            <v>883634.3590909089</v>
          </cell>
          <cell r="J230">
            <v>29738.863636363625</v>
          </cell>
          <cell r="K230">
            <v>68820.495454545249</v>
          </cell>
          <cell r="L230">
            <v>98559.359090908867</v>
          </cell>
          <cell r="N230">
            <v>785075</v>
          </cell>
          <cell r="P230">
            <v>29738.863636363625</v>
          </cell>
          <cell r="Q230">
            <v>0</v>
          </cell>
          <cell r="R230">
            <v>0</v>
          </cell>
          <cell r="S230">
            <v>0</v>
          </cell>
          <cell r="T230">
            <v>68820.495454545249</v>
          </cell>
          <cell r="U230">
            <v>98559.359090908867</v>
          </cell>
          <cell r="W230">
            <v>128784.15909090888</v>
          </cell>
          <cell r="AA230">
            <v>221</v>
          </cell>
          <cell r="AB230">
            <v>31.704545454545453</v>
          </cell>
          <cell r="AC230">
            <v>0</v>
          </cell>
          <cell r="AD230">
            <v>0</v>
          </cell>
          <cell r="AE230">
            <v>0</v>
          </cell>
          <cell r="AF230">
            <v>12</v>
          </cell>
          <cell r="AG230">
            <v>0</v>
          </cell>
          <cell r="AH230">
            <v>859284</v>
          </cell>
          <cell r="AI230">
            <v>5388.5045454545443</v>
          </cell>
          <cell r="AJ230">
            <v>0</v>
          </cell>
          <cell r="AK230">
            <v>0</v>
          </cell>
          <cell r="AL230">
            <v>853895.49545454525</v>
          </cell>
          <cell r="AM230">
            <v>0</v>
          </cell>
          <cell r="AN230">
            <v>29738.863636363625</v>
          </cell>
          <cell r="AO230">
            <v>883634.35909090901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883634.35909090901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889020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853895.49545454525</v>
          </cell>
          <cell r="CE230">
            <v>785075</v>
          </cell>
          <cell r="CF230">
            <v>68820.495454545249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99045.295454545252</v>
          </cell>
          <cell r="CK230">
            <v>68820.495454545249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68820.495454545249</v>
          </cell>
          <cell r="DQ230">
            <v>0</v>
          </cell>
          <cell r="DR230">
            <v>68820.495454545249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4.1714285714285717</v>
          </cell>
          <cell r="E232">
            <v>41167</v>
          </cell>
          <cell r="F232">
            <v>0</v>
          </cell>
          <cell r="G232">
            <v>3912.8</v>
          </cell>
          <cell r="H232">
            <v>45079.8</v>
          </cell>
          <cell r="J232">
            <v>3912.8</v>
          </cell>
          <cell r="K232">
            <v>2448.9542902427147</v>
          </cell>
          <cell r="L232">
            <v>6361.7542902427149</v>
          </cell>
          <cell r="N232">
            <v>38718.045709757287</v>
          </cell>
          <cell r="P232">
            <v>3912.8</v>
          </cell>
          <cell r="Q232">
            <v>0</v>
          </cell>
          <cell r="R232">
            <v>0</v>
          </cell>
          <cell r="S232">
            <v>0</v>
          </cell>
          <cell r="T232">
            <v>2448.9542902427147</v>
          </cell>
          <cell r="U232">
            <v>6361.7542902427149</v>
          </cell>
          <cell r="W232">
            <v>6551</v>
          </cell>
          <cell r="AA232">
            <v>223</v>
          </cell>
          <cell r="AB232">
            <v>4.1714285714285717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41167</v>
          </cell>
          <cell r="AI232">
            <v>0</v>
          </cell>
          <cell r="AJ232">
            <v>0</v>
          </cell>
          <cell r="AK232">
            <v>0</v>
          </cell>
          <cell r="AL232">
            <v>41167</v>
          </cell>
          <cell r="AM232">
            <v>0</v>
          </cell>
          <cell r="AN232">
            <v>3912.8</v>
          </cell>
          <cell r="AO232">
            <v>45079.8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45079.8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45080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41167</v>
          </cell>
          <cell r="CE232">
            <v>38812</v>
          </cell>
          <cell r="CF232">
            <v>2355</v>
          </cell>
          <cell r="CG232">
            <v>283.2</v>
          </cell>
          <cell r="CH232">
            <v>0</v>
          </cell>
          <cell r="CI232">
            <v>0</v>
          </cell>
          <cell r="CJ232">
            <v>2638.2</v>
          </cell>
          <cell r="CK232">
            <v>2448.9542902427147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2355</v>
          </cell>
          <cell r="DQ232">
            <v>0</v>
          </cell>
          <cell r="DR232">
            <v>2355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28.020451127819559</v>
          </cell>
          <cell r="E235">
            <v>383144.88508872211</v>
          </cell>
          <cell r="F235">
            <v>0</v>
          </cell>
          <cell r="G235">
            <v>26283.183157894757</v>
          </cell>
          <cell r="H235">
            <v>409428.06824661687</v>
          </cell>
          <cell r="J235">
            <v>26283.183157894757</v>
          </cell>
          <cell r="K235">
            <v>37850.885088722105</v>
          </cell>
          <cell r="L235">
            <v>64134.068246616866</v>
          </cell>
          <cell r="N235">
            <v>345294</v>
          </cell>
          <cell r="P235">
            <v>26283.183157894757</v>
          </cell>
          <cell r="Q235">
            <v>0</v>
          </cell>
          <cell r="R235">
            <v>0</v>
          </cell>
          <cell r="S235">
            <v>0</v>
          </cell>
          <cell r="T235">
            <v>37850.885088722105</v>
          </cell>
          <cell r="U235">
            <v>64134.068246616866</v>
          </cell>
          <cell r="W235">
            <v>99080.46824661686</v>
          </cell>
          <cell r="AA235">
            <v>226</v>
          </cell>
          <cell r="AB235">
            <v>28.020451127819559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386481</v>
          </cell>
          <cell r="AI235">
            <v>3336.1149112781968</v>
          </cell>
          <cell r="AJ235">
            <v>0</v>
          </cell>
          <cell r="AK235">
            <v>0</v>
          </cell>
          <cell r="AL235">
            <v>383144.88508872211</v>
          </cell>
          <cell r="AM235">
            <v>0</v>
          </cell>
          <cell r="AN235">
            <v>26283.183157894757</v>
          </cell>
          <cell r="AO235">
            <v>409428.06824661681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409428.06824661681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412767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383144.88508872211</v>
          </cell>
          <cell r="CE235">
            <v>345294</v>
          </cell>
          <cell r="CF235">
            <v>37850.885088722105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72797.285088722099</v>
          </cell>
          <cell r="CK235">
            <v>37850.885088722105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37850.885088722105</v>
          </cell>
          <cell r="DQ235">
            <v>0</v>
          </cell>
          <cell r="DR235">
            <v>37850.885088722105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25.948908724836556</v>
          </cell>
          <cell r="E236">
            <v>428011</v>
          </cell>
          <cell r="F236">
            <v>0</v>
          </cell>
          <cell r="G236">
            <v>24340.076383896696</v>
          </cell>
          <cell r="H236">
            <v>452351.0763838967</v>
          </cell>
          <cell r="J236">
            <v>24340.076383896696</v>
          </cell>
          <cell r="K236">
            <v>65886.112131683825</v>
          </cell>
          <cell r="L236">
            <v>90226.188515580521</v>
          </cell>
          <cell r="N236">
            <v>362124.88786831615</v>
          </cell>
          <cell r="P236">
            <v>24340.076383896696</v>
          </cell>
          <cell r="Q236">
            <v>0</v>
          </cell>
          <cell r="R236">
            <v>0</v>
          </cell>
          <cell r="S236">
            <v>0</v>
          </cell>
          <cell r="T236">
            <v>65886.112131683825</v>
          </cell>
          <cell r="U236">
            <v>90226.188515580521</v>
          </cell>
          <cell r="W236">
            <v>135807.87638389668</v>
          </cell>
          <cell r="AA236">
            <v>227</v>
          </cell>
          <cell r="AB236">
            <v>25.948908724836556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428011</v>
          </cell>
          <cell r="AI236">
            <v>0</v>
          </cell>
          <cell r="AJ236">
            <v>0</v>
          </cell>
          <cell r="AK236">
            <v>0</v>
          </cell>
          <cell r="AL236">
            <v>428011</v>
          </cell>
          <cell r="AM236">
            <v>0</v>
          </cell>
          <cell r="AN236">
            <v>24340.076383896696</v>
          </cell>
          <cell r="AO236">
            <v>452351.07638389646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452351.07638389646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452351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428011</v>
          </cell>
          <cell r="CE236">
            <v>374201</v>
          </cell>
          <cell r="CF236">
            <v>53810</v>
          </cell>
          <cell r="CG236">
            <v>36400.199999999997</v>
          </cell>
          <cell r="CH236">
            <v>21257.600000000002</v>
          </cell>
          <cell r="CI236">
            <v>0</v>
          </cell>
          <cell r="CJ236">
            <v>111467.8</v>
          </cell>
          <cell r="CK236">
            <v>65886.112131683825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53810</v>
          </cell>
          <cell r="DQ236">
            <v>0</v>
          </cell>
          <cell r="DR236">
            <v>53810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71.751764159022912</v>
          </cell>
          <cell r="E238">
            <v>1073129.6702029679</v>
          </cell>
          <cell r="F238">
            <v>0</v>
          </cell>
          <cell r="G238">
            <v>67303.154781163495</v>
          </cell>
          <cell r="H238">
            <v>1140432.8249841314</v>
          </cell>
          <cell r="J238">
            <v>67303.154781163495</v>
          </cell>
          <cell r="K238">
            <v>111409.47772463819</v>
          </cell>
          <cell r="L238">
            <v>178712.63250580168</v>
          </cell>
          <cell r="N238">
            <v>961720.19247832964</v>
          </cell>
          <cell r="P238">
            <v>67303.154781163495</v>
          </cell>
          <cell r="Q238">
            <v>888.35707914331113</v>
          </cell>
          <cell r="R238">
            <v>0</v>
          </cell>
          <cell r="S238">
            <v>0</v>
          </cell>
          <cell r="T238">
            <v>111409.47772463819</v>
          </cell>
          <cell r="U238">
            <v>179600.989584945</v>
          </cell>
          <cell r="W238">
            <v>266169.38206327474</v>
          </cell>
          <cell r="AA238">
            <v>229</v>
          </cell>
          <cell r="AB238">
            <v>71.751764159022912</v>
          </cell>
          <cell r="AC238">
            <v>0</v>
          </cell>
          <cell r="AD238">
            <v>0</v>
          </cell>
          <cell r="AE238">
            <v>0</v>
          </cell>
          <cell r="AF238">
            <v>15.000000000000014</v>
          </cell>
          <cell r="AG238">
            <v>0</v>
          </cell>
          <cell r="AH238">
            <v>1082781</v>
          </cell>
          <cell r="AI238">
            <v>9651.3297970301701</v>
          </cell>
          <cell r="AJ238">
            <v>0</v>
          </cell>
          <cell r="AK238">
            <v>0</v>
          </cell>
          <cell r="AL238">
            <v>1073129.6702029679</v>
          </cell>
          <cell r="AM238">
            <v>0</v>
          </cell>
          <cell r="AN238">
            <v>67303.154781163495</v>
          </cell>
          <cell r="AO238">
            <v>1140432.8249841353</v>
          </cell>
          <cell r="AP238">
            <v>0</v>
          </cell>
          <cell r="AQ238">
            <v>888.35707914331113</v>
          </cell>
          <cell r="AR238">
            <v>0</v>
          </cell>
          <cell r="AS238">
            <v>0</v>
          </cell>
          <cell r="AT238">
            <v>888.35707914331113</v>
          </cell>
          <cell r="AU238">
            <v>1141321.182063279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1150077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1073129.6702029679</v>
          </cell>
          <cell r="CE238">
            <v>996205</v>
          </cell>
          <cell r="CF238">
            <v>76924.670202967944</v>
          </cell>
          <cell r="CG238">
            <v>103945.2</v>
          </cell>
          <cell r="CH238">
            <v>17108</v>
          </cell>
          <cell r="CI238">
            <v>0</v>
          </cell>
          <cell r="CJ238">
            <v>197977.87020296796</v>
          </cell>
          <cell r="CK238">
            <v>111409.47772463819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76924.670202967944</v>
          </cell>
          <cell r="DQ238">
            <v>0</v>
          </cell>
          <cell r="DR238">
            <v>76924.670202967944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57.349954667591064</v>
          </cell>
          <cell r="E240">
            <v>912057.84534919146</v>
          </cell>
          <cell r="F240">
            <v>0</v>
          </cell>
          <cell r="G240">
            <v>53794.25747820043</v>
          </cell>
          <cell r="H240">
            <v>965852.10282739194</v>
          </cell>
          <cell r="J240">
            <v>53794.25747820043</v>
          </cell>
          <cell r="K240">
            <v>136021.90005501604</v>
          </cell>
          <cell r="L240">
            <v>189816.15753321646</v>
          </cell>
          <cell r="N240">
            <v>776035.94529417553</v>
          </cell>
          <cell r="P240">
            <v>53794.25747820043</v>
          </cell>
          <cell r="Q240">
            <v>280.98202476238117</v>
          </cell>
          <cell r="R240">
            <v>0</v>
          </cell>
          <cell r="S240">
            <v>0</v>
          </cell>
          <cell r="T240">
            <v>136021.90005501604</v>
          </cell>
          <cell r="U240">
            <v>190097.13955797884</v>
          </cell>
          <cell r="W240">
            <v>274716.48485215427</v>
          </cell>
          <cell r="AA240">
            <v>231</v>
          </cell>
          <cell r="AB240">
            <v>57.349954667591064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917560</v>
          </cell>
          <cell r="AI240">
            <v>5502.1546508086876</v>
          </cell>
          <cell r="AJ240">
            <v>0</v>
          </cell>
          <cell r="AK240">
            <v>0</v>
          </cell>
          <cell r="AL240">
            <v>912057.84534919146</v>
          </cell>
          <cell r="AM240">
            <v>0</v>
          </cell>
          <cell r="AN240">
            <v>53794.25747820043</v>
          </cell>
          <cell r="AO240">
            <v>965852.10282739194</v>
          </cell>
          <cell r="AP240">
            <v>0</v>
          </cell>
          <cell r="AQ240">
            <v>280.98202476238117</v>
          </cell>
          <cell r="AR240">
            <v>0</v>
          </cell>
          <cell r="AS240">
            <v>0</v>
          </cell>
          <cell r="AT240">
            <v>280.98202476238117</v>
          </cell>
          <cell r="AU240">
            <v>966133.08485215425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971363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912057.84534919146</v>
          </cell>
          <cell r="CE240">
            <v>796809</v>
          </cell>
          <cell r="CF240">
            <v>115248.84534919146</v>
          </cell>
          <cell r="CG240">
            <v>62614.799999999996</v>
          </cell>
          <cell r="CH240">
            <v>42777.600000000006</v>
          </cell>
          <cell r="CI240">
            <v>0</v>
          </cell>
          <cell r="CJ240">
            <v>220641.24534919145</v>
          </cell>
          <cell r="CK240">
            <v>136021.90005501604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115248.84534919146</v>
          </cell>
          <cell r="DQ240">
            <v>0</v>
          </cell>
          <cell r="DR240">
            <v>115248.84534919146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190.2822580645161</v>
          </cell>
          <cell r="E245">
            <v>2895271.4729838711</v>
          </cell>
          <cell r="F245">
            <v>0</v>
          </cell>
          <cell r="G245">
            <v>178484.75806451609</v>
          </cell>
          <cell r="H245">
            <v>3073756.231048387</v>
          </cell>
          <cell r="J245">
            <v>178484.75806451609</v>
          </cell>
          <cell r="K245">
            <v>154429.73441657759</v>
          </cell>
          <cell r="L245">
            <v>332914.49248109368</v>
          </cell>
          <cell r="N245">
            <v>2740841.7385672932</v>
          </cell>
          <cell r="P245">
            <v>178484.75806451609</v>
          </cell>
          <cell r="Q245">
            <v>0</v>
          </cell>
          <cell r="R245">
            <v>0</v>
          </cell>
          <cell r="S245">
            <v>0</v>
          </cell>
          <cell r="T245">
            <v>154429.73441657759</v>
          </cell>
          <cell r="U245">
            <v>332914.49248109368</v>
          </cell>
          <cell r="W245">
            <v>562744.23104838724</v>
          </cell>
          <cell r="AA245">
            <v>236</v>
          </cell>
          <cell r="AB245">
            <v>190.2822580645161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2933581</v>
          </cell>
          <cell r="AI245">
            <v>38309.527016129032</v>
          </cell>
          <cell r="AJ245">
            <v>0</v>
          </cell>
          <cell r="AK245">
            <v>0</v>
          </cell>
          <cell r="AL245">
            <v>2895271.4729838711</v>
          </cell>
          <cell r="AM245">
            <v>0</v>
          </cell>
          <cell r="AN245">
            <v>178484.75806451609</v>
          </cell>
          <cell r="AO245">
            <v>3073756.2310483875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3073756.2310483875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3112067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2895271.4729838711</v>
          </cell>
          <cell r="CE245">
            <v>2796690</v>
          </cell>
          <cell r="CF245">
            <v>98581.472983871121</v>
          </cell>
          <cell r="CG245">
            <v>168339.6</v>
          </cell>
          <cell r="CH245">
            <v>117338.40000000001</v>
          </cell>
          <cell r="CI245">
            <v>0</v>
          </cell>
          <cell r="CJ245">
            <v>384259.47298387112</v>
          </cell>
          <cell r="CK245">
            <v>154429.73441657759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98581.472983871121</v>
          </cell>
          <cell r="DQ245">
            <v>0</v>
          </cell>
          <cell r="DR245">
            <v>98581.472983871121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54.188820989065185</v>
          </cell>
          <cell r="E247">
            <v>922838</v>
          </cell>
          <cell r="F247">
            <v>0</v>
          </cell>
          <cell r="G247">
            <v>50829.114087743132</v>
          </cell>
          <cell r="H247">
            <v>973667.1140877431</v>
          </cell>
          <cell r="J247">
            <v>50829.114087743132</v>
          </cell>
          <cell r="K247">
            <v>114748.12088653861</v>
          </cell>
          <cell r="L247">
            <v>165577.23497428175</v>
          </cell>
          <cell r="N247">
            <v>808089.87911346136</v>
          </cell>
          <cell r="P247">
            <v>50829.114087743132</v>
          </cell>
          <cell r="Q247">
            <v>0</v>
          </cell>
          <cell r="R247">
            <v>0</v>
          </cell>
          <cell r="S247">
            <v>0</v>
          </cell>
          <cell r="T247">
            <v>114748.12088653861</v>
          </cell>
          <cell r="U247">
            <v>165577.23497428175</v>
          </cell>
          <cell r="W247">
            <v>278611.31408774317</v>
          </cell>
          <cell r="AA247">
            <v>238</v>
          </cell>
          <cell r="AB247">
            <v>54.188820989065185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922838</v>
          </cell>
          <cell r="AI247">
            <v>0</v>
          </cell>
          <cell r="AJ247">
            <v>0</v>
          </cell>
          <cell r="AK247">
            <v>0</v>
          </cell>
          <cell r="AL247">
            <v>922838</v>
          </cell>
          <cell r="AM247">
            <v>0</v>
          </cell>
          <cell r="AN247">
            <v>50829.114087743132</v>
          </cell>
          <cell r="AO247">
            <v>973667.11408774287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973667.11408774287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973665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922838</v>
          </cell>
          <cell r="CE247">
            <v>861649</v>
          </cell>
          <cell r="CF247">
            <v>61189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227782.2</v>
          </cell>
          <cell r="CK247">
            <v>114748.12088653861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61189</v>
          </cell>
          <cell r="DQ247">
            <v>0</v>
          </cell>
          <cell r="DR247">
            <v>61189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534.21048141736696</v>
          </cell>
          <cell r="E248">
            <v>8523968.0646401085</v>
          </cell>
          <cell r="F248">
            <v>0</v>
          </cell>
          <cell r="G248">
            <v>501089.4315694893</v>
          </cell>
          <cell r="H248">
            <v>9025057.4962095972</v>
          </cell>
          <cell r="J248">
            <v>501089.4315694893</v>
          </cell>
          <cell r="K248">
            <v>724974.99215658568</v>
          </cell>
          <cell r="L248">
            <v>1226064.4237260749</v>
          </cell>
          <cell r="N248">
            <v>7798993.0724835228</v>
          </cell>
          <cell r="P248">
            <v>501089.4315694893</v>
          </cell>
          <cell r="Q248">
            <v>18438.205728597914</v>
          </cell>
          <cell r="R248">
            <v>0</v>
          </cell>
          <cell r="S248">
            <v>0</v>
          </cell>
          <cell r="T248">
            <v>724974.99215658568</v>
          </cell>
          <cell r="U248">
            <v>1244502.6294546728</v>
          </cell>
          <cell r="W248">
            <v>1420116.1019381958</v>
          </cell>
          <cell r="AA248">
            <v>239</v>
          </cell>
          <cell r="AB248">
            <v>534.21048141736696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8666848</v>
          </cell>
          <cell r="AI248">
            <v>142879.9353598888</v>
          </cell>
          <cell r="AJ248">
            <v>0</v>
          </cell>
          <cell r="AK248">
            <v>0</v>
          </cell>
          <cell r="AL248">
            <v>8523968.0646401085</v>
          </cell>
          <cell r="AM248">
            <v>0</v>
          </cell>
          <cell r="AN248">
            <v>501089.4315694893</v>
          </cell>
          <cell r="AO248">
            <v>9025057.4962096047</v>
          </cell>
          <cell r="AP248">
            <v>0</v>
          </cell>
          <cell r="AQ248">
            <v>18438.205728597914</v>
          </cell>
          <cell r="AR248">
            <v>0</v>
          </cell>
          <cell r="AS248">
            <v>0</v>
          </cell>
          <cell r="AT248">
            <v>18438.205728597914</v>
          </cell>
          <cell r="AU248">
            <v>9043495.7019382007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9167950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8523968.0646401085</v>
          </cell>
          <cell r="CE248">
            <v>7809759</v>
          </cell>
          <cell r="CF248">
            <v>714209.0646401085</v>
          </cell>
          <cell r="CG248">
            <v>32451</v>
          </cell>
          <cell r="CH248">
            <v>153928.4</v>
          </cell>
          <cell r="CI248">
            <v>0</v>
          </cell>
          <cell r="CJ248">
            <v>900588.46464010852</v>
          </cell>
          <cell r="CK248">
            <v>724974.99215658568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714209.0646401085</v>
          </cell>
          <cell r="DQ248">
            <v>0</v>
          </cell>
          <cell r="DR248">
            <v>714209.0646401085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3.9859320046893316</v>
          </cell>
          <cell r="E251">
            <v>317010.03282532241</v>
          </cell>
          <cell r="F251">
            <v>0</v>
          </cell>
          <cell r="G251">
            <v>3738.8042203985929</v>
          </cell>
          <cell r="H251">
            <v>320748.83704572101</v>
          </cell>
          <cell r="J251">
            <v>3738.8042203985929</v>
          </cell>
          <cell r="K251">
            <v>27390.160270378441</v>
          </cell>
          <cell r="L251">
            <v>31128.964490777034</v>
          </cell>
          <cell r="N251">
            <v>289619.87255494396</v>
          </cell>
          <cell r="P251">
            <v>3738.8042203985929</v>
          </cell>
          <cell r="Q251">
            <v>17.56386434364607</v>
          </cell>
          <cell r="R251">
            <v>0</v>
          </cell>
          <cell r="S251">
            <v>0</v>
          </cell>
          <cell r="T251">
            <v>27390.160270378441</v>
          </cell>
          <cell r="U251">
            <v>31146.528355120681</v>
          </cell>
          <cell r="W251">
            <v>72108.200910064639</v>
          </cell>
          <cell r="AA251">
            <v>242</v>
          </cell>
          <cell r="AB251">
            <v>3.9859320046893316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318844</v>
          </cell>
          <cell r="AI251">
            <v>1833.9671746776085</v>
          </cell>
          <cell r="AJ251">
            <v>0</v>
          </cell>
          <cell r="AK251">
            <v>0</v>
          </cell>
          <cell r="AL251">
            <v>317010.03282532241</v>
          </cell>
          <cell r="AM251">
            <v>0</v>
          </cell>
          <cell r="AN251">
            <v>3738.8042203985929</v>
          </cell>
          <cell r="AO251">
            <v>320748.83704572101</v>
          </cell>
          <cell r="AP251">
            <v>0</v>
          </cell>
          <cell r="AQ251">
            <v>17.56386434364607</v>
          </cell>
          <cell r="AR251">
            <v>0</v>
          </cell>
          <cell r="AS251">
            <v>0</v>
          </cell>
          <cell r="AT251">
            <v>17.56386434364607</v>
          </cell>
          <cell r="AU251">
            <v>320766.40091006464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322584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317010.03282532241</v>
          </cell>
          <cell r="CE251">
            <v>309956</v>
          </cell>
          <cell r="CF251">
            <v>7054.0328253224143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68351.832825322403</v>
          </cell>
          <cell r="CK251">
            <v>27390.160270378441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7054.0328253224143</v>
          </cell>
          <cell r="DQ251">
            <v>0</v>
          </cell>
          <cell r="DR251">
            <v>7054.0328253224143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66.875486844567661</v>
          </cell>
          <cell r="E252">
            <v>1065743.3271122666</v>
          </cell>
          <cell r="F252">
            <v>0</v>
          </cell>
          <cell r="G252">
            <v>62729.206660204552</v>
          </cell>
          <cell r="H252">
            <v>1128472.5337724711</v>
          </cell>
          <cell r="J252">
            <v>62729.206660204552</v>
          </cell>
          <cell r="K252">
            <v>155243.40437670238</v>
          </cell>
          <cell r="L252">
            <v>217972.61103690695</v>
          </cell>
          <cell r="N252">
            <v>910499.92273556418</v>
          </cell>
          <cell r="P252">
            <v>62729.206660204552</v>
          </cell>
          <cell r="Q252">
            <v>0</v>
          </cell>
          <cell r="R252">
            <v>0</v>
          </cell>
          <cell r="S252">
            <v>0</v>
          </cell>
          <cell r="T252">
            <v>155243.40437670238</v>
          </cell>
          <cell r="U252">
            <v>217972.61103690695</v>
          </cell>
          <cell r="W252">
            <v>289147.93377247109</v>
          </cell>
          <cell r="AA252">
            <v>243</v>
          </cell>
          <cell r="AB252">
            <v>66.875486844567661</v>
          </cell>
          <cell r="AC252">
            <v>0</v>
          </cell>
          <cell r="AD252">
            <v>0</v>
          </cell>
          <cell r="AE252">
            <v>0</v>
          </cell>
          <cell r="AF252">
            <v>1</v>
          </cell>
          <cell r="AG252">
            <v>0</v>
          </cell>
          <cell r="AH252">
            <v>1100653</v>
          </cell>
          <cell r="AI252">
            <v>34909.672887732784</v>
          </cell>
          <cell r="AJ252">
            <v>0</v>
          </cell>
          <cell r="AK252">
            <v>0</v>
          </cell>
          <cell r="AL252">
            <v>1065743.3271122666</v>
          </cell>
          <cell r="AM252">
            <v>0</v>
          </cell>
          <cell r="AN252">
            <v>62729.206660204552</v>
          </cell>
          <cell r="AO252">
            <v>1128472.5337724714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1128472.5337724714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1163372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1065743.3271122666</v>
          </cell>
          <cell r="CE252">
            <v>944169</v>
          </cell>
          <cell r="CF252">
            <v>121574.32711226656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226418.72711226656</v>
          </cell>
          <cell r="CK252">
            <v>155243.40437670238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121574.32711226656</v>
          </cell>
          <cell r="DQ252">
            <v>0</v>
          </cell>
          <cell r="DR252">
            <v>121574.32711226656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496.52970489571868</v>
          </cell>
          <cell r="E253">
            <v>5513638.1944162361</v>
          </cell>
          <cell r="F253">
            <v>0</v>
          </cell>
          <cell r="G253">
            <v>293137.61115966382</v>
          </cell>
          <cell r="H253">
            <v>5806775.8055758998</v>
          </cell>
          <cell r="J253">
            <v>293137.61115966382</v>
          </cell>
          <cell r="K253">
            <v>278715.47573893116</v>
          </cell>
          <cell r="L253">
            <v>571853.08689859498</v>
          </cell>
          <cell r="N253">
            <v>5234922.7186773047</v>
          </cell>
          <cell r="P253">
            <v>465744.86319218413</v>
          </cell>
          <cell r="Q253">
            <v>0</v>
          </cell>
          <cell r="R253">
            <v>3529497.7235772368</v>
          </cell>
          <cell r="S253">
            <v>172607.25203252034</v>
          </cell>
          <cell r="T253">
            <v>278715.47573893116</v>
          </cell>
          <cell r="U253">
            <v>4101350.8104758319</v>
          </cell>
          <cell r="W253">
            <v>4160674.5291531365</v>
          </cell>
          <cell r="AA253">
            <v>244</v>
          </cell>
          <cell r="AB253">
            <v>496.52970489571868</v>
          </cell>
          <cell r="AC253">
            <v>0</v>
          </cell>
          <cell r="AD253">
            <v>0</v>
          </cell>
          <cell r="AE253">
            <v>0</v>
          </cell>
          <cell r="AF253">
            <v>184.01626016260153</v>
          </cell>
          <cell r="AG253">
            <v>184.01626016260153</v>
          </cell>
          <cell r="AH253">
            <v>9265558</v>
          </cell>
          <cell r="AI253">
            <v>92260.18446667341</v>
          </cell>
          <cell r="AJ253">
            <v>3356890.471544716</v>
          </cell>
          <cell r="AK253">
            <v>302769.14957236213</v>
          </cell>
          <cell r="AL253">
            <v>5513638.1944162361</v>
          </cell>
          <cell r="AM253">
            <v>0</v>
          </cell>
          <cell r="AN253">
            <v>293137.61115966382</v>
          </cell>
          <cell r="AO253">
            <v>5806775.8055758998</v>
          </cell>
          <cell r="AP253">
            <v>3356890.471544716</v>
          </cell>
          <cell r="AQ253">
            <v>0</v>
          </cell>
          <cell r="AR253">
            <v>0</v>
          </cell>
          <cell r="AS253">
            <v>172607.25203252034</v>
          </cell>
          <cell r="AT253">
            <v>3529497.7235772368</v>
          </cell>
          <cell r="AU253">
            <v>9336273.5291531421</v>
          </cell>
          <cell r="AW253">
            <v>244</v>
          </cell>
          <cell r="AX253">
            <v>184.01626016260153</v>
          </cell>
          <cell r="AY253">
            <v>3356890.471544716</v>
          </cell>
          <cell r="AZ253">
            <v>0</v>
          </cell>
          <cell r="BA253">
            <v>172607.25203252034</v>
          </cell>
          <cell r="BB253">
            <v>3529497.7235772363</v>
          </cell>
          <cell r="BC253">
            <v>9336271.6659609564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5513638.1944162361</v>
          </cell>
          <cell r="CE253">
            <v>5264375</v>
          </cell>
          <cell r="CF253">
            <v>249263.19441623613</v>
          </cell>
          <cell r="CG253">
            <v>88776</v>
          </cell>
          <cell r="CH253">
            <v>0</v>
          </cell>
          <cell r="CI253">
            <v>0</v>
          </cell>
          <cell r="CJ253">
            <v>338039.19441623613</v>
          </cell>
          <cell r="CK253">
            <v>278715.47573893116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249263.19441623613</v>
          </cell>
          <cell r="DQ253">
            <v>0</v>
          </cell>
          <cell r="DR253">
            <v>249263.19441623613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2.0982197667280538</v>
          </cell>
          <cell r="E255">
            <v>30368</v>
          </cell>
          <cell r="F255">
            <v>0</v>
          </cell>
          <cell r="G255">
            <v>1968.1301411909144</v>
          </cell>
          <cell r="H255">
            <v>32336.130141190915</v>
          </cell>
          <cell r="J255">
            <v>1968.1301411909144</v>
          </cell>
          <cell r="K255">
            <v>3076.0346209656509</v>
          </cell>
          <cell r="L255">
            <v>5044.1647621565653</v>
          </cell>
          <cell r="N255">
            <v>27291.965379034351</v>
          </cell>
          <cell r="P255">
            <v>1968.1301411909144</v>
          </cell>
          <cell r="Q255">
            <v>0</v>
          </cell>
          <cell r="R255">
            <v>0</v>
          </cell>
          <cell r="S255">
            <v>0</v>
          </cell>
          <cell r="T255">
            <v>3076.0346209656509</v>
          </cell>
          <cell r="U255">
            <v>5044.1647621565653</v>
          </cell>
          <cell r="W255">
            <v>8935.7301411909139</v>
          </cell>
          <cell r="AA255">
            <v>246</v>
          </cell>
          <cell r="AB255">
            <v>2.0982197667280538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30368</v>
          </cell>
          <cell r="AI255">
            <v>0</v>
          </cell>
          <cell r="AJ255">
            <v>0</v>
          </cell>
          <cell r="AK255">
            <v>0</v>
          </cell>
          <cell r="AL255">
            <v>30368</v>
          </cell>
          <cell r="AM255">
            <v>0</v>
          </cell>
          <cell r="AN255">
            <v>1968.1301411909144</v>
          </cell>
          <cell r="AO255">
            <v>32336.130141190919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32336.130141190919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32331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30368</v>
          </cell>
          <cell r="CE255">
            <v>29224</v>
          </cell>
          <cell r="CF255">
            <v>1144</v>
          </cell>
          <cell r="CG255">
            <v>5823.5999999999995</v>
          </cell>
          <cell r="CH255">
            <v>0</v>
          </cell>
          <cell r="CI255">
            <v>0</v>
          </cell>
          <cell r="CJ255">
            <v>6967.5999999999995</v>
          </cell>
          <cell r="CK255">
            <v>3076.0346209656509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1144</v>
          </cell>
          <cell r="DQ255">
            <v>0</v>
          </cell>
          <cell r="DR255">
            <v>1144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483.27772782909648</v>
          </cell>
          <cell r="E257">
            <v>7459154.5686818203</v>
          </cell>
          <cell r="F257">
            <v>0</v>
          </cell>
          <cell r="G257">
            <v>453314.50870369229</v>
          </cell>
          <cell r="H257">
            <v>7912469.0773855122</v>
          </cell>
          <cell r="J257">
            <v>453314.50870369229</v>
          </cell>
          <cell r="K257">
            <v>983954.85906942014</v>
          </cell>
          <cell r="L257">
            <v>1437269.3677731124</v>
          </cell>
          <cell r="N257">
            <v>6475199.7096123993</v>
          </cell>
          <cell r="P257">
            <v>453314.50870369229</v>
          </cell>
          <cell r="Q257">
            <v>4693.8586156868359</v>
          </cell>
          <cell r="R257">
            <v>0</v>
          </cell>
          <cell r="S257">
            <v>0</v>
          </cell>
          <cell r="T257">
            <v>983954.85906942014</v>
          </cell>
          <cell r="U257">
            <v>1441963.2263887993</v>
          </cell>
          <cell r="W257">
            <v>1919416.9360011993</v>
          </cell>
          <cell r="AA257">
            <v>248</v>
          </cell>
          <cell r="AB257">
            <v>483.27772782909648</v>
          </cell>
          <cell r="AC257">
            <v>0</v>
          </cell>
          <cell r="AD257">
            <v>0</v>
          </cell>
          <cell r="AE257">
            <v>0</v>
          </cell>
          <cell r="AF257">
            <v>139.96969696969691</v>
          </cell>
          <cell r="AG257">
            <v>0</v>
          </cell>
          <cell r="AH257">
            <v>7553906</v>
          </cell>
          <cell r="AI257">
            <v>94751.431318172661</v>
          </cell>
          <cell r="AJ257">
            <v>0</v>
          </cell>
          <cell r="AK257">
            <v>0</v>
          </cell>
          <cell r="AL257">
            <v>7459154.5686818203</v>
          </cell>
          <cell r="AM257">
            <v>0</v>
          </cell>
          <cell r="AN257">
            <v>453314.50870369229</v>
          </cell>
          <cell r="AO257">
            <v>7912469.0773855243</v>
          </cell>
          <cell r="AP257">
            <v>0</v>
          </cell>
          <cell r="AQ257">
            <v>4693.8586156868359</v>
          </cell>
          <cell r="AR257">
            <v>0</v>
          </cell>
          <cell r="AS257">
            <v>0</v>
          </cell>
          <cell r="AT257">
            <v>4693.8586156868359</v>
          </cell>
          <cell r="AU257">
            <v>7917162.9360012114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8007222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7459154.5686818203</v>
          </cell>
          <cell r="CE257">
            <v>6603809</v>
          </cell>
          <cell r="CF257">
            <v>855345.5686818203</v>
          </cell>
          <cell r="CG257">
            <v>387658.2</v>
          </cell>
          <cell r="CH257">
            <v>218404.80000000002</v>
          </cell>
          <cell r="CI257">
            <v>0</v>
          </cell>
          <cell r="CJ257">
            <v>1461408.5686818203</v>
          </cell>
          <cell r="CK257">
            <v>983954.85906942014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855345.5686818203</v>
          </cell>
          <cell r="DQ257">
            <v>0</v>
          </cell>
          <cell r="DR257">
            <v>855345.5686818203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N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W259">
            <v>0</v>
          </cell>
          <cell r="AA259">
            <v>250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0</v>
          </cell>
          <cell r="DQ259">
            <v>0</v>
          </cell>
          <cell r="DR259">
            <v>0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103.28029669259574</v>
          </cell>
          <cell r="E260">
            <v>1520052.7420016071</v>
          </cell>
          <cell r="F260">
            <v>0</v>
          </cell>
          <cell r="G260">
            <v>96876.918297654818</v>
          </cell>
          <cell r="H260">
            <v>1616929.6602992618</v>
          </cell>
          <cell r="J260">
            <v>96876.918297654818</v>
          </cell>
          <cell r="K260">
            <v>150907.74200160708</v>
          </cell>
          <cell r="L260">
            <v>247784.66029926192</v>
          </cell>
          <cell r="N260">
            <v>1369145</v>
          </cell>
          <cell r="P260">
            <v>96876.918297654818</v>
          </cell>
          <cell r="Q260">
            <v>0</v>
          </cell>
          <cell r="R260">
            <v>0</v>
          </cell>
          <cell r="S260">
            <v>0</v>
          </cell>
          <cell r="T260">
            <v>150907.74200160708</v>
          </cell>
          <cell r="U260">
            <v>247784.66029926192</v>
          </cell>
          <cell r="W260">
            <v>270995.86029926193</v>
          </cell>
          <cell r="AA260">
            <v>251</v>
          </cell>
          <cell r="AB260">
            <v>103.28029669259574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1536622</v>
          </cell>
          <cell r="AI260">
            <v>16569.257998393143</v>
          </cell>
          <cell r="AJ260">
            <v>0</v>
          </cell>
          <cell r="AK260">
            <v>0</v>
          </cell>
          <cell r="AL260">
            <v>1520052.7420016071</v>
          </cell>
          <cell r="AM260">
            <v>0</v>
          </cell>
          <cell r="AN260">
            <v>96876.918297654818</v>
          </cell>
          <cell r="AO260">
            <v>1616929.6602992616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1616929.6602992616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1633497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1520052.7420016071</v>
          </cell>
          <cell r="CE260">
            <v>1369145</v>
          </cell>
          <cell r="CF260">
            <v>150907.74200160708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174118.94200160709</v>
          </cell>
          <cell r="CK260">
            <v>150907.74200160708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150907.74200160708</v>
          </cell>
          <cell r="DQ260">
            <v>0</v>
          </cell>
          <cell r="DR260">
            <v>150907.74200160708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1.0232558139534884</v>
          </cell>
          <cell r="E262">
            <v>40758</v>
          </cell>
          <cell r="F262">
            <v>0</v>
          </cell>
          <cell r="G262">
            <v>959.81395348837214</v>
          </cell>
          <cell r="H262">
            <v>41717.813953488374</v>
          </cell>
          <cell r="J262">
            <v>959.81395348837214</v>
          </cell>
          <cell r="K262">
            <v>8338</v>
          </cell>
          <cell r="L262">
            <v>9297.8139534883721</v>
          </cell>
          <cell r="N262">
            <v>32420</v>
          </cell>
          <cell r="P262">
            <v>959.81395348837214</v>
          </cell>
          <cell r="Q262">
            <v>0</v>
          </cell>
          <cell r="R262">
            <v>0</v>
          </cell>
          <cell r="S262">
            <v>0</v>
          </cell>
          <cell r="T262">
            <v>8338</v>
          </cell>
          <cell r="U262">
            <v>9297.8139534883721</v>
          </cell>
          <cell r="W262">
            <v>9297.8139534883721</v>
          </cell>
          <cell r="AA262">
            <v>253</v>
          </cell>
          <cell r="AB262">
            <v>1.0232558139534884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40758</v>
          </cell>
          <cell r="AI262">
            <v>0</v>
          </cell>
          <cell r="AJ262">
            <v>0</v>
          </cell>
          <cell r="AK262">
            <v>0</v>
          </cell>
          <cell r="AL262">
            <v>40758</v>
          </cell>
          <cell r="AM262">
            <v>0</v>
          </cell>
          <cell r="AN262">
            <v>959.81395348837214</v>
          </cell>
          <cell r="AO262">
            <v>41717.813953488374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41717.813953488374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41718</v>
          </cell>
          <cell r="CA262">
            <v>253</v>
          </cell>
          <cell r="CB262">
            <v>253</v>
          </cell>
          <cell r="CC262" t="str">
            <v>ROWE</v>
          </cell>
          <cell r="CD262">
            <v>40758</v>
          </cell>
          <cell r="CE262">
            <v>32420</v>
          </cell>
          <cell r="CF262">
            <v>8338</v>
          </cell>
          <cell r="CG262">
            <v>0</v>
          </cell>
          <cell r="CH262">
            <v>0</v>
          </cell>
          <cell r="CI262">
            <v>0</v>
          </cell>
          <cell r="CJ262">
            <v>8338</v>
          </cell>
          <cell r="CK262">
            <v>8338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8338</v>
          </cell>
          <cell r="DQ262">
            <v>0</v>
          </cell>
          <cell r="DR262">
            <v>8338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485.19585064638318</v>
          </cell>
          <cell r="E267">
            <v>7199460.9139965083</v>
          </cell>
          <cell r="F267">
            <v>0</v>
          </cell>
          <cell r="G267">
            <v>427260.02755804511</v>
          </cell>
          <cell r="H267">
            <v>7626720.9415545538</v>
          </cell>
          <cell r="J267">
            <v>427260.02755804511</v>
          </cell>
          <cell r="K267">
            <v>230130.93965982512</v>
          </cell>
          <cell r="L267">
            <v>657390.96721787029</v>
          </cell>
          <cell r="N267">
            <v>6969329.9743366838</v>
          </cell>
          <cell r="P267">
            <v>455113.70790630719</v>
          </cell>
          <cell r="Q267">
            <v>0</v>
          </cell>
          <cell r="R267">
            <v>504475.5427850922</v>
          </cell>
          <cell r="S267">
            <v>27853.680348262049</v>
          </cell>
          <cell r="T267">
            <v>230130.93965982512</v>
          </cell>
          <cell r="U267">
            <v>1161866.5100029625</v>
          </cell>
          <cell r="W267">
            <v>1394109.2843396454</v>
          </cell>
          <cell r="AA267">
            <v>258</v>
          </cell>
          <cell r="AB267">
            <v>485.19585064638318</v>
          </cell>
          <cell r="AC267">
            <v>0</v>
          </cell>
          <cell r="AD267">
            <v>0</v>
          </cell>
          <cell r="AE267">
            <v>0</v>
          </cell>
          <cell r="AF267">
            <v>150.99999999999997</v>
          </cell>
          <cell r="AG267">
            <v>29.694755168722871</v>
          </cell>
          <cell r="AH267">
            <v>7807566</v>
          </cell>
          <cell r="AI267">
            <v>131483.22356666334</v>
          </cell>
          <cell r="AJ267">
            <v>476621.86243683012</v>
          </cell>
          <cell r="AK267">
            <v>0</v>
          </cell>
          <cell r="AL267">
            <v>7199460.9139965083</v>
          </cell>
          <cell r="AM267">
            <v>0</v>
          </cell>
          <cell r="AN267">
            <v>427260.02755804511</v>
          </cell>
          <cell r="AO267">
            <v>7626720.9415545501</v>
          </cell>
          <cell r="AP267">
            <v>476621.86243683012</v>
          </cell>
          <cell r="AQ267">
            <v>0</v>
          </cell>
          <cell r="AR267">
            <v>0</v>
          </cell>
          <cell r="AS267">
            <v>27853.680348262049</v>
          </cell>
          <cell r="AT267">
            <v>504475.5427850922</v>
          </cell>
          <cell r="AU267">
            <v>8131196.4843396405</v>
          </cell>
          <cell r="AW267">
            <v>258</v>
          </cell>
          <cell r="AX267">
            <v>29.694755168722871</v>
          </cell>
          <cell r="AY267">
            <v>476621.86243683012</v>
          </cell>
          <cell r="AZ267">
            <v>0</v>
          </cell>
          <cell r="BA267">
            <v>27853.680348262049</v>
          </cell>
          <cell r="BB267">
            <v>504475.5427850922</v>
          </cell>
          <cell r="BC267">
            <v>8262667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7199460.9139965083</v>
          </cell>
          <cell r="CE267">
            <v>7046139</v>
          </cell>
          <cell r="CF267">
            <v>153321.91399650835</v>
          </cell>
          <cell r="CG267">
            <v>231520.19999999998</v>
          </cell>
          <cell r="CH267">
            <v>77531.600000000006</v>
          </cell>
          <cell r="CI267">
            <v>0</v>
          </cell>
          <cell r="CJ267">
            <v>462373.71399650828</v>
          </cell>
          <cell r="CK267">
            <v>230130.93965982512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153321.91399650835</v>
          </cell>
          <cell r="DQ267">
            <v>0</v>
          </cell>
          <cell r="DR267">
            <v>153321.91399650835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210.95020779151091</v>
          </cell>
          <cell r="E270">
            <v>3955394</v>
          </cell>
          <cell r="F270">
            <v>0</v>
          </cell>
          <cell r="G270">
            <v>197871.29490843718</v>
          </cell>
          <cell r="H270">
            <v>4153265.2949084369</v>
          </cell>
          <cell r="J270">
            <v>197871.29490843718</v>
          </cell>
          <cell r="K270">
            <v>192471.62272608929</v>
          </cell>
          <cell r="L270">
            <v>390342.9176345265</v>
          </cell>
          <cell r="N270">
            <v>3762922.3772739107</v>
          </cell>
          <cell r="P270">
            <v>197871.29490843718</v>
          </cell>
          <cell r="Q270">
            <v>0</v>
          </cell>
          <cell r="R270">
            <v>0</v>
          </cell>
          <cell r="S270">
            <v>0</v>
          </cell>
          <cell r="T270">
            <v>192471.62272608929</v>
          </cell>
          <cell r="U270">
            <v>390342.9176345265</v>
          </cell>
          <cell r="W270">
            <v>567485.6949084372</v>
          </cell>
          <cell r="AA270">
            <v>261</v>
          </cell>
          <cell r="AB270">
            <v>210.95020779151091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3955394</v>
          </cell>
          <cell r="AI270">
            <v>0</v>
          </cell>
          <cell r="AJ270">
            <v>0</v>
          </cell>
          <cell r="AK270">
            <v>0</v>
          </cell>
          <cell r="AL270">
            <v>3955394</v>
          </cell>
          <cell r="AM270">
            <v>0</v>
          </cell>
          <cell r="AN270">
            <v>197871.29490843718</v>
          </cell>
          <cell r="AO270">
            <v>4153265.2949084369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4153265.2949084369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4153267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3955394</v>
          </cell>
          <cell r="CE270">
            <v>3781805</v>
          </cell>
          <cell r="CF270">
            <v>173589</v>
          </cell>
          <cell r="CG270">
            <v>56916.6</v>
          </cell>
          <cell r="CH270">
            <v>139108.80000000002</v>
          </cell>
          <cell r="CI270">
            <v>0</v>
          </cell>
          <cell r="CJ270">
            <v>369614.4</v>
          </cell>
          <cell r="CK270">
            <v>192471.62272608929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173589</v>
          </cell>
          <cell r="DQ270">
            <v>0</v>
          </cell>
          <cell r="DR270">
            <v>173589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236.16448280293935</v>
          </cell>
          <cell r="E271">
            <v>3916639</v>
          </cell>
          <cell r="F271">
            <v>0</v>
          </cell>
          <cell r="G271">
            <v>221522.28486915707</v>
          </cell>
          <cell r="H271">
            <v>4138161.2848691572</v>
          </cell>
          <cell r="J271">
            <v>221522.28486915707</v>
          </cell>
          <cell r="K271">
            <v>373264.32349966321</v>
          </cell>
          <cell r="L271">
            <v>594786.60836882028</v>
          </cell>
          <cell r="N271">
            <v>3543374.6765003372</v>
          </cell>
          <cell r="P271">
            <v>221522.28486915707</v>
          </cell>
          <cell r="Q271">
            <v>0</v>
          </cell>
          <cell r="R271">
            <v>0</v>
          </cell>
          <cell r="S271">
            <v>0</v>
          </cell>
          <cell r="T271">
            <v>373264.32349966321</v>
          </cell>
          <cell r="U271">
            <v>594786.60836882028</v>
          </cell>
          <cell r="W271">
            <v>946895.28486915701</v>
          </cell>
          <cell r="AA271">
            <v>262</v>
          </cell>
          <cell r="AB271">
            <v>236.16448280293935</v>
          </cell>
          <cell r="AC271">
            <v>0</v>
          </cell>
          <cell r="AD271">
            <v>0</v>
          </cell>
          <cell r="AE271">
            <v>0</v>
          </cell>
          <cell r="AF271">
            <v>35.999999999999993</v>
          </cell>
          <cell r="AG271">
            <v>0</v>
          </cell>
          <cell r="AH271">
            <v>3916639</v>
          </cell>
          <cell r="AI271">
            <v>0</v>
          </cell>
          <cell r="AJ271">
            <v>0</v>
          </cell>
          <cell r="AK271">
            <v>0</v>
          </cell>
          <cell r="AL271">
            <v>3916639</v>
          </cell>
          <cell r="AM271">
            <v>0</v>
          </cell>
          <cell r="AN271">
            <v>221522.28486915707</v>
          </cell>
          <cell r="AO271">
            <v>4138161.2848691582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4138161.2848691582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4138151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3916639</v>
          </cell>
          <cell r="CE271">
            <v>3597397</v>
          </cell>
          <cell r="CF271">
            <v>319242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725373</v>
          </cell>
          <cell r="CK271">
            <v>373264.32349966321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319242</v>
          </cell>
          <cell r="DQ271">
            <v>0</v>
          </cell>
          <cell r="DR271">
            <v>319242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2.92741935483871</v>
          </cell>
          <cell r="E272">
            <v>45810.683387096775</v>
          </cell>
          <cell r="F272">
            <v>0</v>
          </cell>
          <cell r="G272">
            <v>2745.9193548387102</v>
          </cell>
          <cell r="H272">
            <v>48556.602741935487</v>
          </cell>
          <cell r="J272">
            <v>2745.9193548387102</v>
          </cell>
          <cell r="K272">
            <v>8787.6833870967748</v>
          </cell>
          <cell r="L272">
            <v>11533.602741935485</v>
          </cell>
          <cell r="N272">
            <v>37023</v>
          </cell>
          <cell r="P272">
            <v>2745.9193548387102</v>
          </cell>
          <cell r="Q272">
            <v>0</v>
          </cell>
          <cell r="R272">
            <v>0</v>
          </cell>
          <cell r="S272">
            <v>0</v>
          </cell>
          <cell r="T272">
            <v>8787.6833870967748</v>
          </cell>
          <cell r="U272">
            <v>11533.602741935485</v>
          </cell>
          <cell r="W272">
            <v>11533.602741935485</v>
          </cell>
          <cell r="AA272">
            <v>263</v>
          </cell>
          <cell r="AB272">
            <v>2.92741935483871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49511</v>
          </cell>
          <cell r="AI272">
            <v>3700.3166129032256</v>
          </cell>
          <cell r="AJ272">
            <v>0</v>
          </cell>
          <cell r="AK272">
            <v>0</v>
          </cell>
          <cell r="AL272">
            <v>45810.683387096775</v>
          </cell>
          <cell r="AM272">
            <v>0</v>
          </cell>
          <cell r="AN272">
            <v>2745.9193548387102</v>
          </cell>
          <cell r="AO272">
            <v>48556.602741935487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48556.602741935487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52255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45810.683387096775</v>
          </cell>
          <cell r="CE272">
            <v>37023</v>
          </cell>
          <cell r="CF272">
            <v>8787.6833870967748</v>
          </cell>
          <cell r="CG272">
            <v>0</v>
          </cell>
          <cell r="CH272">
            <v>0</v>
          </cell>
          <cell r="CI272">
            <v>0</v>
          </cell>
          <cell r="CJ272">
            <v>8787.6833870967748</v>
          </cell>
          <cell r="CK272">
            <v>8787.6833870967748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8787.6833870967748</v>
          </cell>
          <cell r="DQ272">
            <v>0</v>
          </cell>
          <cell r="DR272">
            <v>8787.6833870967748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18.111992071357783</v>
          </cell>
          <cell r="E273">
            <v>274456</v>
          </cell>
          <cell r="F273">
            <v>0</v>
          </cell>
          <cell r="G273">
            <v>16989.048562933604</v>
          </cell>
          <cell r="H273">
            <v>291445.04856293357</v>
          </cell>
          <cell r="J273">
            <v>16989.048562933604</v>
          </cell>
          <cell r="K273">
            <v>23536</v>
          </cell>
          <cell r="L273">
            <v>40525.048562933604</v>
          </cell>
          <cell r="N273">
            <v>250919.99999999997</v>
          </cell>
          <cell r="P273">
            <v>16989.048562933604</v>
          </cell>
          <cell r="Q273">
            <v>0</v>
          </cell>
          <cell r="R273">
            <v>0</v>
          </cell>
          <cell r="S273">
            <v>0</v>
          </cell>
          <cell r="T273">
            <v>23536</v>
          </cell>
          <cell r="U273">
            <v>40525.048562933604</v>
          </cell>
          <cell r="W273">
            <v>40525.048562933604</v>
          </cell>
          <cell r="AA273">
            <v>264</v>
          </cell>
          <cell r="AB273">
            <v>18.111992071357783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274456</v>
          </cell>
          <cell r="AI273">
            <v>0</v>
          </cell>
          <cell r="AJ273">
            <v>0</v>
          </cell>
          <cell r="AK273">
            <v>0</v>
          </cell>
          <cell r="AL273">
            <v>274456</v>
          </cell>
          <cell r="AM273">
            <v>0</v>
          </cell>
          <cell r="AN273">
            <v>16989.048562933604</v>
          </cell>
          <cell r="AO273">
            <v>291445.04856293363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291445.04856293363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291447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274456</v>
          </cell>
          <cell r="CE273">
            <v>250920</v>
          </cell>
          <cell r="CF273">
            <v>23536</v>
          </cell>
          <cell r="CG273">
            <v>0</v>
          </cell>
          <cell r="CH273">
            <v>0</v>
          </cell>
          <cell r="CI273">
            <v>0</v>
          </cell>
          <cell r="CJ273">
            <v>23536</v>
          </cell>
          <cell r="CK273">
            <v>23536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23536</v>
          </cell>
          <cell r="DQ273">
            <v>0</v>
          </cell>
          <cell r="DR273">
            <v>23536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3.1725989708330626</v>
          </cell>
          <cell r="E274">
            <v>69794.511612262431</v>
          </cell>
          <cell r="F274">
            <v>0</v>
          </cell>
          <cell r="G274">
            <v>2975.8978346414151</v>
          </cell>
          <cell r="H274">
            <v>72770.409446903854</v>
          </cell>
          <cell r="J274">
            <v>2975.8978346414151</v>
          </cell>
          <cell r="K274">
            <v>14875.511612262431</v>
          </cell>
          <cell r="L274">
            <v>17851.409446903846</v>
          </cell>
          <cell r="N274">
            <v>54919.000000000007</v>
          </cell>
          <cell r="P274">
            <v>2975.8978346414151</v>
          </cell>
          <cell r="Q274">
            <v>0</v>
          </cell>
          <cell r="R274">
            <v>0</v>
          </cell>
          <cell r="S274">
            <v>0</v>
          </cell>
          <cell r="T274">
            <v>14875.511612262431</v>
          </cell>
          <cell r="U274">
            <v>17851.409446903846</v>
          </cell>
          <cell r="W274">
            <v>34747.409446903846</v>
          </cell>
          <cell r="AA274">
            <v>265</v>
          </cell>
          <cell r="AB274">
            <v>3.1725989708330626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70529</v>
          </cell>
          <cell r="AI274">
            <v>734.48838773756268</v>
          </cell>
          <cell r="AJ274">
            <v>0</v>
          </cell>
          <cell r="AK274">
            <v>0</v>
          </cell>
          <cell r="AL274">
            <v>69794.511612262431</v>
          </cell>
          <cell r="AM274">
            <v>0</v>
          </cell>
          <cell r="AN274">
            <v>2975.8978346414151</v>
          </cell>
          <cell r="AO274">
            <v>72770.409446903868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72770.409446903868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73510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69794.511612262431</v>
          </cell>
          <cell r="CE274">
            <v>54919</v>
          </cell>
          <cell r="CF274">
            <v>14875.511612262431</v>
          </cell>
          <cell r="CG274">
            <v>0</v>
          </cell>
          <cell r="CH274">
            <v>16896</v>
          </cell>
          <cell r="CI274">
            <v>0</v>
          </cell>
          <cell r="CJ274">
            <v>31771.511612262431</v>
          </cell>
          <cell r="CK274">
            <v>14875.511612262431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14875.511612262431</v>
          </cell>
          <cell r="DQ274">
            <v>0</v>
          </cell>
          <cell r="DR274">
            <v>14875.511612262431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7.9428238039673271</v>
          </cell>
          <cell r="E275">
            <v>138616.78571761964</v>
          </cell>
          <cell r="F275">
            <v>0</v>
          </cell>
          <cell r="G275">
            <v>7450.3687281213561</v>
          </cell>
          <cell r="H275">
            <v>146067.15444574101</v>
          </cell>
          <cell r="J275">
            <v>7450.3687281213561</v>
          </cell>
          <cell r="K275">
            <v>26461.548192331866</v>
          </cell>
          <cell r="L275">
            <v>33911.916920453223</v>
          </cell>
          <cell r="N275">
            <v>112155.23752528778</v>
          </cell>
          <cell r="P275">
            <v>7450.3687281213561</v>
          </cell>
          <cell r="Q275">
            <v>35.593859128714783</v>
          </cell>
          <cell r="R275">
            <v>0</v>
          </cell>
          <cell r="S275">
            <v>0</v>
          </cell>
          <cell r="T275">
            <v>26461.548192331866</v>
          </cell>
          <cell r="U275">
            <v>33947.510779581935</v>
          </cell>
          <cell r="W275">
            <v>50142.548304869713</v>
          </cell>
          <cell r="AA275">
            <v>266</v>
          </cell>
          <cell r="AB275">
            <v>7.9428238039673271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139026</v>
          </cell>
          <cell r="AI275">
            <v>409.21428238039687</v>
          </cell>
          <cell r="AJ275">
            <v>0</v>
          </cell>
          <cell r="AK275">
            <v>0</v>
          </cell>
          <cell r="AL275">
            <v>138616.78571761964</v>
          </cell>
          <cell r="AM275">
            <v>0</v>
          </cell>
          <cell r="AN275">
            <v>7450.3687281213561</v>
          </cell>
          <cell r="AO275">
            <v>146067.15444574098</v>
          </cell>
          <cell r="AP275">
            <v>0</v>
          </cell>
          <cell r="AQ275">
            <v>35.593859128714783</v>
          </cell>
          <cell r="AR275">
            <v>0</v>
          </cell>
          <cell r="AS275">
            <v>0</v>
          </cell>
          <cell r="AT275">
            <v>35.593859128714783</v>
          </cell>
          <cell r="AU275">
            <v>146102.74830486969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146477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138616.78571761964</v>
          </cell>
          <cell r="CE275">
            <v>119794</v>
          </cell>
          <cell r="CF275">
            <v>18822.785717619641</v>
          </cell>
          <cell r="CG275">
            <v>23025</v>
          </cell>
          <cell r="CH275">
            <v>808.80000000000007</v>
          </cell>
          <cell r="CI275">
            <v>0</v>
          </cell>
          <cell r="CJ275">
            <v>42656.585717619644</v>
          </cell>
          <cell r="CK275">
            <v>26461.548192331866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18822.785717619641</v>
          </cell>
          <cell r="DQ275">
            <v>0</v>
          </cell>
          <cell r="DR275">
            <v>18822.785717619641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30.986778785755309</v>
          </cell>
          <cell r="E280">
            <v>424629.77330932347</v>
          </cell>
          <cell r="F280">
            <v>0</v>
          </cell>
          <cell r="G280">
            <v>29065.598501038494</v>
          </cell>
          <cell r="H280">
            <v>453695.37181036198</v>
          </cell>
          <cell r="J280">
            <v>29065.598501038494</v>
          </cell>
          <cell r="K280">
            <v>8127.773309323471</v>
          </cell>
          <cell r="L280">
            <v>37193.371810361961</v>
          </cell>
          <cell r="N280">
            <v>416502</v>
          </cell>
          <cell r="P280">
            <v>29065.598501038494</v>
          </cell>
          <cell r="Q280">
            <v>1200.0906237990159</v>
          </cell>
          <cell r="R280">
            <v>0</v>
          </cell>
          <cell r="S280">
            <v>0</v>
          </cell>
          <cell r="T280">
            <v>8127.773309323471</v>
          </cell>
          <cell r="U280">
            <v>38393.462434160982</v>
          </cell>
          <cell r="W280">
            <v>53329.862434160983</v>
          </cell>
          <cell r="AA280">
            <v>271</v>
          </cell>
          <cell r="AB280">
            <v>30.986778785755309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426700</v>
          </cell>
          <cell r="AI280">
            <v>2070.2266906763139</v>
          </cell>
          <cell r="AJ280">
            <v>0</v>
          </cell>
          <cell r="AK280">
            <v>0</v>
          </cell>
          <cell r="AL280">
            <v>424629.77330932347</v>
          </cell>
          <cell r="AM280">
            <v>0</v>
          </cell>
          <cell r="AN280">
            <v>29065.598501038494</v>
          </cell>
          <cell r="AO280">
            <v>453695.37181036215</v>
          </cell>
          <cell r="AP280">
            <v>0</v>
          </cell>
          <cell r="AQ280">
            <v>1200.0906237990159</v>
          </cell>
          <cell r="AR280">
            <v>0</v>
          </cell>
          <cell r="AS280">
            <v>0</v>
          </cell>
          <cell r="AT280">
            <v>1200.0906237990159</v>
          </cell>
          <cell r="AU280">
            <v>454895.46243416122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455764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424629.77330932347</v>
          </cell>
          <cell r="CE280">
            <v>416502</v>
          </cell>
          <cell r="CF280">
            <v>8127.773309323471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23064.173309323472</v>
          </cell>
          <cell r="CK280">
            <v>8127.773309323471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8127.773309323471</v>
          </cell>
          <cell r="DQ280">
            <v>0</v>
          </cell>
          <cell r="DR280">
            <v>8127.773309323471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3.1285714285714294</v>
          </cell>
          <cell r="E281">
            <v>71358</v>
          </cell>
          <cell r="F281">
            <v>0</v>
          </cell>
          <cell r="G281">
            <v>2934.6000000000013</v>
          </cell>
          <cell r="H281">
            <v>74292.600000000006</v>
          </cell>
          <cell r="J281">
            <v>2934.6000000000013</v>
          </cell>
          <cell r="K281">
            <v>10811.599961754513</v>
          </cell>
          <cell r="L281">
            <v>13746.199961754515</v>
          </cell>
          <cell r="N281">
            <v>60546.400038245491</v>
          </cell>
          <cell r="P281">
            <v>2934.6000000000013</v>
          </cell>
          <cell r="Q281">
            <v>0</v>
          </cell>
          <cell r="R281">
            <v>0</v>
          </cell>
          <cell r="S281">
            <v>0</v>
          </cell>
          <cell r="T281">
            <v>10811.599961754513</v>
          </cell>
          <cell r="U281">
            <v>13746.199961754515</v>
          </cell>
          <cell r="W281">
            <v>26314.2</v>
          </cell>
          <cell r="AA281">
            <v>272</v>
          </cell>
          <cell r="AB281">
            <v>3.1285714285714294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71358</v>
          </cell>
          <cell r="AI281">
            <v>0</v>
          </cell>
          <cell r="AJ281">
            <v>0</v>
          </cell>
          <cell r="AK281">
            <v>0</v>
          </cell>
          <cell r="AL281">
            <v>71358</v>
          </cell>
          <cell r="AM281">
            <v>0</v>
          </cell>
          <cell r="AN281">
            <v>2934.6000000000013</v>
          </cell>
          <cell r="AO281">
            <v>74292.599999999991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74292.599999999991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74291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71358</v>
          </cell>
          <cell r="CE281">
            <v>66786</v>
          </cell>
          <cell r="CF281">
            <v>4572</v>
          </cell>
          <cell r="CG281">
            <v>18807.599999999999</v>
          </cell>
          <cell r="CH281">
            <v>0</v>
          </cell>
          <cell r="CI281">
            <v>0</v>
          </cell>
          <cell r="CJ281">
            <v>23379.599999999999</v>
          </cell>
          <cell r="CK281">
            <v>10811.599961754513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4572</v>
          </cell>
          <cell r="DQ281">
            <v>0</v>
          </cell>
          <cell r="DR281">
            <v>4572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10.329234773302201</v>
          </cell>
          <cell r="E282">
            <v>166515</v>
          </cell>
          <cell r="F282">
            <v>0</v>
          </cell>
          <cell r="G282">
            <v>9688.8222173574577</v>
          </cell>
          <cell r="H282">
            <v>176203.82221735746</v>
          </cell>
          <cell r="J282">
            <v>9688.8222173574577</v>
          </cell>
          <cell r="K282">
            <v>40082.079573023395</v>
          </cell>
          <cell r="L282">
            <v>49770.901790380856</v>
          </cell>
          <cell r="N282">
            <v>126432.92042697661</v>
          </cell>
          <cell r="P282">
            <v>9688.8222173574577</v>
          </cell>
          <cell r="Q282">
            <v>0</v>
          </cell>
          <cell r="R282">
            <v>0</v>
          </cell>
          <cell r="S282">
            <v>0</v>
          </cell>
          <cell r="T282">
            <v>40082.079573023395</v>
          </cell>
          <cell r="U282">
            <v>49770.901790380856</v>
          </cell>
          <cell r="W282">
            <v>59248.022217357458</v>
          </cell>
          <cell r="AA282">
            <v>273</v>
          </cell>
          <cell r="AB282">
            <v>10.329234773302201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166515</v>
          </cell>
          <cell r="AI282">
            <v>0</v>
          </cell>
          <cell r="AJ282">
            <v>0</v>
          </cell>
          <cell r="AK282">
            <v>0</v>
          </cell>
          <cell r="AL282">
            <v>166515</v>
          </cell>
          <cell r="AM282">
            <v>0</v>
          </cell>
          <cell r="AN282">
            <v>9688.8222173574577</v>
          </cell>
          <cell r="AO282">
            <v>176203.82221735752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176203.82221735752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176205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166515</v>
          </cell>
          <cell r="CE282">
            <v>131138</v>
          </cell>
          <cell r="CF282">
            <v>35377</v>
          </cell>
          <cell r="CG282">
            <v>14182.199999999999</v>
          </cell>
          <cell r="CH282">
            <v>0</v>
          </cell>
          <cell r="CI282">
            <v>0</v>
          </cell>
          <cell r="CJ282">
            <v>49559.199999999997</v>
          </cell>
          <cell r="CK282">
            <v>40082.079573023395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35377</v>
          </cell>
          <cell r="DQ282">
            <v>0</v>
          </cell>
          <cell r="DR282">
            <v>35377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389.86990858758867</v>
          </cell>
          <cell r="E283">
            <v>7712576.1444376279</v>
          </cell>
          <cell r="F283">
            <v>0</v>
          </cell>
          <cell r="G283">
            <v>365697.97425515874</v>
          </cell>
          <cell r="H283">
            <v>8078274.1186927864</v>
          </cell>
          <cell r="J283">
            <v>365697.97425515874</v>
          </cell>
          <cell r="K283">
            <v>501879.14443762787</v>
          </cell>
          <cell r="L283">
            <v>867577.11869278667</v>
          </cell>
          <cell r="N283">
            <v>7210697</v>
          </cell>
          <cell r="P283">
            <v>365697.97425515874</v>
          </cell>
          <cell r="Q283">
            <v>1325.8734359509656</v>
          </cell>
          <cell r="R283">
            <v>0</v>
          </cell>
          <cell r="S283">
            <v>0</v>
          </cell>
          <cell r="T283">
            <v>501879.14443762787</v>
          </cell>
          <cell r="U283">
            <v>868902.9921287375</v>
          </cell>
          <cell r="W283">
            <v>1012213.3921287376</v>
          </cell>
          <cell r="AA283">
            <v>274</v>
          </cell>
          <cell r="AB283">
            <v>389.86990858758867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7921293</v>
          </cell>
          <cell r="AI283">
            <v>208716.85556236576</v>
          </cell>
          <cell r="AJ283">
            <v>0</v>
          </cell>
          <cell r="AK283">
            <v>0</v>
          </cell>
          <cell r="AL283">
            <v>7712576.1444376279</v>
          </cell>
          <cell r="AM283">
            <v>0</v>
          </cell>
          <cell r="AN283">
            <v>365697.97425515874</v>
          </cell>
          <cell r="AO283">
            <v>8078274.1186927957</v>
          </cell>
          <cell r="AP283">
            <v>0</v>
          </cell>
          <cell r="AQ283">
            <v>1325.8734359509656</v>
          </cell>
          <cell r="AR283">
            <v>0</v>
          </cell>
          <cell r="AS283">
            <v>0</v>
          </cell>
          <cell r="AT283">
            <v>1325.8734359509656</v>
          </cell>
          <cell r="AU283">
            <v>8079599.9921287466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8286984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7712576.1444376279</v>
          </cell>
          <cell r="CE283">
            <v>7210697</v>
          </cell>
          <cell r="CF283">
            <v>501879.14443762787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645189.54443762789</v>
          </cell>
          <cell r="CK283">
            <v>501879.14443762787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501879.14443762787</v>
          </cell>
          <cell r="DQ283">
            <v>0</v>
          </cell>
          <cell r="DR283">
            <v>501879.14443762787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9.4254464285714281</v>
          </cell>
          <cell r="E284">
            <v>147058.79283928568</v>
          </cell>
          <cell r="F284">
            <v>0</v>
          </cell>
          <cell r="G284">
            <v>8841.0687500000022</v>
          </cell>
          <cell r="H284">
            <v>155899.86158928569</v>
          </cell>
          <cell r="J284">
            <v>8841.0687500000022</v>
          </cell>
          <cell r="K284">
            <v>19951.119159667098</v>
          </cell>
          <cell r="L284">
            <v>28792.1879096671</v>
          </cell>
          <cell r="N284">
            <v>127107.67367961859</v>
          </cell>
          <cell r="P284">
            <v>8841.0687500000022</v>
          </cell>
          <cell r="Q284">
            <v>0</v>
          </cell>
          <cell r="R284">
            <v>0</v>
          </cell>
          <cell r="S284">
            <v>0</v>
          </cell>
          <cell r="T284">
            <v>19951.119159667098</v>
          </cell>
          <cell r="U284">
            <v>28792.1879096671</v>
          </cell>
          <cell r="W284">
            <v>63776.061589285688</v>
          </cell>
          <cell r="AA284">
            <v>275</v>
          </cell>
          <cell r="AB284">
            <v>9.4254464285714281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148709</v>
          </cell>
          <cell r="AI284">
            <v>1650.2071607142864</v>
          </cell>
          <cell r="AJ284">
            <v>0</v>
          </cell>
          <cell r="AK284">
            <v>0</v>
          </cell>
          <cell r="AL284">
            <v>147058.79283928568</v>
          </cell>
          <cell r="AM284">
            <v>0</v>
          </cell>
          <cell r="AN284">
            <v>8841.0687500000022</v>
          </cell>
          <cell r="AO284">
            <v>155899.86158928575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155899.86158928575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157548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147058.79283928568</v>
          </cell>
          <cell r="CE284">
            <v>133152</v>
          </cell>
          <cell r="CF284">
            <v>13906.792839285685</v>
          </cell>
          <cell r="CG284">
            <v>18219</v>
          </cell>
          <cell r="CH284">
            <v>22809.200000000001</v>
          </cell>
          <cell r="CI284">
            <v>0</v>
          </cell>
          <cell r="CJ284">
            <v>54934.992839285682</v>
          </cell>
          <cell r="CK284">
            <v>19951.119159667098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13906.792839285685</v>
          </cell>
          <cell r="DQ284">
            <v>0</v>
          </cell>
          <cell r="DR284">
            <v>13906.792839285685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1</v>
          </cell>
          <cell r="E285">
            <v>18405</v>
          </cell>
          <cell r="F285">
            <v>0</v>
          </cell>
          <cell r="G285">
            <v>937.99999999999989</v>
          </cell>
          <cell r="H285">
            <v>19343</v>
          </cell>
          <cell r="J285">
            <v>937.99999999999989</v>
          </cell>
          <cell r="K285">
            <v>452</v>
          </cell>
          <cell r="L285">
            <v>1390</v>
          </cell>
          <cell r="N285">
            <v>17953</v>
          </cell>
          <cell r="P285">
            <v>937.99999999999989</v>
          </cell>
          <cell r="Q285">
            <v>0</v>
          </cell>
          <cell r="R285">
            <v>0</v>
          </cell>
          <cell r="S285">
            <v>0</v>
          </cell>
          <cell r="T285">
            <v>452</v>
          </cell>
          <cell r="U285">
            <v>1390</v>
          </cell>
          <cell r="W285">
            <v>1390</v>
          </cell>
          <cell r="AA285">
            <v>276</v>
          </cell>
          <cell r="AB285">
            <v>1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18405</v>
          </cell>
          <cell r="AI285">
            <v>0</v>
          </cell>
          <cell r="AJ285">
            <v>0</v>
          </cell>
          <cell r="AK285">
            <v>0</v>
          </cell>
          <cell r="AL285">
            <v>18405</v>
          </cell>
          <cell r="AM285">
            <v>0</v>
          </cell>
          <cell r="AN285">
            <v>937.99999999999989</v>
          </cell>
          <cell r="AO285">
            <v>19343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19343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19344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18405</v>
          </cell>
          <cell r="CE285">
            <v>17953</v>
          </cell>
          <cell r="CF285">
            <v>452</v>
          </cell>
          <cell r="CG285">
            <v>0</v>
          </cell>
          <cell r="CH285">
            <v>0</v>
          </cell>
          <cell r="CI285">
            <v>0</v>
          </cell>
          <cell r="CJ285">
            <v>452</v>
          </cell>
          <cell r="CK285">
            <v>452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452</v>
          </cell>
          <cell r="DQ285">
            <v>0</v>
          </cell>
          <cell r="DR285">
            <v>452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121.57814536340851</v>
          </cell>
          <cell r="E286">
            <v>1784002.8167218044</v>
          </cell>
          <cell r="F286">
            <v>0</v>
          </cell>
          <cell r="G286">
            <v>114040.30035087721</v>
          </cell>
          <cell r="H286">
            <v>1898043.1170726817</v>
          </cell>
          <cell r="J286">
            <v>114040.30035087721</v>
          </cell>
          <cell r="K286">
            <v>446827.62843763613</v>
          </cell>
          <cell r="L286">
            <v>560867.92878851329</v>
          </cell>
          <cell r="N286">
            <v>1337175.1882841685</v>
          </cell>
          <cell r="P286">
            <v>114040.30035087721</v>
          </cell>
          <cell r="Q286">
            <v>0</v>
          </cell>
          <cell r="R286">
            <v>0</v>
          </cell>
          <cell r="S286">
            <v>0</v>
          </cell>
          <cell r="T286">
            <v>446827.62843763613</v>
          </cell>
          <cell r="U286">
            <v>560867.92878851329</v>
          </cell>
          <cell r="W286">
            <v>781137.51707268169</v>
          </cell>
          <cell r="AA286">
            <v>277</v>
          </cell>
          <cell r="AB286">
            <v>121.57814536340851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1796112</v>
          </cell>
          <cell r="AI286">
            <v>12109.183278195491</v>
          </cell>
          <cell r="AJ286">
            <v>0</v>
          </cell>
          <cell r="AK286">
            <v>0</v>
          </cell>
          <cell r="AL286">
            <v>1784002.8167218044</v>
          </cell>
          <cell r="AM286">
            <v>0</v>
          </cell>
          <cell r="AN286">
            <v>114040.30035087721</v>
          </cell>
          <cell r="AO286">
            <v>1898043.1170726814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1898043.1170726814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1910157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1784002.8167218044</v>
          </cell>
          <cell r="CE286">
            <v>1399400</v>
          </cell>
          <cell r="CF286">
            <v>384602.81672180444</v>
          </cell>
          <cell r="CG286">
            <v>187560</v>
          </cell>
          <cell r="CH286">
            <v>94934.400000000009</v>
          </cell>
          <cell r="CI286">
            <v>0</v>
          </cell>
          <cell r="CJ286">
            <v>667097.21672180446</v>
          </cell>
          <cell r="CK286">
            <v>446827.62843763613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384602.81672180444</v>
          </cell>
          <cell r="DQ286">
            <v>0</v>
          </cell>
          <cell r="DR286">
            <v>384602.81672180444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131.70663057097585</v>
          </cell>
          <cell r="E287">
            <v>1807679</v>
          </cell>
          <cell r="F287">
            <v>0</v>
          </cell>
          <cell r="G287">
            <v>123540.81947557536</v>
          </cell>
          <cell r="H287">
            <v>1931219.8194755754</v>
          </cell>
          <cell r="J287">
            <v>123540.81947557536</v>
          </cell>
          <cell r="K287">
            <v>181342.14352119763</v>
          </cell>
          <cell r="L287">
            <v>304882.96299677301</v>
          </cell>
          <cell r="N287">
            <v>1626336.8564788024</v>
          </cell>
          <cell r="P287">
            <v>123540.81947557536</v>
          </cell>
          <cell r="Q287">
            <v>0</v>
          </cell>
          <cell r="R287">
            <v>0</v>
          </cell>
          <cell r="S287">
            <v>0</v>
          </cell>
          <cell r="T287">
            <v>181342.14352119763</v>
          </cell>
          <cell r="U287">
            <v>304882.96299677301</v>
          </cell>
          <cell r="W287">
            <v>420912.41947557539</v>
          </cell>
          <cell r="AA287">
            <v>278</v>
          </cell>
          <cell r="AB287">
            <v>131.70663057097585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1807679</v>
          </cell>
          <cell r="AI287">
            <v>0</v>
          </cell>
          <cell r="AJ287">
            <v>0</v>
          </cell>
          <cell r="AK287">
            <v>0</v>
          </cell>
          <cell r="AL287">
            <v>1807679</v>
          </cell>
          <cell r="AM287">
            <v>0</v>
          </cell>
          <cell r="AN287">
            <v>123540.81947557536</v>
          </cell>
          <cell r="AO287">
            <v>1931219.819475577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1931219.819475577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1931211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1807679</v>
          </cell>
          <cell r="CE287">
            <v>1649157</v>
          </cell>
          <cell r="CF287">
            <v>158522</v>
          </cell>
          <cell r="CG287">
            <v>68785.2</v>
          </cell>
          <cell r="CH287">
            <v>70064.400000000009</v>
          </cell>
          <cell r="CI287">
            <v>0</v>
          </cell>
          <cell r="CJ287">
            <v>297371.60000000003</v>
          </cell>
          <cell r="CK287">
            <v>181342.14352119763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158522</v>
          </cell>
          <cell r="DQ287">
            <v>0</v>
          </cell>
          <cell r="DR287">
            <v>158522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4711.5517700452656</v>
          </cell>
          <cell r="E290">
            <v>68695699.866914421</v>
          </cell>
          <cell r="F290">
            <v>0</v>
          </cell>
          <cell r="G290">
            <v>4419435.5603024587</v>
          </cell>
          <cell r="H290">
            <v>73115135.427216887</v>
          </cell>
          <cell r="J290">
            <v>4419435.5603024587</v>
          </cell>
          <cell r="K290">
            <v>10139317.919054111</v>
          </cell>
          <cell r="L290">
            <v>14558753.47935657</v>
          </cell>
          <cell r="N290">
            <v>58556381.947860315</v>
          </cell>
          <cell r="P290">
            <v>4419435.5603024587</v>
          </cell>
          <cell r="Q290">
            <v>0</v>
          </cell>
          <cell r="R290">
            <v>0</v>
          </cell>
          <cell r="S290">
            <v>0</v>
          </cell>
          <cell r="T290">
            <v>10139317.919054111</v>
          </cell>
          <cell r="U290">
            <v>14558753.47935657</v>
          </cell>
          <cell r="W290">
            <v>19457737.827216879</v>
          </cell>
          <cell r="AA290">
            <v>281</v>
          </cell>
          <cell r="AB290">
            <v>4711.5517700452656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68906212</v>
          </cell>
          <cell r="AI290">
            <v>210512.13308562234</v>
          </cell>
          <cell r="AJ290">
            <v>0</v>
          </cell>
          <cell r="AK290">
            <v>0</v>
          </cell>
          <cell r="AL290">
            <v>68695699.866914421</v>
          </cell>
          <cell r="AM290">
            <v>0</v>
          </cell>
          <cell r="AN290">
            <v>4419435.5603024587</v>
          </cell>
          <cell r="AO290">
            <v>73115135.427216813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73115135.427216813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73325651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68695699.866914421</v>
          </cell>
          <cell r="CE290">
            <v>59813986</v>
          </cell>
          <cell r="CF290">
            <v>8881713.8669144213</v>
          </cell>
          <cell r="CG290">
            <v>3790710</v>
          </cell>
          <cell r="CH290">
            <v>2365878.4</v>
          </cell>
          <cell r="CI290">
            <v>0</v>
          </cell>
          <cell r="CJ290">
            <v>15038302.266914422</v>
          </cell>
          <cell r="CK290">
            <v>10139317.919054111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8881713.8669144213</v>
          </cell>
          <cell r="DQ290">
            <v>0</v>
          </cell>
          <cell r="DR290">
            <v>8881713.8669144213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123.23201343508252</v>
          </cell>
          <cell r="E293">
            <v>1863768.4380855046</v>
          </cell>
          <cell r="F293">
            <v>0</v>
          </cell>
          <cell r="G293">
            <v>115591.62860210764</v>
          </cell>
          <cell r="H293">
            <v>1979360.0666876123</v>
          </cell>
          <cell r="J293">
            <v>115591.62860210764</v>
          </cell>
          <cell r="K293">
            <v>176991.37091530475</v>
          </cell>
          <cell r="L293">
            <v>292582.99951741239</v>
          </cell>
          <cell r="N293">
            <v>1686777.0671701999</v>
          </cell>
          <cell r="P293">
            <v>115591.62860210764</v>
          </cell>
          <cell r="Q293">
            <v>12234.640466232877</v>
          </cell>
          <cell r="R293">
            <v>0</v>
          </cell>
          <cell r="S293">
            <v>0</v>
          </cell>
          <cell r="T293">
            <v>176991.37091530475</v>
          </cell>
          <cell r="U293">
            <v>304817.63998364529</v>
          </cell>
          <cell r="W293">
            <v>533650.50715384516</v>
          </cell>
          <cell r="AA293">
            <v>284</v>
          </cell>
          <cell r="AB293">
            <v>123.23201343508252</v>
          </cell>
          <cell r="AC293">
            <v>0</v>
          </cell>
          <cell r="AD293">
            <v>0</v>
          </cell>
          <cell r="AE293">
            <v>0</v>
          </cell>
          <cell r="AF293">
            <v>6.9999999999999991</v>
          </cell>
          <cell r="AG293">
            <v>0</v>
          </cell>
          <cell r="AH293">
            <v>1881329</v>
          </cell>
          <cell r="AI293">
            <v>17560.561914499289</v>
          </cell>
          <cell r="AJ293">
            <v>0</v>
          </cell>
          <cell r="AK293">
            <v>0</v>
          </cell>
          <cell r="AL293">
            <v>1863768.4380855046</v>
          </cell>
          <cell r="AM293">
            <v>0</v>
          </cell>
          <cell r="AN293">
            <v>115591.62860210764</v>
          </cell>
          <cell r="AO293">
            <v>1979360.0666876105</v>
          </cell>
          <cell r="AP293">
            <v>0</v>
          </cell>
          <cell r="AQ293">
            <v>12234.640466232877</v>
          </cell>
          <cell r="AR293">
            <v>0</v>
          </cell>
          <cell r="AS293">
            <v>0</v>
          </cell>
          <cell r="AT293">
            <v>12234.640466232877</v>
          </cell>
          <cell r="AU293">
            <v>1991594.7071538444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1996912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1863768.4380855046</v>
          </cell>
          <cell r="CE293">
            <v>1711328</v>
          </cell>
          <cell r="CF293">
            <v>152440.43808550457</v>
          </cell>
          <cell r="CG293">
            <v>74002.2</v>
          </cell>
          <cell r="CH293">
            <v>179381.6</v>
          </cell>
          <cell r="CI293">
            <v>0</v>
          </cell>
          <cell r="CJ293">
            <v>405824.23808550462</v>
          </cell>
          <cell r="CK293">
            <v>176991.37091530475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152440.43808550457</v>
          </cell>
          <cell r="DQ293">
            <v>0</v>
          </cell>
          <cell r="DR293">
            <v>152440.43808550457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143.70808018025676</v>
          </cell>
          <cell r="E294">
            <v>2106927.3785388842</v>
          </cell>
          <cell r="F294">
            <v>0</v>
          </cell>
          <cell r="G294">
            <v>134798.17920908099</v>
          </cell>
          <cell r="H294">
            <v>2241725.5577479652</v>
          </cell>
          <cell r="J294">
            <v>134798.17920908099</v>
          </cell>
          <cell r="K294">
            <v>75531.252136941985</v>
          </cell>
          <cell r="L294">
            <v>210329.43134602299</v>
          </cell>
          <cell r="N294">
            <v>2031396.1264019422</v>
          </cell>
          <cell r="P294">
            <v>134798.17920908099</v>
          </cell>
          <cell r="Q294">
            <v>0</v>
          </cell>
          <cell r="R294">
            <v>0</v>
          </cell>
          <cell r="S294">
            <v>0</v>
          </cell>
          <cell r="T294">
            <v>75531.252136941985</v>
          </cell>
          <cell r="U294">
            <v>210329.43134602299</v>
          </cell>
          <cell r="W294">
            <v>291603.35774796526</v>
          </cell>
          <cell r="AA294">
            <v>285</v>
          </cell>
          <cell r="AB294">
            <v>143.70808018025676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2137793</v>
          </cell>
          <cell r="AI294">
            <v>30865.621461115592</v>
          </cell>
          <cell r="AJ294">
            <v>0</v>
          </cell>
          <cell r="AK294">
            <v>0</v>
          </cell>
          <cell r="AL294">
            <v>2106927.3785388842</v>
          </cell>
          <cell r="AM294">
            <v>0</v>
          </cell>
          <cell r="AN294">
            <v>134798.17920908099</v>
          </cell>
          <cell r="AO294">
            <v>2241725.5577479685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2241725.5577479685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2272606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2106927.3785388842</v>
          </cell>
          <cell r="CE294">
            <v>2040740</v>
          </cell>
          <cell r="CF294">
            <v>66187.378538884223</v>
          </cell>
          <cell r="CG294">
            <v>28164.6</v>
          </cell>
          <cell r="CH294">
            <v>62453.200000000004</v>
          </cell>
          <cell r="CI294">
            <v>0</v>
          </cell>
          <cell r="CJ294">
            <v>156805.17853888424</v>
          </cell>
          <cell r="CK294">
            <v>75531.252136941985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66187.378538884223</v>
          </cell>
          <cell r="DQ294">
            <v>0</v>
          </cell>
          <cell r="DR294">
            <v>66187.378538884223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13.714285714285715</v>
          </cell>
          <cell r="E296">
            <v>203875</v>
          </cell>
          <cell r="F296">
            <v>0</v>
          </cell>
          <cell r="G296">
            <v>12864.000000000002</v>
          </cell>
          <cell r="H296">
            <v>216739</v>
          </cell>
          <cell r="J296">
            <v>12864.000000000002</v>
          </cell>
          <cell r="K296">
            <v>39667.579705947544</v>
          </cell>
          <cell r="L296">
            <v>52531.579705947544</v>
          </cell>
          <cell r="N296">
            <v>164207.42029405246</v>
          </cell>
          <cell r="P296">
            <v>12864.000000000002</v>
          </cell>
          <cell r="Q296">
            <v>0</v>
          </cell>
          <cell r="R296">
            <v>0</v>
          </cell>
          <cell r="S296">
            <v>0</v>
          </cell>
          <cell r="T296">
            <v>39667.579705947544</v>
          </cell>
          <cell r="U296">
            <v>52531.579705947544</v>
          </cell>
          <cell r="W296">
            <v>66551.8</v>
          </cell>
          <cell r="AA296">
            <v>287</v>
          </cell>
          <cell r="AB296">
            <v>13.714285714285715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203875</v>
          </cell>
          <cell r="AI296">
            <v>0</v>
          </cell>
          <cell r="AJ296">
            <v>0</v>
          </cell>
          <cell r="AK296">
            <v>0</v>
          </cell>
          <cell r="AL296">
            <v>203875</v>
          </cell>
          <cell r="AM296">
            <v>0</v>
          </cell>
          <cell r="AN296">
            <v>12864.000000000002</v>
          </cell>
          <cell r="AO296">
            <v>216739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216739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216741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203875</v>
          </cell>
          <cell r="CE296">
            <v>171168</v>
          </cell>
          <cell r="CF296">
            <v>32707</v>
          </cell>
          <cell r="CG296">
            <v>20980.799999999999</v>
          </cell>
          <cell r="CH296">
            <v>0</v>
          </cell>
          <cell r="CI296">
            <v>0</v>
          </cell>
          <cell r="CJ296">
            <v>53687.8</v>
          </cell>
          <cell r="CK296">
            <v>39667.579705947544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32707</v>
          </cell>
          <cell r="DQ296">
            <v>0</v>
          </cell>
          <cell r="DR296">
            <v>32707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6.9749373433583948</v>
          </cell>
          <cell r="E297">
            <v>129425</v>
          </cell>
          <cell r="F297">
            <v>0</v>
          </cell>
          <cell r="G297">
            <v>6542.4912280701756</v>
          </cell>
          <cell r="H297">
            <v>135967.49122807017</v>
          </cell>
          <cell r="J297">
            <v>6542.4912280701756</v>
          </cell>
          <cell r="K297">
            <v>17936.085649115812</v>
          </cell>
          <cell r="L297">
            <v>24478.576877185988</v>
          </cell>
          <cell r="N297">
            <v>111488.91435088418</v>
          </cell>
          <cell r="P297">
            <v>6542.4912280701756</v>
          </cell>
          <cell r="Q297">
            <v>0</v>
          </cell>
          <cell r="R297">
            <v>0</v>
          </cell>
          <cell r="S297">
            <v>0</v>
          </cell>
          <cell r="T297">
            <v>17936.085649115812</v>
          </cell>
          <cell r="U297">
            <v>24478.576877185988</v>
          </cell>
          <cell r="W297">
            <v>53346.89122807017</v>
          </cell>
          <cell r="AA297">
            <v>288</v>
          </cell>
          <cell r="AB297">
            <v>6.9749373433583948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129425</v>
          </cell>
          <cell r="AI297">
            <v>0</v>
          </cell>
          <cell r="AJ297">
            <v>0</v>
          </cell>
          <cell r="AK297">
            <v>0</v>
          </cell>
          <cell r="AL297">
            <v>129425</v>
          </cell>
          <cell r="AM297">
            <v>0</v>
          </cell>
          <cell r="AN297">
            <v>6542.4912280701756</v>
          </cell>
          <cell r="AO297">
            <v>135967.4912280702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135967.4912280702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135967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129425</v>
          </cell>
          <cell r="CE297">
            <v>124203</v>
          </cell>
          <cell r="CF297">
            <v>5222</v>
          </cell>
          <cell r="CG297">
            <v>38323.199999999997</v>
          </cell>
          <cell r="CH297">
            <v>3259.2000000000003</v>
          </cell>
          <cell r="CI297">
            <v>0</v>
          </cell>
          <cell r="CJ297">
            <v>46804.399999999994</v>
          </cell>
          <cell r="CK297">
            <v>17936.085649115812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5222</v>
          </cell>
          <cell r="DQ297">
            <v>0</v>
          </cell>
          <cell r="DR297">
            <v>5222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3610.8</v>
          </cell>
          <cell r="AA298">
            <v>289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3610.8</v>
          </cell>
          <cell r="CI298">
            <v>0</v>
          </cell>
          <cell r="CJ298">
            <v>3610.8</v>
          </cell>
          <cell r="CK298">
            <v>0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0</v>
          </cell>
          <cell r="DQ298">
            <v>0</v>
          </cell>
          <cell r="DR298">
            <v>0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1.0007017543859646</v>
          </cell>
          <cell r="E299">
            <v>12642.119592982453</v>
          </cell>
          <cell r="F299">
            <v>0</v>
          </cell>
          <cell r="G299">
            <v>938.65824561403531</v>
          </cell>
          <cell r="H299">
            <v>13580.777838596488</v>
          </cell>
          <cell r="J299">
            <v>938.65824561403531</v>
          </cell>
          <cell r="K299">
            <v>88.181674952378259</v>
          </cell>
          <cell r="L299">
            <v>1026.8399205664136</v>
          </cell>
          <cell r="N299">
            <v>12553.937918030075</v>
          </cell>
          <cell r="P299">
            <v>938.65824561403531</v>
          </cell>
          <cell r="Q299">
            <v>0</v>
          </cell>
          <cell r="R299">
            <v>0</v>
          </cell>
          <cell r="S299">
            <v>0</v>
          </cell>
          <cell r="T299">
            <v>88.181674952378259</v>
          </cell>
          <cell r="U299">
            <v>1026.8399205664136</v>
          </cell>
          <cell r="W299">
            <v>6166.8582456140357</v>
          </cell>
          <cell r="AA299">
            <v>290</v>
          </cell>
          <cell r="AB299">
            <v>1.0007017543859646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12714</v>
          </cell>
          <cell r="AI299">
            <v>71.880407017543845</v>
          </cell>
          <cell r="AJ299">
            <v>0</v>
          </cell>
          <cell r="AK299">
            <v>0</v>
          </cell>
          <cell r="AL299">
            <v>12642.119592982453</v>
          </cell>
          <cell r="AM299">
            <v>0</v>
          </cell>
          <cell r="AN299">
            <v>938.65824561403531</v>
          </cell>
          <cell r="AO299">
            <v>13580.777838596487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13580.777838596487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13650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12642.119592982453</v>
          </cell>
          <cell r="CE299">
            <v>12849</v>
          </cell>
          <cell r="CF299">
            <v>0</v>
          </cell>
          <cell r="CG299">
            <v>265.8</v>
          </cell>
          <cell r="CH299">
            <v>4962.4000000000005</v>
          </cell>
          <cell r="CI299">
            <v>0</v>
          </cell>
          <cell r="CJ299">
            <v>5228.2000000000007</v>
          </cell>
          <cell r="CK299">
            <v>88.181674952378259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59.123095371172255</v>
          </cell>
          <cell r="E300">
            <v>945745.99804623669</v>
          </cell>
          <cell r="F300">
            <v>0</v>
          </cell>
          <cell r="G300">
            <v>55457.463458159647</v>
          </cell>
          <cell r="H300">
            <v>1001203.4615043963</v>
          </cell>
          <cell r="J300">
            <v>55457.463458159647</v>
          </cell>
          <cell r="K300">
            <v>154938.49120412651</v>
          </cell>
          <cell r="L300">
            <v>210395.95466228615</v>
          </cell>
          <cell r="N300">
            <v>790807.50684211007</v>
          </cell>
          <cell r="P300">
            <v>55457.463458159647</v>
          </cell>
          <cell r="Q300">
            <v>0</v>
          </cell>
          <cell r="R300">
            <v>0</v>
          </cell>
          <cell r="S300">
            <v>0</v>
          </cell>
          <cell r="T300">
            <v>154938.49120412651</v>
          </cell>
          <cell r="U300">
            <v>210395.95466228615</v>
          </cell>
          <cell r="W300">
            <v>397704.86150439637</v>
          </cell>
          <cell r="AA300">
            <v>291</v>
          </cell>
          <cell r="AB300">
            <v>59.123095371172255</v>
          </cell>
          <cell r="AC300">
            <v>0</v>
          </cell>
          <cell r="AD300">
            <v>0</v>
          </cell>
          <cell r="AE300">
            <v>0</v>
          </cell>
          <cell r="AF300">
            <v>7.9647355163727989</v>
          </cell>
          <cell r="AG300">
            <v>0</v>
          </cell>
          <cell r="AH300">
            <v>956938</v>
          </cell>
          <cell r="AI300">
            <v>11192.001953762912</v>
          </cell>
          <cell r="AJ300">
            <v>0</v>
          </cell>
          <cell r="AK300">
            <v>0</v>
          </cell>
          <cell r="AL300">
            <v>945745.99804623669</v>
          </cell>
          <cell r="AM300">
            <v>0</v>
          </cell>
          <cell r="AN300">
            <v>55457.463458159647</v>
          </cell>
          <cell r="AO300">
            <v>1001203.4615043961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1001203.4615043961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1012398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945745.99804623669</v>
          </cell>
          <cell r="CE300">
            <v>829701</v>
          </cell>
          <cell r="CF300">
            <v>116044.99804623669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342247.39804623672</v>
          </cell>
          <cell r="CK300">
            <v>154938.49120412651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116044.99804623669</v>
          </cell>
          <cell r="DQ300">
            <v>0</v>
          </cell>
          <cell r="DR300">
            <v>116044.99804623669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12.373987859721947</v>
          </cell>
          <cell r="E301">
            <v>183824.99499455426</v>
          </cell>
          <cell r="F301">
            <v>0</v>
          </cell>
          <cell r="G301">
            <v>11606.800612419192</v>
          </cell>
          <cell r="H301">
            <v>195431.79560697346</v>
          </cell>
          <cell r="J301">
            <v>11606.800612419192</v>
          </cell>
          <cell r="K301">
            <v>45990.578257926711</v>
          </cell>
          <cell r="L301">
            <v>57597.378870345899</v>
          </cell>
          <cell r="N301">
            <v>137834.41673662758</v>
          </cell>
          <cell r="P301">
            <v>11606.800612419192</v>
          </cell>
          <cell r="Q301">
            <v>0</v>
          </cell>
          <cell r="R301">
            <v>0</v>
          </cell>
          <cell r="S301">
            <v>0</v>
          </cell>
          <cell r="T301">
            <v>45990.578257926711</v>
          </cell>
          <cell r="U301">
            <v>57597.378870345899</v>
          </cell>
          <cell r="W301">
            <v>75628.595606973453</v>
          </cell>
          <cell r="AA301">
            <v>292</v>
          </cell>
          <cell r="AB301">
            <v>12.373987859721947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184696</v>
          </cell>
          <cell r="AI301">
            <v>871.00500544582826</v>
          </cell>
          <cell r="AJ301">
            <v>0</v>
          </cell>
          <cell r="AK301">
            <v>0</v>
          </cell>
          <cell r="AL301">
            <v>183824.99499455426</v>
          </cell>
          <cell r="AM301">
            <v>0</v>
          </cell>
          <cell r="AN301">
            <v>11606.800612419192</v>
          </cell>
          <cell r="AO301">
            <v>195431.79560697344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195431.79560697344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196296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183824.99499455426</v>
          </cell>
          <cell r="CE301">
            <v>145258</v>
          </cell>
          <cell r="CF301">
            <v>38566.994994554261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64021.794994554257</v>
          </cell>
          <cell r="CK301">
            <v>45990.578257926711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38566.994994554261</v>
          </cell>
          <cell r="DQ301">
            <v>0</v>
          </cell>
          <cell r="DR301">
            <v>38566.994994554261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81.035226253268135</v>
          </cell>
          <cell r="E302">
            <v>1184633.2802617259</v>
          </cell>
          <cell r="F302">
            <v>0</v>
          </cell>
          <cell r="G302">
            <v>76011.042225565485</v>
          </cell>
          <cell r="H302">
            <v>1260644.3224872914</v>
          </cell>
          <cell r="J302">
            <v>76011.042225565485</v>
          </cell>
          <cell r="K302">
            <v>201854.6224068967</v>
          </cell>
          <cell r="L302">
            <v>277865.6646324622</v>
          </cell>
          <cell r="N302">
            <v>982778.65785482922</v>
          </cell>
          <cell r="P302">
            <v>76011.042225565485</v>
          </cell>
          <cell r="Q302">
            <v>30.538807930709488</v>
          </cell>
          <cell r="R302">
            <v>0</v>
          </cell>
          <cell r="S302">
            <v>0</v>
          </cell>
          <cell r="T302">
            <v>201854.6224068967</v>
          </cell>
          <cell r="U302">
            <v>277896.20344039291</v>
          </cell>
          <cell r="W302">
            <v>406164.06129522203</v>
          </cell>
          <cell r="AA302">
            <v>293</v>
          </cell>
          <cell r="AB302">
            <v>81.035226253268135</v>
          </cell>
          <cell r="AC302">
            <v>0</v>
          </cell>
          <cell r="AD302">
            <v>0</v>
          </cell>
          <cell r="AE302">
            <v>0</v>
          </cell>
          <cell r="AF302">
            <v>5.9471032745591952</v>
          </cell>
          <cell r="AG302">
            <v>0</v>
          </cell>
          <cell r="AH302">
            <v>1197308</v>
          </cell>
          <cell r="AI302">
            <v>12674.719738273661</v>
          </cell>
          <cell r="AJ302">
            <v>0</v>
          </cell>
          <cell r="AK302">
            <v>0</v>
          </cell>
          <cell r="AL302">
            <v>1184633.2802617259</v>
          </cell>
          <cell r="AM302">
            <v>0</v>
          </cell>
          <cell r="AN302">
            <v>76011.042225565485</v>
          </cell>
          <cell r="AO302">
            <v>1260644.3224872907</v>
          </cell>
          <cell r="AP302">
            <v>0</v>
          </cell>
          <cell r="AQ302">
            <v>30.538807930709488</v>
          </cell>
          <cell r="AR302">
            <v>0</v>
          </cell>
          <cell r="AS302">
            <v>0</v>
          </cell>
          <cell r="AT302">
            <v>30.538807930709488</v>
          </cell>
          <cell r="AU302">
            <v>1260674.8612952216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1273319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1184633.2802617259</v>
          </cell>
          <cell r="CE302">
            <v>1017741</v>
          </cell>
          <cell r="CF302">
            <v>166892.28026172589</v>
          </cell>
          <cell r="CG302">
            <v>105384.59999999999</v>
          </cell>
          <cell r="CH302">
            <v>57845.600000000006</v>
          </cell>
          <cell r="CI302">
            <v>0</v>
          </cell>
          <cell r="CJ302">
            <v>330122.48026172584</v>
          </cell>
          <cell r="CK302">
            <v>201854.6224068967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166892.28026172589</v>
          </cell>
          <cell r="DQ302">
            <v>0</v>
          </cell>
          <cell r="DR302">
            <v>166892.28026172589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53.70063322844932</v>
          </cell>
          <cell r="E304">
            <v>906743.59240125818</v>
          </cell>
          <cell r="F304">
            <v>0</v>
          </cell>
          <cell r="G304">
            <v>50371.193968285355</v>
          </cell>
          <cell r="H304">
            <v>957114.78636954352</v>
          </cell>
          <cell r="J304">
            <v>50371.193968285355</v>
          </cell>
          <cell r="K304">
            <v>39249.592401258182</v>
          </cell>
          <cell r="L304">
            <v>89620.786369543537</v>
          </cell>
          <cell r="N304">
            <v>867494</v>
          </cell>
          <cell r="P304">
            <v>50371.193968285355</v>
          </cell>
          <cell r="Q304">
            <v>0</v>
          </cell>
          <cell r="R304">
            <v>0</v>
          </cell>
          <cell r="S304">
            <v>0</v>
          </cell>
          <cell r="T304">
            <v>39249.592401258182</v>
          </cell>
          <cell r="U304">
            <v>89620.786369543537</v>
          </cell>
          <cell r="W304">
            <v>89620.786369543537</v>
          </cell>
          <cell r="AA304">
            <v>295</v>
          </cell>
          <cell r="AB304">
            <v>53.70063322844932</v>
          </cell>
          <cell r="AC304">
            <v>0</v>
          </cell>
          <cell r="AD304">
            <v>0</v>
          </cell>
          <cell r="AE304">
            <v>0</v>
          </cell>
          <cell r="AF304">
            <v>0.99999999999999989</v>
          </cell>
          <cell r="AG304">
            <v>0</v>
          </cell>
          <cell r="AH304">
            <v>907388</v>
          </cell>
          <cell r="AI304">
            <v>644.40759874139121</v>
          </cell>
          <cell r="AJ304">
            <v>0</v>
          </cell>
          <cell r="AK304">
            <v>0</v>
          </cell>
          <cell r="AL304">
            <v>906743.59240125818</v>
          </cell>
          <cell r="AM304">
            <v>0</v>
          </cell>
          <cell r="AN304">
            <v>50371.193968285355</v>
          </cell>
          <cell r="AO304">
            <v>957114.78636954445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957114.78636954445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957752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906743.59240125818</v>
          </cell>
          <cell r="CE304">
            <v>867494</v>
          </cell>
          <cell r="CF304">
            <v>39249.592401258182</v>
          </cell>
          <cell r="CG304">
            <v>0</v>
          </cell>
          <cell r="CH304">
            <v>0</v>
          </cell>
          <cell r="CI304">
            <v>0</v>
          </cell>
          <cell r="CJ304">
            <v>39249.592401258182</v>
          </cell>
          <cell r="CK304">
            <v>39249.592401258182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39249.592401258182</v>
          </cell>
          <cell r="DQ304">
            <v>0</v>
          </cell>
          <cell r="DR304">
            <v>39249.592401258182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31.704545454545453</v>
          </cell>
          <cell r="E305">
            <v>900027</v>
          </cell>
          <cell r="F305">
            <v>0</v>
          </cell>
          <cell r="G305">
            <v>29738.863636363625</v>
          </cell>
          <cell r="H305">
            <v>929765.86363636365</v>
          </cell>
          <cell r="J305">
            <v>29738.863636363625</v>
          </cell>
          <cell r="K305">
            <v>37335.481788753787</v>
          </cell>
          <cell r="L305">
            <v>67074.345425117412</v>
          </cell>
          <cell r="N305">
            <v>862691.51821124624</v>
          </cell>
          <cell r="P305">
            <v>29738.863636363625</v>
          </cell>
          <cell r="Q305">
            <v>0</v>
          </cell>
          <cell r="R305">
            <v>0</v>
          </cell>
          <cell r="S305">
            <v>0</v>
          </cell>
          <cell r="T305">
            <v>37335.481788753787</v>
          </cell>
          <cell r="U305">
            <v>67074.345425117412</v>
          </cell>
          <cell r="W305">
            <v>166479.86363636362</v>
          </cell>
          <cell r="AA305">
            <v>296</v>
          </cell>
          <cell r="AB305">
            <v>31.704545454545453</v>
          </cell>
          <cell r="AC305">
            <v>0</v>
          </cell>
          <cell r="AD305">
            <v>0</v>
          </cell>
          <cell r="AE305">
            <v>0</v>
          </cell>
          <cell r="AF305">
            <v>9</v>
          </cell>
          <cell r="AG305">
            <v>0</v>
          </cell>
          <cell r="AH305">
            <v>900027</v>
          </cell>
          <cell r="AI305">
            <v>0</v>
          </cell>
          <cell r="AJ305">
            <v>0</v>
          </cell>
          <cell r="AK305">
            <v>0</v>
          </cell>
          <cell r="AL305">
            <v>900027</v>
          </cell>
          <cell r="AM305">
            <v>0</v>
          </cell>
          <cell r="AN305">
            <v>29738.863636363625</v>
          </cell>
          <cell r="AO305">
            <v>929765.86363636353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929765.86363636353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929763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900027</v>
          </cell>
          <cell r="CE305">
            <v>868155</v>
          </cell>
          <cell r="CF305">
            <v>31872</v>
          </cell>
          <cell r="CG305">
            <v>16468.2</v>
          </cell>
          <cell r="CH305">
            <v>88400.8</v>
          </cell>
          <cell r="CI305">
            <v>0</v>
          </cell>
          <cell r="CJ305">
            <v>136741</v>
          </cell>
          <cell r="CK305">
            <v>37335.481788753787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31872</v>
          </cell>
          <cell r="DQ305">
            <v>0</v>
          </cell>
          <cell r="DR305">
            <v>31872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3.9974490035169987</v>
          </cell>
          <cell r="E309">
            <v>157696</v>
          </cell>
          <cell r="F309">
            <v>0</v>
          </cell>
          <cell r="G309">
            <v>3749.6071652989449</v>
          </cell>
          <cell r="H309">
            <v>161445.60716529895</v>
          </cell>
          <cell r="J309">
            <v>3749.6071652989449</v>
          </cell>
          <cell r="K309">
            <v>32515.818937148382</v>
          </cell>
          <cell r="L309">
            <v>36265.426102447324</v>
          </cell>
          <cell r="N309">
            <v>125180.18106285163</v>
          </cell>
          <cell r="P309">
            <v>3749.6071652989449</v>
          </cell>
          <cell r="Q309">
            <v>0</v>
          </cell>
          <cell r="R309">
            <v>0</v>
          </cell>
          <cell r="S309">
            <v>0</v>
          </cell>
          <cell r="T309">
            <v>32515.818937148382</v>
          </cell>
          <cell r="U309">
            <v>36265.426102447324</v>
          </cell>
          <cell r="W309">
            <v>40418.407165298951</v>
          </cell>
          <cell r="AA309">
            <v>300</v>
          </cell>
          <cell r="AB309">
            <v>3.9974490035169987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157696</v>
          </cell>
          <cell r="AI309">
            <v>0</v>
          </cell>
          <cell r="AJ309">
            <v>0</v>
          </cell>
          <cell r="AK309">
            <v>0</v>
          </cell>
          <cell r="AL309">
            <v>157696</v>
          </cell>
          <cell r="AM309">
            <v>0</v>
          </cell>
          <cell r="AN309">
            <v>3749.6071652989449</v>
          </cell>
          <cell r="AO309">
            <v>161445.60716529895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161445.60716529895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161445</v>
          </cell>
          <cell r="CA309">
            <v>300</v>
          </cell>
          <cell r="CB309">
            <v>300</v>
          </cell>
          <cell r="CC309" t="str">
            <v>TRURO</v>
          </cell>
          <cell r="CD309">
            <v>157696</v>
          </cell>
          <cell r="CE309">
            <v>127242</v>
          </cell>
          <cell r="CF309">
            <v>30454</v>
          </cell>
          <cell r="CG309">
            <v>6214.8</v>
          </cell>
          <cell r="CH309">
            <v>0</v>
          </cell>
          <cell r="CI309">
            <v>0</v>
          </cell>
          <cell r="CJ309">
            <v>36668.800000000003</v>
          </cell>
          <cell r="CK309">
            <v>32515.818937148382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30454</v>
          </cell>
          <cell r="DQ309">
            <v>0</v>
          </cell>
          <cell r="DR309">
            <v>30454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88.842154789775861</v>
          </cell>
          <cell r="E310">
            <v>1413821.1029310643</v>
          </cell>
          <cell r="F310">
            <v>0</v>
          </cell>
          <cell r="G310">
            <v>83333.941192809769</v>
          </cell>
          <cell r="H310">
            <v>1497155.044123874</v>
          </cell>
          <cell r="J310">
            <v>83333.941192809769</v>
          </cell>
          <cell r="K310">
            <v>154898.23957284132</v>
          </cell>
          <cell r="L310">
            <v>238232.18076565111</v>
          </cell>
          <cell r="N310">
            <v>1258922.8633582229</v>
          </cell>
          <cell r="P310">
            <v>83333.941192809769</v>
          </cell>
          <cell r="Q310">
            <v>0</v>
          </cell>
          <cell r="R310">
            <v>0</v>
          </cell>
          <cell r="S310">
            <v>0</v>
          </cell>
          <cell r="T310">
            <v>154898.23957284132</v>
          </cell>
          <cell r="U310">
            <v>238232.18076565111</v>
          </cell>
          <cell r="W310">
            <v>326574.64412387408</v>
          </cell>
          <cell r="AA310">
            <v>301</v>
          </cell>
          <cell r="AB310">
            <v>88.842154789775861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1414228</v>
          </cell>
          <cell r="AI310">
            <v>406.89706893717414</v>
          </cell>
          <cell r="AJ310">
            <v>0</v>
          </cell>
          <cell r="AK310">
            <v>0</v>
          </cell>
          <cell r="AL310">
            <v>1413821.1029310643</v>
          </cell>
          <cell r="AM310">
            <v>0</v>
          </cell>
          <cell r="AN310">
            <v>83333.941192809769</v>
          </cell>
          <cell r="AO310">
            <v>1497155.0441238733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1497155.0441238733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1497556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1413821.1029310643</v>
          </cell>
          <cell r="CE310">
            <v>1302782</v>
          </cell>
          <cell r="CF310">
            <v>111039.10293106432</v>
          </cell>
          <cell r="CG310">
            <v>132201.60000000001</v>
          </cell>
          <cell r="CH310">
            <v>0</v>
          </cell>
          <cell r="CI310">
            <v>0</v>
          </cell>
          <cell r="CJ310">
            <v>243240.70293106433</v>
          </cell>
          <cell r="CK310">
            <v>154898.23957284132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111039.10293106432</v>
          </cell>
          <cell r="DQ310">
            <v>0</v>
          </cell>
          <cell r="DR310">
            <v>111039.10293106432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1.0007017543859646</v>
          </cell>
          <cell r="E313">
            <v>20629.415677192981</v>
          </cell>
          <cell r="F313">
            <v>0</v>
          </cell>
          <cell r="G313">
            <v>938.65824561403531</v>
          </cell>
          <cell r="H313">
            <v>21568.073922807016</v>
          </cell>
          <cell r="J313">
            <v>938.65824561403531</v>
          </cell>
          <cell r="K313">
            <v>7056.542676026429</v>
          </cell>
          <cell r="L313">
            <v>7995.200921640464</v>
          </cell>
          <cell r="N313">
            <v>13572.873001166552</v>
          </cell>
          <cell r="P313">
            <v>938.65824561403531</v>
          </cell>
          <cell r="Q313">
            <v>0</v>
          </cell>
          <cell r="R313">
            <v>0</v>
          </cell>
          <cell r="S313">
            <v>0</v>
          </cell>
          <cell r="T313">
            <v>7056.542676026429</v>
          </cell>
          <cell r="U313">
            <v>7995.200921640464</v>
          </cell>
          <cell r="W313">
            <v>11083.273922807017</v>
          </cell>
          <cell r="AA313">
            <v>304</v>
          </cell>
          <cell r="AB313">
            <v>1.0007017543859646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20878</v>
          </cell>
          <cell r="AI313">
            <v>248.58432280701754</v>
          </cell>
          <cell r="AJ313">
            <v>0</v>
          </cell>
          <cell r="AK313">
            <v>0</v>
          </cell>
          <cell r="AL313">
            <v>20629.415677192981</v>
          </cell>
          <cell r="AM313">
            <v>0</v>
          </cell>
          <cell r="AN313">
            <v>938.65824561403531</v>
          </cell>
          <cell r="AO313">
            <v>21568.073922807016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21568.073922807016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21814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20629.415677192981</v>
          </cell>
          <cell r="CE313">
            <v>15106</v>
          </cell>
          <cell r="CF313">
            <v>5523.4156771929811</v>
          </cell>
          <cell r="CG313">
            <v>4621.2</v>
          </cell>
          <cell r="CH313">
            <v>0</v>
          </cell>
          <cell r="CI313">
            <v>0</v>
          </cell>
          <cell r="CJ313">
            <v>10144.615677192982</v>
          </cell>
          <cell r="CK313">
            <v>7056.542676026429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5523.4156771929811</v>
          </cell>
          <cell r="DQ313">
            <v>0</v>
          </cell>
          <cell r="DR313">
            <v>5523.4156771929811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71.192864477396611</v>
          </cell>
          <cell r="E314">
            <v>1065865.8898608745</v>
          </cell>
          <cell r="F314">
            <v>0</v>
          </cell>
          <cell r="G314">
            <v>66778.906879797985</v>
          </cell>
          <cell r="H314">
            <v>1132644.7967406726</v>
          </cell>
          <cell r="J314">
            <v>66778.906879797985</v>
          </cell>
          <cell r="K314">
            <v>128756.61639987568</v>
          </cell>
          <cell r="L314">
            <v>195535.52327967365</v>
          </cell>
          <cell r="N314">
            <v>937109.2734609989</v>
          </cell>
          <cell r="P314">
            <v>66778.906879797985</v>
          </cell>
          <cell r="Q314">
            <v>487.66847612773859</v>
          </cell>
          <cell r="R314">
            <v>0</v>
          </cell>
          <cell r="S314">
            <v>0</v>
          </cell>
          <cell r="T314">
            <v>128756.61639987568</v>
          </cell>
          <cell r="U314">
            <v>196023.19175580141</v>
          </cell>
          <cell r="W314">
            <v>235069.26521680021</v>
          </cell>
          <cell r="AA314">
            <v>305</v>
          </cell>
          <cell r="AB314">
            <v>71.192864477396611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1066523</v>
          </cell>
          <cell r="AI314">
            <v>657.11013912637134</v>
          </cell>
          <cell r="AJ314">
            <v>0</v>
          </cell>
          <cell r="AK314">
            <v>0</v>
          </cell>
          <cell r="AL314">
            <v>1065865.8898608745</v>
          </cell>
          <cell r="AM314">
            <v>0</v>
          </cell>
          <cell r="AN314">
            <v>66778.906879797985</v>
          </cell>
          <cell r="AO314">
            <v>1132644.7967406726</v>
          </cell>
          <cell r="AP314">
            <v>0</v>
          </cell>
          <cell r="AQ314">
            <v>487.66847612773859</v>
          </cell>
          <cell r="AR314">
            <v>0</v>
          </cell>
          <cell r="AS314">
            <v>0</v>
          </cell>
          <cell r="AT314">
            <v>487.66847612773859</v>
          </cell>
          <cell r="AU314">
            <v>1133132.4652168006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1133304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1065865.8898608745</v>
          </cell>
          <cell r="CE314">
            <v>951206</v>
          </cell>
          <cell r="CF314">
            <v>114659.88986087451</v>
          </cell>
          <cell r="CG314">
            <v>42490.799999999996</v>
          </cell>
          <cell r="CH314">
            <v>10652</v>
          </cell>
          <cell r="CI314">
            <v>0</v>
          </cell>
          <cell r="CJ314">
            <v>167802.6898608745</v>
          </cell>
          <cell r="CK314">
            <v>128756.61639987568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114659.88986087451</v>
          </cell>
          <cell r="DQ314">
            <v>0</v>
          </cell>
          <cell r="DR314">
            <v>114659.88986087451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10.285714285714285</v>
          </cell>
          <cell r="E315">
            <v>144907</v>
          </cell>
          <cell r="F315">
            <v>0</v>
          </cell>
          <cell r="G315">
            <v>9647.9999999999982</v>
          </cell>
          <cell r="H315">
            <v>154555</v>
          </cell>
          <cell r="J315">
            <v>9647.9999999999982</v>
          </cell>
          <cell r="K315">
            <v>25108.201990884103</v>
          </cell>
          <cell r="L315">
            <v>34756.201990884103</v>
          </cell>
          <cell r="N315">
            <v>119798.7980091159</v>
          </cell>
          <cell r="P315">
            <v>9647.9999999999982</v>
          </cell>
          <cell r="Q315">
            <v>0</v>
          </cell>
          <cell r="R315">
            <v>0</v>
          </cell>
          <cell r="S315">
            <v>0</v>
          </cell>
          <cell r="T315">
            <v>25108.201990884103</v>
          </cell>
          <cell r="U315">
            <v>34756.201990884103</v>
          </cell>
          <cell r="W315">
            <v>65025</v>
          </cell>
          <cell r="AA315">
            <v>306</v>
          </cell>
          <cell r="AB315">
            <v>10.285714285714285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144907</v>
          </cell>
          <cell r="AI315">
            <v>0</v>
          </cell>
          <cell r="AJ315">
            <v>0</v>
          </cell>
          <cell r="AK315">
            <v>0</v>
          </cell>
          <cell r="AL315">
            <v>144907</v>
          </cell>
          <cell r="AM315">
            <v>0</v>
          </cell>
          <cell r="AN315">
            <v>9647.9999999999982</v>
          </cell>
          <cell r="AO315">
            <v>154555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154555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154553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144907</v>
          </cell>
          <cell r="CE315">
            <v>123930</v>
          </cell>
          <cell r="CF315">
            <v>20977</v>
          </cell>
          <cell r="CG315">
            <v>12452.4</v>
          </cell>
          <cell r="CH315">
            <v>21947.600000000002</v>
          </cell>
          <cell r="CI315">
            <v>0</v>
          </cell>
          <cell r="CJ315">
            <v>55377</v>
          </cell>
          <cell r="CK315">
            <v>25108.201990884103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20977</v>
          </cell>
          <cell r="DQ315">
            <v>0</v>
          </cell>
          <cell r="DR315">
            <v>20977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38.22293709524444</v>
          </cell>
          <cell r="E316">
            <v>694079.67911323311</v>
          </cell>
          <cell r="F316">
            <v>0</v>
          </cell>
          <cell r="G316">
            <v>35853.114995339318</v>
          </cell>
          <cell r="H316">
            <v>729932.79410857242</v>
          </cell>
          <cell r="J316">
            <v>35853.114995339318</v>
          </cell>
          <cell r="K316">
            <v>43598.679113233113</v>
          </cell>
          <cell r="L316">
            <v>79451.794108572431</v>
          </cell>
          <cell r="N316">
            <v>650481</v>
          </cell>
          <cell r="P316">
            <v>35853.114995339318</v>
          </cell>
          <cell r="Q316">
            <v>81.601300507398648</v>
          </cell>
          <cell r="R316">
            <v>0</v>
          </cell>
          <cell r="S316">
            <v>0</v>
          </cell>
          <cell r="T316">
            <v>43598.679113233113</v>
          </cell>
          <cell r="U316">
            <v>79533.395409079822</v>
          </cell>
          <cell r="W316">
            <v>162092.19540907984</v>
          </cell>
          <cell r="AA316">
            <v>307</v>
          </cell>
          <cell r="AB316">
            <v>38.22293709524444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697454</v>
          </cell>
          <cell r="AI316">
            <v>3374.320886768186</v>
          </cell>
          <cell r="AJ316">
            <v>0</v>
          </cell>
          <cell r="AK316">
            <v>0</v>
          </cell>
          <cell r="AL316">
            <v>694079.67911323311</v>
          </cell>
          <cell r="AM316">
            <v>0</v>
          </cell>
          <cell r="AN316">
            <v>35853.114995339318</v>
          </cell>
          <cell r="AO316">
            <v>729932.79410857114</v>
          </cell>
          <cell r="AP316">
            <v>0</v>
          </cell>
          <cell r="AQ316">
            <v>81.601300507398648</v>
          </cell>
          <cell r="AR316">
            <v>0</v>
          </cell>
          <cell r="AS316">
            <v>0</v>
          </cell>
          <cell r="AT316">
            <v>81.601300507398648</v>
          </cell>
          <cell r="AU316">
            <v>730014.39540907776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733298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694079.67911323311</v>
          </cell>
          <cell r="CE316">
            <v>650481</v>
          </cell>
          <cell r="CF316">
            <v>43598.679113233113</v>
          </cell>
          <cell r="CG316">
            <v>0</v>
          </cell>
          <cell r="CH316">
            <v>82558.8</v>
          </cell>
          <cell r="CI316">
            <v>0</v>
          </cell>
          <cell r="CJ316">
            <v>126157.47911323312</v>
          </cell>
          <cell r="CK316">
            <v>43598.679113233113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43598.679113233113</v>
          </cell>
          <cell r="DQ316">
            <v>0</v>
          </cell>
          <cell r="DR316">
            <v>43598.679113233113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16.779957630570625</v>
          </cell>
          <cell r="E317">
            <v>340984.26171144779</v>
          </cell>
          <cell r="F317">
            <v>0</v>
          </cell>
          <cell r="G317">
            <v>15739.60025747524</v>
          </cell>
          <cell r="H317">
            <v>356723.86196892301</v>
          </cell>
          <cell r="J317">
            <v>15739.60025747524</v>
          </cell>
          <cell r="K317">
            <v>32848.356206675722</v>
          </cell>
          <cell r="L317">
            <v>48587.956464150964</v>
          </cell>
          <cell r="N317">
            <v>308135.90550477203</v>
          </cell>
          <cell r="P317">
            <v>15739.60025747524</v>
          </cell>
          <cell r="Q317">
            <v>0</v>
          </cell>
          <cell r="R317">
            <v>0</v>
          </cell>
          <cell r="S317">
            <v>0</v>
          </cell>
          <cell r="T317">
            <v>32848.356206675722</v>
          </cell>
          <cell r="U317">
            <v>48587.956464150964</v>
          </cell>
          <cell r="W317">
            <v>77832.261968923034</v>
          </cell>
          <cell r="AA317">
            <v>308</v>
          </cell>
          <cell r="AB317">
            <v>16.779957630570625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345068</v>
          </cell>
          <cell r="AI317">
            <v>4083.7382885519692</v>
          </cell>
          <cell r="AJ317">
            <v>0</v>
          </cell>
          <cell r="AK317">
            <v>0</v>
          </cell>
          <cell r="AL317">
            <v>340984.26171144779</v>
          </cell>
          <cell r="AM317">
            <v>0</v>
          </cell>
          <cell r="AN317">
            <v>15739.60025747524</v>
          </cell>
          <cell r="AO317">
            <v>356723.86196892307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356723.86196892307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360803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340984.26171144779</v>
          </cell>
          <cell r="CE317">
            <v>309971</v>
          </cell>
          <cell r="CF317">
            <v>31013.261711447791</v>
          </cell>
          <cell r="CG317">
            <v>5531.4</v>
          </cell>
          <cell r="CH317">
            <v>25548</v>
          </cell>
          <cell r="CI317">
            <v>0</v>
          </cell>
          <cell r="CJ317">
            <v>62092.661711447792</v>
          </cell>
          <cell r="CK317">
            <v>32848.356206675722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31013.261711447791</v>
          </cell>
          <cell r="DQ317">
            <v>0</v>
          </cell>
          <cell r="DR317">
            <v>31013.261711447791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5.1150895140664963</v>
          </cell>
          <cell r="E318">
            <v>71524.122762148341</v>
          </cell>
          <cell r="F318">
            <v>0</v>
          </cell>
          <cell r="G318">
            <v>4797.9539641943729</v>
          </cell>
          <cell r="H318">
            <v>76322.076726342711</v>
          </cell>
          <cell r="J318">
            <v>4797.9539641943729</v>
          </cell>
          <cell r="K318">
            <v>8804.204587990951</v>
          </cell>
          <cell r="L318">
            <v>13602.158552185323</v>
          </cell>
          <cell r="N318">
            <v>62719.918174157385</v>
          </cell>
          <cell r="P318">
            <v>4797.9539641943729</v>
          </cell>
          <cell r="Q318">
            <v>0</v>
          </cell>
          <cell r="R318">
            <v>0</v>
          </cell>
          <cell r="S318">
            <v>0</v>
          </cell>
          <cell r="T318">
            <v>8804.204587990951</v>
          </cell>
          <cell r="U318">
            <v>13602.158552185323</v>
          </cell>
          <cell r="W318">
            <v>30970.476726342713</v>
          </cell>
          <cell r="AA318">
            <v>309</v>
          </cell>
          <cell r="AB318">
            <v>5.1150895140664963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71772</v>
          </cell>
          <cell r="AI318">
            <v>247.87723785166239</v>
          </cell>
          <cell r="AJ318">
            <v>0</v>
          </cell>
          <cell r="AK318">
            <v>0</v>
          </cell>
          <cell r="AL318">
            <v>71524.122762148341</v>
          </cell>
          <cell r="AM318">
            <v>0</v>
          </cell>
          <cell r="AN318">
            <v>4797.9539641943729</v>
          </cell>
          <cell r="AO318">
            <v>76322.076726342711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76322.076726342711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76572</v>
          </cell>
          <cell r="CA318">
            <v>309</v>
          </cell>
          <cell r="CB318">
            <v>309</v>
          </cell>
          <cell r="CC318" t="str">
            <v>WARE</v>
          </cell>
          <cell r="CD318">
            <v>71524.122762148341</v>
          </cell>
          <cell r="CE318">
            <v>70460</v>
          </cell>
          <cell r="CF318">
            <v>1064.1227621483413</v>
          </cell>
          <cell r="CG318">
            <v>23330.399999999998</v>
          </cell>
          <cell r="CH318">
            <v>1778</v>
          </cell>
          <cell r="CI318">
            <v>0</v>
          </cell>
          <cell r="CJ318">
            <v>26172.522762148339</v>
          </cell>
          <cell r="CK318">
            <v>8804.204587990951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1064.1227621483413</v>
          </cell>
          <cell r="DQ318">
            <v>0</v>
          </cell>
          <cell r="DR318">
            <v>1064.1227621483413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107.69945185068769</v>
          </cell>
          <cell r="E319">
            <v>1642532.3040812109</v>
          </cell>
          <cell r="F319">
            <v>0</v>
          </cell>
          <cell r="G319">
            <v>101022.08583594501</v>
          </cell>
          <cell r="H319">
            <v>1743554.389917156</v>
          </cell>
          <cell r="J319">
            <v>101022.08583594501</v>
          </cell>
          <cell r="K319">
            <v>246037.81363107564</v>
          </cell>
          <cell r="L319">
            <v>347059.89946702064</v>
          </cell>
          <cell r="N319">
            <v>1396494.4904501354</v>
          </cell>
          <cell r="P319">
            <v>101022.08583594501</v>
          </cell>
          <cell r="Q319">
            <v>257.67927323207857</v>
          </cell>
          <cell r="R319">
            <v>0</v>
          </cell>
          <cell r="S319">
            <v>0</v>
          </cell>
          <cell r="T319">
            <v>246037.81363107564</v>
          </cell>
          <cell r="U319">
            <v>347317.57874025271</v>
          </cell>
          <cell r="W319">
            <v>490077.46919038793</v>
          </cell>
          <cell r="AA319">
            <v>310</v>
          </cell>
          <cell r="AB319">
            <v>107.69945185068769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1644906</v>
          </cell>
          <cell r="AI319">
            <v>2373.6959187891571</v>
          </cell>
          <cell r="AJ319">
            <v>0</v>
          </cell>
          <cell r="AK319">
            <v>0</v>
          </cell>
          <cell r="AL319">
            <v>1642532.3040812109</v>
          </cell>
          <cell r="AM319">
            <v>0</v>
          </cell>
          <cell r="AN319">
            <v>101022.08583594501</v>
          </cell>
          <cell r="AO319">
            <v>1743554.3899171553</v>
          </cell>
          <cell r="AP319">
            <v>0</v>
          </cell>
          <cell r="AQ319">
            <v>257.67927323207857</v>
          </cell>
          <cell r="AR319">
            <v>0</v>
          </cell>
          <cell r="AS319">
            <v>0</v>
          </cell>
          <cell r="AT319">
            <v>257.67927323207857</v>
          </cell>
          <cell r="AU319">
            <v>1743812.0691903876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1745931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1642532.3040812109</v>
          </cell>
          <cell r="CE319">
            <v>1452965</v>
          </cell>
          <cell r="CF319">
            <v>189567.30408121087</v>
          </cell>
          <cell r="CG319">
            <v>170215.19999999998</v>
          </cell>
          <cell r="CH319">
            <v>29015.200000000001</v>
          </cell>
          <cell r="CI319">
            <v>0</v>
          </cell>
          <cell r="CJ319">
            <v>388797.70408121083</v>
          </cell>
          <cell r="CK319">
            <v>246037.81363107564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189567.30408121087</v>
          </cell>
          <cell r="DQ319">
            <v>0</v>
          </cell>
          <cell r="DR319">
            <v>189567.30408121087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10.32134091127943</v>
          </cell>
          <cell r="E323">
            <v>270872.15966292255</v>
          </cell>
          <cell r="F323">
            <v>0</v>
          </cell>
          <cell r="G323">
            <v>9681.4177747801132</v>
          </cell>
          <cell r="H323">
            <v>280553.57743770268</v>
          </cell>
          <cell r="J323">
            <v>9681.4177747801132</v>
          </cell>
          <cell r="K323">
            <v>59240.329400839888</v>
          </cell>
          <cell r="L323">
            <v>68921.747175619996</v>
          </cell>
          <cell r="N323">
            <v>211631.83026208269</v>
          </cell>
          <cell r="P323">
            <v>9681.4177747801132</v>
          </cell>
          <cell r="Q323">
            <v>0</v>
          </cell>
          <cell r="R323">
            <v>0</v>
          </cell>
          <cell r="S323">
            <v>0</v>
          </cell>
          <cell r="T323">
            <v>59240.329400839888</v>
          </cell>
          <cell r="U323">
            <v>68921.747175619996</v>
          </cell>
          <cell r="W323">
            <v>114538.77743770267</v>
          </cell>
          <cell r="AA323">
            <v>314</v>
          </cell>
          <cell r="AB323">
            <v>10.32134091127943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272094</v>
          </cell>
          <cell r="AI323">
            <v>1221.8403370772589</v>
          </cell>
          <cell r="AJ323">
            <v>0</v>
          </cell>
          <cell r="AK323">
            <v>0</v>
          </cell>
          <cell r="AL323">
            <v>270872.15966292255</v>
          </cell>
          <cell r="AM323">
            <v>0</v>
          </cell>
          <cell r="AN323">
            <v>9681.4177747801132</v>
          </cell>
          <cell r="AO323">
            <v>280553.57743770268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280553.57743770268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281773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270872.15966292255</v>
          </cell>
          <cell r="CE323">
            <v>229303</v>
          </cell>
          <cell r="CF323">
            <v>41569.159662922553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104857.35966292255</v>
          </cell>
          <cell r="CK323">
            <v>59240.329400839888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41569.159662922553</v>
          </cell>
          <cell r="DQ323">
            <v>0</v>
          </cell>
          <cell r="DR323">
            <v>41569.159662922553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26.011027568922302</v>
          </cell>
          <cell r="E325">
            <v>365522.82359899738</v>
          </cell>
          <cell r="F325">
            <v>0</v>
          </cell>
          <cell r="G325">
            <v>24398.343859649121</v>
          </cell>
          <cell r="H325">
            <v>389921.16745864652</v>
          </cell>
          <cell r="J325">
            <v>24398.343859649121</v>
          </cell>
          <cell r="K325">
            <v>72477.124455288766</v>
          </cell>
          <cell r="L325">
            <v>96875.468314937883</v>
          </cell>
          <cell r="N325">
            <v>293045.69914370863</v>
          </cell>
          <cell r="P325">
            <v>24398.343859649121</v>
          </cell>
          <cell r="Q325">
            <v>0</v>
          </cell>
          <cell r="R325">
            <v>0</v>
          </cell>
          <cell r="S325">
            <v>0</v>
          </cell>
          <cell r="T325">
            <v>72477.124455288766</v>
          </cell>
          <cell r="U325">
            <v>96875.468314937883</v>
          </cell>
          <cell r="W325">
            <v>141277.16745864649</v>
          </cell>
          <cell r="AA325">
            <v>316</v>
          </cell>
          <cell r="AB325">
            <v>26.011027568922302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366505</v>
          </cell>
          <cell r="AI325">
            <v>982.17640100250628</v>
          </cell>
          <cell r="AJ325">
            <v>0</v>
          </cell>
          <cell r="AK325">
            <v>0</v>
          </cell>
          <cell r="AL325">
            <v>365522.82359899738</v>
          </cell>
          <cell r="AM325">
            <v>0</v>
          </cell>
          <cell r="AN325">
            <v>24398.343859649121</v>
          </cell>
          <cell r="AO325">
            <v>389921.16745864652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389921.16745864652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390904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365522.82359899738</v>
          </cell>
          <cell r="CE325">
            <v>304281</v>
          </cell>
          <cell r="CF325">
            <v>61241.823598997376</v>
          </cell>
          <cell r="CG325">
            <v>33865.799999999996</v>
          </cell>
          <cell r="CH325">
            <v>21771.200000000001</v>
          </cell>
          <cell r="CI325">
            <v>0</v>
          </cell>
          <cell r="CJ325">
            <v>116878.82359899736</v>
          </cell>
          <cell r="CK325">
            <v>72477.124455288766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61241.823598997376</v>
          </cell>
          <cell r="DQ325">
            <v>0</v>
          </cell>
          <cell r="DR325">
            <v>61241.823598997376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0.99248120300751874</v>
          </cell>
          <cell r="E326">
            <v>23880</v>
          </cell>
          <cell r="F326">
            <v>0</v>
          </cell>
          <cell r="G326">
            <v>930.94736842105272</v>
          </cell>
          <cell r="H326">
            <v>24810.947368421053</v>
          </cell>
          <cell r="J326">
            <v>930.94736842105272</v>
          </cell>
          <cell r="K326">
            <v>8355.2966266409658</v>
          </cell>
          <cell r="L326">
            <v>9286.2439950620192</v>
          </cell>
          <cell r="N326">
            <v>15524.703373359034</v>
          </cell>
          <cell r="P326">
            <v>930.94736842105272</v>
          </cell>
          <cell r="Q326">
            <v>0</v>
          </cell>
          <cell r="R326">
            <v>0</v>
          </cell>
          <cell r="S326">
            <v>0</v>
          </cell>
          <cell r="T326">
            <v>8355.2966266409658</v>
          </cell>
          <cell r="U326">
            <v>9286.2439950620192</v>
          </cell>
          <cell r="W326">
            <v>17057.747368421053</v>
          </cell>
          <cell r="AA326">
            <v>317</v>
          </cell>
          <cell r="AB326">
            <v>0.99248120300751874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23880</v>
          </cell>
          <cell r="AI326">
            <v>0</v>
          </cell>
          <cell r="AJ326">
            <v>0</v>
          </cell>
          <cell r="AK326">
            <v>0</v>
          </cell>
          <cell r="AL326">
            <v>23880</v>
          </cell>
          <cell r="AM326">
            <v>0</v>
          </cell>
          <cell r="AN326">
            <v>930.94736842105272</v>
          </cell>
          <cell r="AO326">
            <v>24810.947368421053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24810.947368421053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24810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23880</v>
          </cell>
          <cell r="CE326">
            <v>19383</v>
          </cell>
          <cell r="CF326">
            <v>4497</v>
          </cell>
          <cell r="CG326">
            <v>11629.8</v>
          </cell>
          <cell r="CH326">
            <v>0</v>
          </cell>
          <cell r="CI326">
            <v>0</v>
          </cell>
          <cell r="CJ326">
            <v>16126.8</v>
          </cell>
          <cell r="CK326">
            <v>8355.2966266409658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4497</v>
          </cell>
          <cell r="DQ326">
            <v>0</v>
          </cell>
          <cell r="DR326">
            <v>4497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11.035585475316186</v>
          </cell>
          <cell r="E330">
            <v>183344</v>
          </cell>
          <cell r="F330">
            <v>0</v>
          </cell>
          <cell r="G330">
            <v>10351.379175846587</v>
          </cell>
          <cell r="H330">
            <v>193695.37917584658</v>
          </cell>
          <cell r="J330">
            <v>10351.379175846587</v>
          </cell>
          <cell r="K330">
            <v>7147.0948965353082</v>
          </cell>
          <cell r="L330">
            <v>17498.474072381894</v>
          </cell>
          <cell r="N330">
            <v>176196.9051034647</v>
          </cell>
          <cell r="P330">
            <v>10351.379175846587</v>
          </cell>
          <cell r="Q330">
            <v>0</v>
          </cell>
          <cell r="R330">
            <v>0</v>
          </cell>
          <cell r="S330">
            <v>0</v>
          </cell>
          <cell r="T330">
            <v>7147.0948965353082</v>
          </cell>
          <cell r="U330">
            <v>17498.474072381894</v>
          </cell>
          <cell r="W330">
            <v>31894.379175846589</v>
          </cell>
          <cell r="AA330">
            <v>321</v>
          </cell>
          <cell r="AB330">
            <v>11.035585475316186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183344</v>
          </cell>
          <cell r="AI330">
            <v>0</v>
          </cell>
          <cell r="AJ330">
            <v>0</v>
          </cell>
          <cell r="AK330">
            <v>0</v>
          </cell>
          <cell r="AL330">
            <v>183344</v>
          </cell>
          <cell r="AM330">
            <v>0</v>
          </cell>
          <cell r="AN330">
            <v>10351.379175846587</v>
          </cell>
          <cell r="AO330">
            <v>193695.3791758467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193695.3791758467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193696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183344</v>
          </cell>
          <cell r="CE330">
            <v>187908</v>
          </cell>
          <cell r="CF330">
            <v>0</v>
          </cell>
          <cell r="CG330">
            <v>21543</v>
          </cell>
          <cell r="CH330">
            <v>0</v>
          </cell>
          <cell r="CI330">
            <v>0</v>
          </cell>
          <cell r="CJ330">
            <v>21543</v>
          </cell>
          <cell r="CK330">
            <v>7147.0948965353082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9.0818160154484566</v>
          </cell>
          <cell r="E331">
            <v>181241.15112292211</v>
          </cell>
          <cell r="F331">
            <v>0</v>
          </cell>
          <cell r="G331">
            <v>8518.7434224906574</v>
          </cell>
          <cell r="H331">
            <v>189759.89454541277</v>
          </cell>
          <cell r="J331">
            <v>8518.7434224906574</v>
          </cell>
          <cell r="K331">
            <v>28675.151122922107</v>
          </cell>
          <cell r="L331">
            <v>37193.894545412768</v>
          </cell>
          <cell r="N331">
            <v>152566</v>
          </cell>
          <cell r="P331">
            <v>8518.7434224906574</v>
          </cell>
          <cell r="Q331">
            <v>368.31906402757045</v>
          </cell>
          <cell r="R331">
            <v>0</v>
          </cell>
          <cell r="S331">
            <v>0</v>
          </cell>
          <cell r="T331">
            <v>28675.151122922107</v>
          </cell>
          <cell r="U331">
            <v>37562.213609440332</v>
          </cell>
          <cell r="W331">
            <v>44301.013609440335</v>
          </cell>
          <cell r="AA331">
            <v>322</v>
          </cell>
          <cell r="AB331">
            <v>9.0818160154484566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183662</v>
          </cell>
          <cell r="AI331">
            <v>2420.8488770779409</v>
          </cell>
          <cell r="AJ331">
            <v>0</v>
          </cell>
          <cell r="AK331">
            <v>0</v>
          </cell>
          <cell r="AL331">
            <v>181241.15112292211</v>
          </cell>
          <cell r="AM331">
            <v>0</v>
          </cell>
          <cell r="AN331">
            <v>8518.7434224906574</v>
          </cell>
          <cell r="AO331">
            <v>189759.8945454128</v>
          </cell>
          <cell r="AP331">
            <v>0</v>
          </cell>
          <cell r="AQ331">
            <v>368.31906402757045</v>
          </cell>
          <cell r="AR331">
            <v>0</v>
          </cell>
          <cell r="AS331">
            <v>0</v>
          </cell>
          <cell r="AT331">
            <v>368.31906402757045</v>
          </cell>
          <cell r="AU331">
            <v>190128.21360944037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192187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181241.15112292211</v>
          </cell>
          <cell r="CE331">
            <v>152566</v>
          </cell>
          <cell r="CF331">
            <v>28675.151122922107</v>
          </cell>
          <cell r="CG331">
            <v>0</v>
          </cell>
          <cell r="CH331">
            <v>6738.8</v>
          </cell>
          <cell r="CI331">
            <v>0</v>
          </cell>
          <cell r="CJ331">
            <v>35413.95112292211</v>
          </cell>
          <cell r="CK331">
            <v>28675.151122922107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28675.151122922107</v>
          </cell>
          <cell r="DQ331">
            <v>0</v>
          </cell>
          <cell r="DR331">
            <v>28675.151122922107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4.9566279914576956</v>
          </cell>
          <cell r="E332">
            <v>74911.444959380009</v>
          </cell>
          <cell r="F332">
            <v>0</v>
          </cell>
          <cell r="G332">
            <v>4649.3170559873197</v>
          </cell>
          <cell r="H332">
            <v>79560.762015367334</v>
          </cell>
          <cell r="J332">
            <v>4649.3170559873197</v>
          </cell>
          <cell r="K332">
            <v>3616.4449593800091</v>
          </cell>
          <cell r="L332">
            <v>8265.7620153673288</v>
          </cell>
          <cell r="N332">
            <v>71295</v>
          </cell>
          <cell r="P332">
            <v>4649.3170559873197</v>
          </cell>
          <cell r="Q332">
            <v>0</v>
          </cell>
          <cell r="R332">
            <v>0</v>
          </cell>
          <cell r="S332">
            <v>0</v>
          </cell>
          <cell r="T332">
            <v>3616.4449593800091</v>
          </cell>
          <cell r="U332">
            <v>8265.7620153673288</v>
          </cell>
          <cell r="W332">
            <v>20385.762015367327</v>
          </cell>
          <cell r="AA332">
            <v>323</v>
          </cell>
          <cell r="AB332">
            <v>4.9566279914576956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75248</v>
          </cell>
          <cell r="AI332">
            <v>336.5550406199776</v>
          </cell>
          <cell r="AJ332">
            <v>0</v>
          </cell>
          <cell r="AK332">
            <v>0</v>
          </cell>
          <cell r="AL332">
            <v>74911.444959380009</v>
          </cell>
          <cell r="AM332">
            <v>0</v>
          </cell>
          <cell r="AN332">
            <v>4649.3170559873197</v>
          </cell>
          <cell r="AO332">
            <v>79560.76201536732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79560.76201536732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79898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74911.444959380009</v>
          </cell>
          <cell r="CE332">
            <v>71295</v>
          </cell>
          <cell r="CF332">
            <v>3616.4449593800091</v>
          </cell>
          <cell r="CG332">
            <v>0</v>
          </cell>
          <cell r="CH332">
            <v>12120</v>
          </cell>
          <cell r="CI332">
            <v>0</v>
          </cell>
          <cell r="CJ332">
            <v>15736.444959380009</v>
          </cell>
          <cell r="CK332">
            <v>3616.4449593800091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3616.4449593800091</v>
          </cell>
          <cell r="DQ332">
            <v>0</v>
          </cell>
          <cell r="DR332">
            <v>3616.4449593800091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87.403112608839677</v>
          </cell>
          <cell r="E334">
            <v>1183732.8746407845</v>
          </cell>
          <cell r="F334">
            <v>0</v>
          </cell>
          <cell r="G334">
            <v>81984.119627091612</v>
          </cell>
          <cell r="H334">
            <v>1265716.994267876</v>
          </cell>
          <cell r="J334">
            <v>81984.119627091612</v>
          </cell>
          <cell r="K334">
            <v>321686.10818127723</v>
          </cell>
          <cell r="L334">
            <v>403670.22780836886</v>
          </cell>
          <cell r="N334">
            <v>862046.76645950717</v>
          </cell>
          <cell r="P334">
            <v>81984.119627091612</v>
          </cell>
          <cell r="Q334">
            <v>0</v>
          </cell>
          <cell r="R334">
            <v>0</v>
          </cell>
          <cell r="S334">
            <v>0</v>
          </cell>
          <cell r="T334">
            <v>321686.10818127723</v>
          </cell>
          <cell r="U334">
            <v>403670.22780836886</v>
          </cell>
          <cell r="W334">
            <v>507126.59426787612</v>
          </cell>
          <cell r="AA334">
            <v>325</v>
          </cell>
          <cell r="AB334">
            <v>87.403112608839677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1193543</v>
          </cell>
          <cell r="AI334">
            <v>9810.1253592161611</v>
          </cell>
          <cell r="AJ334">
            <v>0</v>
          </cell>
          <cell r="AK334">
            <v>0</v>
          </cell>
          <cell r="AL334">
            <v>1183732.8746407845</v>
          </cell>
          <cell r="AM334">
            <v>0</v>
          </cell>
          <cell r="AN334">
            <v>81984.119627091612</v>
          </cell>
          <cell r="AO334">
            <v>1265716.994267876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1265716.994267876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1275534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1183732.8746407845</v>
          </cell>
          <cell r="CE334">
            <v>902850</v>
          </cell>
          <cell r="CF334">
            <v>280882.87464078446</v>
          </cell>
          <cell r="CG334">
            <v>122990.39999999999</v>
          </cell>
          <cell r="CH334">
            <v>21269.200000000001</v>
          </cell>
          <cell r="CI334">
            <v>0</v>
          </cell>
          <cell r="CJ334">
            <v>425142.47464078449</v>
          </cell>
          <cell r="CK334">
            <v>321686.10818127723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280882.87464078446</v>
          </cell>
          <cell r="DQ334">
            <v>0</v>
          </cell>
          <cell r="DR334">
            <v>280882.87464078446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22.657958203090104</v>
          </cell>
          <cell r="E335">
            <v>329542</v>
          </cell>
          <cell r="F335">
            <v>0</v>
          </cell>
          <cell r="G335">
            <v>21253.164794498527</v>
          </cell>
          <cell r="H335">
            <v>350795.16479449853</v>
          </cell>
          <cell r="J335">
            <v>21253.164794498527</v>
          </cell>
          <cell r="K335">
            <v>43160.331959677496</v>
          </cell>
          <cell r="L335">
            <v>64413.496754176027</v>
          </cell>
          <cell r="N335">
            <v>286381.66804032249</v>
          </cell>
          <cell r="P335">
            <v>21253.164794498527</v>
          </cell>
          <cell r="Q335">
            <v>0</v>
          </cell>
          <cell r="R335">
            <v>0</v>
          </cell>
          <cell r="S335">
            <v>0</v>
          </cell>
          <cell r="T335">
            <v>43160.331959677496</v>
          </cell>
          <cell r="U335">
            <v>64413.496754176027</v>
          </cell>
          <cell r="W335">
            <v>123036.36479449853</v>
          </cell>
          <cell r="AA335">
            <v>326</v>
          </cell>
          <cell r="AB335">
            <v>22.657958203090104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329542</v>
          </cell>
          <cell r="AI335">
            <v>0</v>
          </cell>
          <cell r="AJ335">
            <v>0</v>
          </cell>
          <cell r="AK335">
            <v>0</v>
          </cell>
          <cell r="AL335">
            <v>329542</v>
          </cell>
          <cell r="AM335">
            <v>0</v>
          </cell>
          <cell r="AN335">
            <v>21253.164794498527</v>
          </cell>
          <cell r="AO335">
            <v>350795.16479449847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350795.16479449847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350794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329542</v>
          </cell>
          <cell r="CE335">
            <v>315486</v>
          </cell>
          <cell r="CF335">
            <v>14056</v>
          </cell>
          <cell r="CG335">
            <v>87727.2</v>
          </cell>
          <cell r="CH335">
            <v>0</v>
          </cell>
          <cell r="CI335">
            <v>0</v>
          </cell>
          <cell r="CJ335">
            <v>101783.2</v>
          </cell>
          <cell r="CK335">
            <v>43160.331959677496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14056</v>
          </cell>
          <cell r="DQ335">
            <v>0</v>
          </cell>
          <cell r="DR335">
            <v>14056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3.0428571428571436</v>
          </cell>
          <cell r="E336">
            <v>53984.221714285733</v>
          </cell>
          <cell r="F336">
            <v>0</v>
          </cell>
          <cell r="G336">
            <v>2854.2000000000007</v>
          </cell>
          <cell r="H336">
            <v>56838.421714285738</v>
          </cell>
          <cell r="J336">
            <v>2854.2000000000007</v>
          </cell>
          <cell r="K336">
            <v>1865.2217142857335</v>
          </cell>
          <cell r="L336">
            <v>4719.4217142857342</v>
          </cell>
          <cell r="N336">
            <v>52119</v>
          </cell>
          <cell r="P336">
            <v>2854.2000000000007</v>
          </cell>
          <cell r="Q336">
            <v>0</v>
          </cell>
          <cell r="R336">
            <v>0</v>
          </cell>
          <cell r="S336">
            <v>0</v>
          </cell>
          <cell r="T336">
            <v>1865.2217142857335</v>
          </cell>
          <cell r="U336">
            <v>4719.4217142857342</v>
          </cell>
          <cell r="W336">
            <v>4719.4217142857342</v>
          </cell>
          <cell r="AA336">
            <v>327</v>
          </cell>
          <cell r="AB336">
            <v>3.0428571428571436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54474</v>
          </cell>
          <cell r="AI336">
            <v>489.7782857142858</v>
          </cell>
          <cell r="AJ336">
            <v>0</v>
          </cell>
          <cell r="AK336">
            <v>0</v>
          </cell>
          <cell r="AL336">
            <v>53984.221714285733</v>
          </cell>
          <cell r="AM336">
            <v>0</v>
          </cell>
          <cell r="AN336">
            <v>2854.2000000000007</v>
          </cell>
          <cell r="AO336">
            <v>56838.421714285709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56838.421714285709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57330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53984.221714285733</v>
          </cell>
          <cell r="CE336">
            <v>52119</v>
          </cell>
          <cell r="CF336">
            <v>1865.2217142857335</v>
          </cell>
          <cell r="CG336">
            <v>0</v>
          </cell>
          <cell r="CH336">
            <v>0</v>
          </cell>
          <cell r="CI336">
            <v>0</v>
          </cell>
          <cell r="CJ336">
            <v>1865.2217142857335</v>
          </cell>
          <cell r="CK336">
            <v>1865.2217142857335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1865.2217142857335</v>
          </cell>
          <cell r="DQ336">
            <v>0</v>
          </cell>
          <cell r="DR336">
            <v>1865.2217142857335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34.278513654911798</v>
          </cell>
          <cell r="E340">
            <v>549218.18892293121</v>
          </cell>
          <cell r="F340">
            <v>0</v>
          </cell>
          <cell r="G340">
            <v>32153.245808307267</v>
          </cell>
          <cell r="H340">
            <v>581371.43473123852</v>
          </cell>
          <cell r="J340">
            <v>32153.245808307267</v>
          </cell>
          <cell r="K340">
            <v>89840.188922931207</v>
          </cell>
          <cell r="L340">
            <v>121993.43473123848</v>
          </cell>
          <cell r="N340">
            <v>459378.00000000006</v>
          </cell>
          <cell r="P340">
            <v>32153.245808307267</v>
          </cell>
          <cell r="Q340">
            <v>0</v>
          </cell>
          <cell r="R340">
            <v>0</v>
          </cell>
          <cell r="S340">
            <v>0</v>
          </cell>
          <cell r="T340">
            <v>89840.188922931207</v>
          </cell>
          <cell r="U340">
            <v>121993.43473123848</v>
          </cell>
          <cell r="W340">
            <v>150319.83473123846</v>
          </cell>
          <cell r="AA340">
            <v>331</v>
          </cell>
          <cell r="AB340">
            <v>34.278513654911798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554470</v>
          </cell>
          <cell r="AI340">
            <v>5251.8110770690346</v>
          </cell>
          <cell r="AJ340">
            <v>0</v>
          </cell>
          <cell r="AK340">
            <v>0</v>
          </cell>
          <cell r="AL340">
            <v>549218.18892293121</v>
          </cell>
          <cell r="AM340">
            <v>0</v>
          </cell>
          <cell r="AN340">
            <v>32153.245808307267</v>
          </cell>
          <cell r="AO340">
            <v>581371.43473123829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581371.43473123829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586614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549218.18892293121</v>
          </cell>
          <cell r="CE340">
            <v>459378</v>
          </cell>
          <cell r="CF340">
            <v>89840.188922931207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118166.5889229312</v>
          </cell>
          <cell r="CK340">
            <v>89840.188922931207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89840.188922931207</v>
          </cell>
          <cell r="DQ340">
            <v>0</v>
          </cell>
          <cell r="DR340">
            <v>89840.188922931207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87.058599073664354</v>
          </cell>
          <cell r="E341">
            <v>1220731.2422185773</v>
          </cell>
          <cell r="F341">
            <v>0</v>
          </cell>
          <cell r="G341">
            <v>81660.965931097133</v>
          </cell>
          <cell r="H341">
            <v>1302392.2081496743</v>
          </cell>
          <cell r="J341">
            <v>81660.965931097133</v>
          </cell>
          <cell r="K341">
            <v>261503.58647168201</v>
          </cell>
          <cell r="L341">
            <v>343164.55240277911</v>
          </cell>
          <cell r="N341">
            <v>959227.65574689524</v>
          </cell>
          <cell r="P341">
            <v>81660.965931097133</v>
          </cell>
          <cell r="Q341">
            <v>0</v>
          </cell>
          <cell r="R341">
            <v>0</v>
          </cell>
          <cell r="S341">
            <v>0</v>
          </cell>
          <cell r="T341">
            <v>261503.58647168201</v>
          </cell>
          <cell r="U341">
            <v>343164.55240277911</v>
          </cell>
          <cell r="W341">
            <v>402142.40814967442</v>
          </cell>
          <cell r="AA341">
            <v>332</v>
          </cell>
          <cell r="AB341">
            <v>87.058599073664354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1223417</v>
          </cell>
          <cell r="AI341">
            <v>2685.7577814225447</v>
          </cell>
          <cell r="AJ341">
            <v>0</v>
          </cell>
          <cell r="AK341">
            <v>0</v>
          </cell>
          <cell r="AL341">
            <v>1220731.2422185773</v>
          </cell>
          <cell r="AM341">
            <v>0</v>
          </cell>
          <cell r="AN341">
            <v>81660.965931097133</v>
          </cell>
          <cell r="AO341">
            <v>1302392.2081496748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1302392.2081496748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1305071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1220731.2422185773</v>
          </cell>
          <cell r="CE341">
            <v>962570</v>
          </cell>
          <cell r="CF341">
            <v>258161.2422185773</v>
          </cell>
          <cell r="CG341">
            <v>10074.6</v>
          </cell>
          <cell r="CH341">
            <v>52245.600000000006</v>
          </cell>
          <cell r="CI341">
            <v>0</v>
          </cell>
          <cell r="CJ341">
            <v>320481.44221857726</v>
          </cell>
          <cell r="CK341">
            <v>261503.58647168201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258161.2422185773</v>
          </cell>
          <cell r="DQ341">
            <v>0</v>
          </cell>
          <cell r="DR341">
            <v>258161.2422185773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300.64202932044884</v>
          </cell>
          <cell r="E345">
            <v>4444642.3395268517</v>
          </cell>
          <cell r="F345">
            <v>0</v>
          </cell>
          <cell r="G345">
            <v>282002.22350258101</v>
          </cell>
          <cell r="H345">
            <v>4726644.5630294327</v>
          </cell>
          <cell r="J345">
            <v>282002.22350258101</v>
          </cell>
          <cell r="K345">
            <v>630868.89841416304</v>
          </cell>
          <cell r="L345">
            <v>912871.12191674404</v>
          </cell>
          <cell r="N345">
            <v>3813773.4411126887</v>
          </cell>
          <cell r="P345">
            <v>282002.22350258101</v>
          </cell>
          <cell r="Q345">
            <v>112.31471053040931</v>
          </cell>
          <cell r="R345">
            <v>0</v>
          </cell>
          <cell r="S345">
            <v>0</v>
          </cell>
          <cell r="T345">
            <v>630868.89841416304</v>
          </cell>
          <cell r="U345">
            <v>912983.43662727438</v>
          </cell>
          <cell r="W345">
            <v>1109692.477739963</v>
          </cell>
          <cell r="AA345">
            <v>336</v>
          </cell>
          <cell r="AB345">
            <v>300.64202932044884</v>
          </cell>
          <cell r="AC345">
            <v>0</v>
          </cell>
          <cell r="AD345">
            <v>0</v>
          </cell>
          <cell r="AE345">
            <v>0</v>
          </cell>
          <cell r="AF345">
            <v>0.99999999999999978</v>
          </cell>
          <cell r="AG345">
            <v>0</v>
          </cell>
          <cell r="AH345">
            <v>4531113</v>
          </cell>
          <cell r="AI345">
            <v>86470.660473147553</v>
          </cell>
          <cell r="AJ345">
            <v>0</v>
          </cell>
          <cell r="AK345">
            <v>0</v>
          </cell>
          <cell r="AL345">
            <v>4444642.3395268517</v>
          </cell>
          <cell r="AM345">
            <v>0</v>
          </cell>
          <cell r="AN345">
            <v>282002.22350258101</v>
          </cell>
          <cell r="AO345">
            <v>4726644.5630294364</v>
          </cell>
          <cell r="AP345">
            <v>0</v>
          </cell>
          <cell r="AQ345">
            <v>112.31471053040931</v>
          </cell>
          <cell r="AR345">
            <v>0</v>
          </cell>
          <cell r="AS345">
            <v>0</v>
          </cell>
          <cell r="AT345">
            <v>112.31471053040931</v>
          </cell>
          <cell r="AU345">
            <v>4726756.8777399668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4813106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4444642.3395268517</v>
          </cell>
          <cell r="CE345">
            <v>3869559</v>
          </cell>
          <cell r="CF345">
            <v>575083.33952685166</v>
          </cell>
          <cell r="CG345">
            <v>168150.6</v>
          </cell>
          <cell r="CH345">
            <v>84344</v>
          </cell>
          <cell r="CI345">
            <v>0</v>
          </cell>
          <cell r="CJ345">
            <v>827577.93952685164</v>
          </cell>
          <cell r="CK345">
            <v>630868.89841416304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575083.33952685166</v>
          </cell>
          <cell r="DQ345">
            <v>0</v>
          </cell>
          <cell r="DR345">
            <v>575083.33952685166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1.9999999999999996</v>
          </cell>
          <cell r="E346">
            <v>63181.539999999994</v>
          </cell>
          <cell r="F346">
            <v>0</v>
          </cell>
          <cell r="G346">
            <v>1876</v>
          </cell>
          <cell r="H346">
            <v>65057.539999999994</v>
          </cell>
          <cell r="J346">
            <v>1876</v>
          </cell>
          <cell r="K346">
            <v>2602.2013514158684</v>
          </cell>
          <cell r="L346">
            <v>4478.201351415868</v>
          </cell>
          <cell r="N346">
            <v>60579.338648584126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2602.2013514158684</v>
          </cell>
          <cell r="U346">
            <v>4478.201351415868</v>
          </cell>
          <cell r="W346">
            <v>16099.339999999993</v>
          </cell>
          <cell r="AA346">
            <v>337</v>
          </cell>
          <cell r="AB346">
            <v>1.9999999999999996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64141</v>
          </cell>
          <cell r="AI346">
            <v>959.46</v>
          </cell>
          <cell r="AJ346">
            <v>0</v>
          </cell>
          <cell r="AK346">
            <v>0</v>
          </cell>
          <cell r="AL346">
            <v>63181.539999999994</v>
          </cell>
          <cell r="AM346">
            <v>0</v>
          </cell>
          <cell r="AN346">
            <v>1876</v>
          </cell>
          <cell r="AO346">
            <v>65057.539999999994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65057.539999999994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66017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63181.539999999994</v>
          </cell>
          <cell r="CE346">
            <v>60988</v>
          </cell>
          <cell r="CF346">
            <v>2193.5399999999936</v>
          </cell>
          <cell r="CG346">
            <v>1231.8</v>
          </cell>
          <cell r="CH346">
            <v>10798</v>
          </cell>
          <cell r="CI346">
            <v>0</v>
          </cell>
          <cell r="CJ346">
            <v>14223.339999999993</v>
          </cell>
          <cell r="CK346">
            <v>2602.2013514158684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2193.5399999999936</v>
          </cell>
          <cell r="DQ346">
            <v>0</v>
          </cell>
          <cell r="DR346">
            <v>2193.5399999999936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10.085714285714287</v>
          </cell>
          <cell r="E349">
            <v>175042</v>
          </cell>
          <cell r="F349">
            <v>0</v>
          </cell>
          <cell r="G349">
            <v>9460.4000000000015</v>
          </cell>
          <cell r="H349">
            <v>184502.39999999999</v>
          </cell>
          <cell r="J349">
            <v>9460.4000000000015</v>
          </cell>
          <cell r="K349">
            <v>5750</v>
          </cell>
          <cell r="L349">
            <v>15210.400000000001</v>
          </cell>
          <cell r="N349">
            <v>169292</v>
          </cell>
          <cell r="P349">
            <v>9460.4000000000015</v>
          </cell>
          <cell r="Q349">
            <v>0</v>
          </cell>
          <cell r="R349">
            <v>0</v>
          </cell>
          <cell r="S349">
            <v>0</v>
          </cell>
          <cell r="T349">
            <v>5750</v>
          </cell>
          <cell r="U349">
            <v>15210.400000000001</v>
          </cell>
          <cell r="W349">
            <v>30186.400000000001</v>
          </cell>
          <cell r="AA349">
            <v>340</v>
          </cell>
          <cell r="AB349">
            <v>10.085714285714287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175042</v>
          </cell>
          <cell r="AI349">
            <v>0</v>
          </cell>
          <cell r="AJ349">
            <v>0</v>
          </cell>
          <cell r="AK349">
            <v>0</v>
          </cell>
          <cell r="AL349">
            <v>175042</v>
          </cell>
          <cell r="AM349">
            <v>0</v>
          </cell>
          <cell r="AN349">
            <v>9460.4000000000015</v>
          </cell>
          <cell r="AO349">
            <v>184502.40000000005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184502.40000000005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184499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175042</v>
          </cell>
          <cell r="CE349">
            <v>169292</v>
          </cell>
          <cell r="CF349">
            <v>5750</v>
          </cell>
          <cell r="CG349">
            <v>0</v>
          </cell>
          <cell r="CH349">
            <v>14976</v>
          </cell>
          <cell r="CI349">
            <v>0</v>
          </cell>
          <cell r="CJ349">
            <v>20726</v>
          </cell>
          <cell r="CK349">
            <v>5750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5750</v>
          </cell>
          <cell r="DQ349">
            <v>0</v>
          </cell>
          <cell r="DR349">
            <v>5750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4.1964395334561075</v>
          </cell>
          <cell r="E351">
            <v>66196</v>
          </cell>
          <cell r="F351">
            <v>0</v>
          </cell>
          <cell r="G351">
            <v>3936.2602823818288</v>
          </cell>
          <cell r="H351">
            <v>70132.260282381831</v>
          </cell>
          <cell r="J351">
            <v>3936.2602823818288</v>
          </cell>
          <cell r="K351">
            <v>4770.6168057353534</v>
          </cell>
          <cell r="L351">
            <v>8706.8770881171822</v>
          </cell>
          <cell r="N351">
            <v>61425.38319426465</v>
          </cell>
          <cell r="P351">
            <v>3936.2602823818288</v>
          </cell>
          <cell r="Q351">
            <v>0</v>
          </cell>
          <cell r="R351">
            <v>0</v>
          </cell>
          <cell r="S351">
            <v>0</v>
          </cell>
          <cell r="T351">
            <v>4770.6168057353534</v>
          </cell>
          <cell r="U351">
            <v>8706.8770881171822</v>
          </cell>
          <cell r="W351">
            <v>8784.6602823818284</v>
          </cell>
          <cell r="AA351">
            <v>342</v>
          </cell>
          <cell r="AB351">
            <v>4.1964395334561075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66196</v>
          </cell>
          <cell r="AI351">
            <v>0</v>
          </cell>
          <cell r="AJ351">
            <v>0</v>
          </cell>
          <cell r="AK351">
            <v>0</v>
          </cell>
          <cell r="AL351">
            <v>66196</v>
          </cell>
          <cell r="AM351">
            <v>0</v>
          </cell>
          <cell r="AN351">
            <v>3936.2602823818288</v>
          </cell>
          <cell r="AO351">
            <v>70132.260282381831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70132.260282381831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70135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66196</v>
          </cell>
          <cell r="CE351">
            <v>61464</v>
          </cell>
          <cell r="CF351">
            <v>4732</v>
          </cell>
          <cell r="CG351">
            <v>116.39999999999999</v>
          </cell>
          <cell r="CH351">
            <v>0</v>
          </cell>
          <cell r="CI351">
            <v>0</v>
          </cell>
          <cell r="CJ351">
            <v>4848.3999999999996</v>
          </cell>
          <cell r="CK351">
            <v>4770.6168057353534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4732</v>
          </cell>
          <cell r="DQ351">
            <v>0</v>
          </cell>
          <cell r="DR351">
            <v>4732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22.84153005464481</v>
          </cell>
          <cell r="E352">
            <v>299249.87431693991</v>
          </cell>
          <cell r="F352">
            <v>0</v>
          </cell>
          <cell r="G352">
            <v>21425.355191256833</v>
          </cell>
          <cell r="H352">
            <v>320675.22950819676</v>
          </cell>
          <cell r="J352">
            <v>21425.355191256833</v>
          </cell>
          <cell r="K352">
            <v>48000.946634584572</v>
          </cell>
          <cell r="L352">
            <v>69426.301825841409</v>
          </cell>
          <cell r="N352">
            <v>251248.92768235534</v>
          </cell>
          <cell r="P352">
            <v>21425.355191256833</v>
          </cell>
          <cell r="Q352">
            <v>0</v>
          </cell>
          <cell r="R352">
            <v>0</v>
          </cell>
          <cell r="S352">
            <v>0</v>
          </cell>
          <cell r="T352">
            <v>48000.946634584572</v>
          </cell>
          <cell r="U352">
            <v>69426.301825841409</v>
          </cell>
          <cell r="W352">
            <v>81284.229508196746</v>
          </cell>
          <cell r="AA352">
            <v>343</v>
          </cell>
          <cell r="AB352">
            <v>22.84153005464481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303246</v>
          </cell>
          <cell r="AI352">
            <v>3996.1256830601092</v>
          </cell>
          <cell r="AJ352">
            <v>0</v>
          </cell>
          <cell r="AK352">
            <v>0</v>
          </cell>
          <cell r="AL352">
            <v>299249.87431693991</v>
          </cell>
          <cell r="AM352">
            <v>0</v>
          </cell>
          <cell r="AN352">
            <v>21425.355191256833</v>
          </cell>
          <cell r="AO352">
            <v>320675.2295081967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320675.2295081967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324672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299249.87431693991</v>
          </cell>
          <cell r="CE352">
            <v>257136</v>
          </cell>
          <cell r="CF352">
            <v>42113.874316939909</v>
          </cell>
          <cell r="CG352">
            <v>17745</v>
          </cell>
          <cell r="CH352">
            <v>0</v>
          </cell>
          <cell r="CI352">
            <v>0</v>
          </cell>
          <cell r="CJ352">
            <v>59858.874316939909</v>
          </cell>
          <cell r="CK352">
            <v>48000.946634584572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42113.874316939909</v>
          </cell>
          <cell r="DQ352">
            <v>0</v>
          </cell>
          <cell r="DR352">
            <v>42113.874316939909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2.0653700459656537</v>
          </cell>
          <cell r="E353">
            <v>29549.657705310754</v>
          </cell>
          <cell r="F353">
            <v>0</v>
          </cell>
          <cell r="G353">
            <v>1937.3171031157835</v>
          </cell>
          <cell r="H353">
            <v>31486.974808426537</v>
          </cell>
          <cell r="J353">
            <v>1937.3171031157835</v>
          </cell>
          <cell r="K353">
            <v>2899.7206552864018</v>
          </cell>
          <cell r="L353">
            <v>4837.0377584021853</v>
          </cell>
          <cell r="N353">
            <v>26649.937050024353</v>
          </cell>
          <cell r="P353">
            <v>1937.3171031157835</v>
          </cell>
          <cell r="Q353">
            <v>46.503191461734012</v>
          </cell>
          <cell r="R353">
            <v>0</v>
          </cell>
          <cell r="S353">
            <v>0</v>
          </cell>
          <cell r="T353">
            <v>2899.7206552864018</v>
          </cell>
          <cell r="U353">
            <v>4883.5409498639192</v>
          </cell>
          <cell r="W353">
            <v>11635.877999888271</v>
          </cell>
          <cell r="AA353">
            <v>344</v>
          </cell>
          <cell r="AB353">
            <v>2.0653700459656537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29666</v>
          </cell>
          <cell r="AI353">
            <v>116.34229468924519</v>
          </cell>
          <cell r="AJ353">
            <v>0</v>
          </cell>
          <cell r="AK353">
            <v>0</v>
          </cell>
          <cell r="AL353">
            <v>29549.657705310754</v>
          </cell>
          <cell r="AM353">
            <v>0</v>
          </cell>
          <cell r="AN353">
            <v>1937.3171031157835</v>
          </cell>
          <cell r="AO353">
            <v>31486.974808426559</v>
          </cell>
          <cell r="AP353">
            <v>0</v>
          </cell>
          <cell r="AQ353">
            <v>46.503191461734012</v>
          </cell>
          <cell r="AR353">
            <v>0</v>
          </cell>
          <cell r="AS353">
            <v>0</v>
          </cell>
          <cell r="AT353">
            <v>46.503191461734012</v>
          </cell>
          <cell r="AU353">
            <v>31533.477999888284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31603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29549.657705310754</v>
          </cell>
          <cell r="CE353">
            <v>28576</v>
          </cell>
          <cell r="CF353">
            <v>973.65770531075395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9652.0577053107536</v>
          </cell>
          <cell r="CK353">
            <v>2899.7206552864018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973.65770531075395</v>
          </cell>
          <cell r="DQ353">
            <v>0</v>
          </cell>
          <cell r="DR353">
            <v>973.65770531075395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24.737056823830038</v>
          </cell>
          <cell r="E355">
            <v>375511.75739675964</v>
          </cell>
          <cell r="F355">
            <v>0</v>
          </cell>
          <cell r="G355">
            <v>23203.359300752596</v>
          </cell>
          <cell r="H355">
            <v>398715.11669751222</v>
          </cell>
          <cell r="J355">
            <v>23203.359300752596</v>
          </cell>
          <cell r="K355">
            <v>31277.541507218833</v>
          </cell>
          <cell r="L355">
            <v>54480.900807971426</v>
          </cell>
          <cell r="N355">
            <v>344234.21588954079</v>
          </cell>
          <cell r="P355">
            <v>23203.359300752596</v>
          </cell>
          <cell r="Q355">
            <v>224.508129203241</v>
          </cell>
          <cell r="R355">
            <v>0</v>
          </cell>
          <cell r="S355">
            <v>0</v>
          </cell>
          <cell r="T355">
            <v>31277.541507218833</v>
          </cell>
          <cell r="U355">
            <v>54705.408937174667</v>
          </cell>
          <cell r="W355">
            <v>55476.424826715476</v>
          </cell>
          <cell r="AA355">
            <v>346</v>
          </cell>
          <cell r="AB355">
            <v>24.737056823830038</v>
          </cell>
          <cell r="AC355">
            <v>0</v>
          </cell>
          <cell r="AD355">
            <v>0</v>
          </cell>
          <cell r="AE355">
            <v>0</v>
          </cell>
          <cell r="AF355">
            <v>1.9999999999999998</v>
          </cell>
          <cell r="AG355">
            <v>0</v>
          </cell>
          <cell r="AH355">
            <v>382239</v>
          </cell>
          <cell r="AI355">
            <v>6727.2426032405765</v>
          </cell>
          <cell r="AJ355">
            <v>0</v>
          </cell>
          <cell r="AK355">
            <v>0</v>
          </cell>
          <cell r="AL355">
            <v>375511.75739675964</v>
          </cell>
          <cell r="AM355">
            <v>0</v>
          </cell>
          <cell r="AN355">
            <v>23203.359300752596</v>
          </cell>
          <cell r="AO355">
            <v>398715.11669751222</v>
          </cell>
          <cell r="AP355">
            <v>0</v>
          </cell>
          <cell r="AQ355">
            <v>224.508129203241</v>
          </cell>
          <cell r="AR355">
            <v>0</v>
          </cell>
          <cell r="AS355">
            <v>0</v>
          </cell>
          <cell r="AT355">
            <v>224.508129203241</v>
          </cell>
          <cell r="AU355">
            <v>398939.62482671527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405432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375511.75739675964</v>
          </cell>
          <cell r="CE355">
            <v>344617</v>
          </cell>
          <cell r="CF355">
            <v>30894.75739675964</v>
          </cell>
          <cell r="CG355">
            <v>1153.8</v>
          </cell>
          <cell r="CH355">
            <v>0</v>
          </cell>
          <cell r="CI355">
            <v>0</v>
          </cell>
          <cell r="CJ355">
            <v>32048.557396759639</v>
          </cell>
          <cell r="CK355">
            <v>31277.541507218833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30894.75739675964</v>
          </cell>
          <cell r="DQ355">
            <v>0</v>
          </cell>
          <cell r="DR355">
            <v>30894.75739675964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40.729414497173998</v>
          </cell>
          <cell r="E356">
            <v>741304.37240755092</v>
          </cell>
          <cell r="F356">
            <v>0</v>
          </cell>
          <cell r="G356">
            <v>38204.190798349278</v>
          </cell>
          <cell r="H356">
            <v>779508.56320590025</v>
          </cell>
          <cell r="J356">
            <v>38204.190798349278</v>
          </cell>
          <cell r="K356">
            <v>99548.563469738263</v>
          </cell>
          <cell r="L356">
            <v>137752.75426808753</v>
          </cell>
          <cell r="N356">
            <v>641755.80893781269</v>
          </cell>
          <cell r="P356">
            <v>38204.190798349278</v>
          </cell>
          <cell r="Q356">
            <v>133.31795471605582</v>
          </cell>
          <cell r="R356">
            <v>0</v>
          </cell>
          <cell r="S356">
            <v>0</v>
          </cell>
          <cell r="T356">
            <v>99548.563469738263</v>
          </cell>
          <cell r="U356">
            <v>137886.0722228036</v>
          </cell>
          <cell r="W356">
            <v>270276.68116061628</v>
          </cell>
          <cell r="AA356">
            <v>347</v>
          </cell>
          <cell r="AB356">
            <v>40.729414497173998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742244</v>
          </cell>
          <cell r="AI356">
            <v>939.62759244980487</v>
          </cell>
          <cell r="AJ356">
            <v>0</v>
          </cell>
          <cell r="AK356">
            <v>0</v>
          </cell>
          <cell r="AL356">
            <v>741304.37240755092</v>
          </cell>
          <cell r="AM356">
            <v>0</v>
          </cell>
          <cell r="AN356">
            <v>38204.190798349278</v>
          </cell>
          <cell r="AO356">
            <v>779508.56320590002</v>
          </cell>
          <cell r="AP356">
            <v>0</v>
          </cell>
          <cell r="AQ356">
            <v>133.31795471605582</v>
          </cell>
          <cell r="AR356">
            <v>0</v>
          </cell>
          <cell r="AS356">
            <v>0</v>
          </cell>
          <cell r="AT356">
            <v>133.31795471605582</v>
          </cell>
          <cell r="AU356">
            <v>779641.88116061606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780458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741304.37240755092</v>
          </cell>
          <cell r="CE356">
            <v>673841</v>
          </cell>
          <cell r="CF356">
            <v>67463.372407550924</v>
          </cell>
          <cell r="CG356">
            <v>96712.2</v>
          </cell>
          <cell r="CH356">
            <v>67763.600000000006</v>
          </cell>
          <cell r="CI356">
            <v>0</v>
          </cell>
          <cell r="CJ356">
            <v>231939.17240755094</v>
          </cell>
          <cell r="CK356">
            <v>99548.563469738263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67463.372407550924</v>
          </cell>
          <cell r="DQ356">
            <v>0</v>
          </cell>
          <cell r="DR356">
            <v>67463.372407550924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1964.9009506323946</v>
          </cell>
          <cell r="E357">
            <v>28167678.449597746</v>
          </cell>
          <cell r="F357">
            <v>1193228</v>
          </cell>
          <cell r="G357">
            <v>1843077.0916931857</v>
          </cell>
          <cell r="H357">
            <v>31203983.541290931</v>
          </cell>
          <cell r="J357">
            <v>1843077.0916931857</v>
          </cell>
          <cell r="K357">
            <v>3103051.7076353384</v>
          </cell>
          <cell r="L357">
            <v>4946128.7993285246</v>
          </cell>
          <cell r="N357">
            <v>26257854.741962407</v>
          </cell>
          <cell r="P357">
            <v>1843077.0916931857</v>
          </cell>
          <cell r="Q357">
            <v>1163.4051828103757</v>
          </cell>
          <cell r="R357">
            <v>0</v>
          </cell>
          <cell r="S357">
            <v>0</v>
          </cell>
          <cell r="T357">
            <v>3103051.7076353384</v>
          </cell>
          <cell r="U357">
            <v>4947292.2045113342</v>
          </cell>
          <cell r="W357">
            <v>5824742.1464737421</v>
          </cell>
          <cell r="AA357">
            <v>348</v>
          </cell>
          <cell r="AB357">
            <v>1964.9009506323946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28443413</v>
          </cell>
          <cell r="AI357">
            <v>275734.55040224409</v>
          </cell>
          <cell r="AJ357">
            <v>0</v>
          </cell>
          <cell r="AK357">
            <v>0</v>
          </cell>
          <cell r="AL357">
            <v>28167678.449597746</v>
          </cell>
          <cell r="AM357">
            <v>1193228</v>
          </cell>
          <cell r="AN357">
            <v>1843077.0916931857</v>
          </cell>
          <cell r="AO357">
            <v>31203983.541290961</v>
          </cell>
          <cell r="AP357">
            <v>0</v>
          </cell>
          <cell r="AQ357">
            <v>1163.4051828103757</v>
          </cell>
          <cell r="AR357">
            <v>0</v>
          </cell>
          <cell r="AS357">
            <v>0</v>
          </cell>
          <cell r="AT357">
            <v>1163.4051828103757</v>
          </cell>
          <cell r="AU357">
            <v>31205146.946473774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31479725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28167678.449597746</v>
          </cell>
          <cell r="CE357">
            <v>25301719</v>
          </cell>
          <cell r="CF357">
            <v>2865959.4495977461</v>
          </cell>
          <cell r="CG357">
            <v>714651</v>
          </cell>
          <cell r="CH357">
            <v>399891.20000000001</v>
          </cell>
          <cell r="CI357">
            <v>0</v>
          </cell>
          <cell r="CJ357">
            <v>3980501.6495977463</v>
          </cell>
          <cell r="CK357">
            <v>3103051.7076353384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2865959.4495977461</v>
          </cell>
          <cell r="DQ357">
            <v>0</v>
          </cell>
          <cell r="DR357">
            <v>2865959.4495977461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50.267566072008549</v>
          </cell>
          <cell r="E359">
            <v>891541</v>
          </cell>
          <cell r="F359">
            <v>0</v>
          </cell>
          <cell r="G359">
            <v>47150.976975544021</v>
          </cell>
          <cell r="H359">
            <v>938691.97697554401</v>
          </cell>
          <cell r="J359">
            <v>47150.976975544021</v>
          </cell>
          <cell r="K359">
            <v>94110.653297778787</v>
          </cell>
          <cell r="L359">
            <v>141261.63027332281</v>
          </cell>
          <cell r="N359">
            <v>797430.3467022212</v>
          </cell>
          <cell r="P359">
            <v>47150.976975544021</v>
          </cell>
          <cell r="Q359">
            <v>0</v>
          </cell>
          <cell r="R359">
            <v>0</v>
          </cell>
          <cell r="S359">
            <v>0</v>
          </cell>
          <cell r="T359">
            <v>94110.653297778787</v>
          </cell>
          <cell r="U359">
            <v>141261.63027332281</v>
          </cell>
          <cell r="W359">
            <v>285443.17697554402</v>
          </cell>
          <cell r="AA359">
            <v>350</v>
          </cell>
          <cell r="AB359">
            <v>50.267566072008549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891541</v>
          </cell>
          <cell r="AI359">
            <v>0</v>
          </cell>
          <cell r="AJ359">
            <v>0</v>
          </cell>
          <cell r="AK359">
            <v>0</v>
          </cell>
          <cell r="AL359">
            <v>891541</v>
          </cell>
          <cell r="AM359">
            <v>0</v>
          </cell>
          <cell r="AN359">
            <v>47150.976975544021</v>
          </cell>
          <cell r="AO359">
            <v>938691.97697554401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938691.97697554401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938693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891541</v>
          </cell>
          <cell r="CE359">
            <v>825160</v>
          </cell>
          <cell r="CF359">
            <v>66381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238292.19999999998</v>
          </cell>
          <cell r="CK359">
            <v>94110.653297778787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66381</v>
          </cell>
          <cell r="DQ359">
            <v>0</v>
          </cell>
          <cell r="DR359">
            <v>66381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8.0200501253132828</v>
          </cell>
          <cell r="E361">
            <v>165750</v>
          </cell>
          <cell r="F361">
            <v>0</v>
          </cell>
          <cell r="G361">
            <v>7522.8070175438597</v>
          </cell>
          <cell r="H361">
            <v>173272.80701754385</v>
          </cell>
          <cell r="J361">
            <v>7522.8070175438597</v>
          </cell>
          <cell r="K361">
            <v>15115.797301401413</v>
          </cell>
          <cell r="L361">
            <v>22638.604318945272</v>
          </cell>
          <cell r="N361">
            <v>150634.20269859859</v>
          </cell>
          <cell r="P361">
            <v>7522.8070175438597</v>
          </cell>
          <cell r="Q361">
            <v>0</v>
          </cell>
          <cell r="R361">
            <v>0</v>
          </cell>
          <cell r="S361">
            <v>0</v>
          </cell>
          <cell r="T361">
            <v>15115.797301401413</v>
          </cell>
          <cell r="U361">
            <v>22638.604318945272</v>
          </cell>
          <cell r="W361">
            <v>47198.00701754386</v>
          </cell>
          <cell r="AA361">
            <v>352</v>
          </cell>
          <cell r="AB361">
            <v>8.0200501253132828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165750</v>
          </cell>
          <cell r="AI361">
            <v>0</v>
          </cell>
          <cell r="AJ361">
            <v>0</v>
          </cell>
          <cell r="AK361">
            <v>0</v>
          </cell>
          <cell r="AL361">
            <v>165750</v>
          </cell>
          <cell r="AM361">
            <v>0</v>
          </cell>
          <cell r="AN361">
            <v>7522.8070175438597</v>
          </cell>
          <cell r="AO361">
            <v>173272.80701754385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173272.80701754385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173274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165750</v>
          </cell>
          <cell r="CE361">
            <v>159952</v>
          </cell>
          <cell r="CF361">
            <v>5798</v>
          </cell>
          <cell r="CG361">
            <v>28086</v>
          </cell>
          <cell r="CH361">
            <v>5791.2000000000007</v>
          </cell>
          <cell r="CI361">
            <v>0</v>
          </cell>
          <cell r="CJ361">
            <v>39675.199999999997</v>
          </cell>
          <cell r="CK361">
            <v>15115.797301401413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5798</v>
          </cell>
          <cell r="DQ361">
            <v>0</v>
          </cell>
          <cell r="DR361">
            <v>5798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31.165828364013489</v>
          </cell>
          <cell r="E363">
            <v>465679.66014726448</v>
          </cell>
          <cell r="F363">
            <v>0</v>
          </cell>
          <cell r="G363">
            <v>29233.547005444656</v>
          </cell>
          <cell r="H363">
            <v>494913.20715270913</v>
          </cell>
          <cell r="J363">
            <v>29233.547005444656</v>
          </cell>
          <cell r="K363">
            <v>43504.287996162806</v>
          </cell>
          <cell r="L363">
            <v>72737.835001607455</v>
          </cell>
          <cell r="N363">
            <v>422175.37215110171</v>
          </cell>
          <cell r="P363">
            <v>29233.547005444656</v>
          </cell>
          <cell r="Q363">
            <v>0</v>
          </cell>
          <cell r="R363">
            <v>0</v>
          </cell>
          <cell r="S363">
            <v>0</v>
          </cell>
          <cell r="T363">
            <v>43504.287996162806</v>
          </cell>
          <cell r="U363">
            <v>72737.835001607455</v>
          </cell>
          <cell r="W363">
            <v>137438.20715270913</v>
          </cell>
          <cell r="AA363">
            <v>600</v>
          </cell>
          <cell r="AB363">
            <v>31.165828364013489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467544</v>
          </cell>
          <cell r="AI363">
            <v>1864.3398527352849</v>
          </cell>
          <cell r="AJ363">
            <v>0</v>
          </cell>
          <cell r="AK363">
            <v>0</v>
          </cell>
          <cell r="AL363">
            <v>465679.66014726448</v>
          </cell>
          <cell r="AM363">
            <v>0</v>
          </cell>
          <cell r="AN363">
            <v>29233.547005444656</v>
          </cell>
          <cell r="AO363">
            <v>494913.20715270902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494913.20715270902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496776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465679.66014726448</v>
          </cell>
          <cell r="CE363">
            <v>446369</v>
          </cell>
          <cell r="CF363">
            <v>19310.660147264483</v>
          </cell>
          <cell r="CG363">
            <v>72925.2</v>
          </cell>
          <cell r="CH363">
            <v>15968.800000000001</v>
          </cell>
          <cell r="CI363">
            <v>0</v>
          </cell>
          <cell r="CJ363">
            <v>108204.66014726448</v>
          </cell>
          <cell r="CK363">
            <v>43504.287996162806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19310.660147264483</v>
          </cell>
          <cell r="DQ363">
            <v>0</v>
          </cell>
          <cell r="DR363">
            <v>19310.660147264483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66.354838709677409</v>
          </cell>
          <cell r="E364">
            <v>1039185</v>
          </cell>
          <cell r="F364">
            <v>0</v>
          </cell>
          <cell r="G364">
            <v>62240.838709677409</v>
          </cell>
          <cell r="H364">
            <v>1101425.8387096773</v>
          </cell>
          <cell r="J364">
            <v>62240.838709677409</v>
          </cell>
          <cell r="K364">
            <v>102689</v>
          </cell>
          <cell r="L364">
            <v>164929.83870967739</v>
          </cell>
          <cell r="N364">
            <v>936496</v>
          </cell>
          <cell r="P364">
            <v>62240.838709677409</v>
          </cell>
          <cell r="Q364">
            <v>0</v>
          </cell>
          <cell r="R364">
            <v>0</v>
          </cell>
          <cell r="S364">
            <v>0</v>
          </cell>
          <cell r="T364">
            <v>102689</v>
          </cell>
          <cell r="U364">
            <v>164929.83870967739</v>
          </cell>
          <cell r="W364">
            <v>167363.03870967741</v>
          </cell>
          <cell r="AA364">
            <v>603</v>
          </cell>
          <cell r="AB364">
            <v>66.354838709677409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1039185</v>
          </cell>
          <cell r="AI364">
            <v>0</v>
          </cell>
          <cell r="AJ364">
            <v>0</v>
          </cell>
          <cell r="AK364">
            <v>0</v>
          </cell>
          <cell r="AL364">
            <v>1039185</v>
          </cell>
          <cell r="AM364">
            <v>0</v>
          </cell>
          <cell r="AN364">
            <v>62240.838709677409</v>
          </cell>
          <cell r="AO364">
            <v>1101425.8387096773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1101425.8387096773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1101429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1039185</v>
          </cell>
          <cell r="CE364">
            <v>936496</v>
          </cell>
          <cell r="CF364">
            <v>102689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105122.2</v>
          </cell>
          <cell r="CK364">
            <v>102689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102689</v>
          </cell>
          <cell r="DQ364">
            <v>0</v>
          </cell>
          <cell r="DR364">
            <v>102689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94.183084517932556</v>
          </cell>
          <cell r="E365">
            <v>1882820</v>
          </cell>
          <cell r="F365">
            <v>0</v>
          </cell>
          <cell r="G365">
            <v>88343.733277820749</v>
          </cell>
          <cell r="H365">
            <v>1971163.7332778207</v>
          </cell>
          <cell r="J365">
            <v>88343.733277820749</v>
          </cell>
          <cell r="K365">
            <v>202576.41719734622</v>
          </cell>
          <cell r="L365">
            <v>290920.15047516697</v>
          </cell>
          <cell r="N365">
            <v>1680243.5828026538</v>
          </cell>
          <cell r="P365">
            <v>88343.733277820749</v>
          </cell>
          <cell r="Q365">
            <v>0</v>
          </cell>
          <cell r="R365">
            <v>0</v>
          </cell>
          <cell r="S365">
            <v>0</v>
          </cell>
          <cell r="T365">
            <v>202576.41719734622</v>
          </cell>
          <cell r="U365">
            <v>290920.15047516697</v>
          </cell>
          <cell r="W365">
            <v>376171.33327782073</v>
          </cell>
          <cell r="AA365">
            <v>605</v>
          </cell>
          <cell r="AB365">
            <v>94.183084517932556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1882820</v>
          </cell>
          <cell r="AI365">
            <v>0</v>
          </cell>
          <cell r="AJ365">
            <v>0</v>
          </cell>
          <cell r="AK365">
            <v>0</v>
          </cell>
          <cell r="AL365">
            <v>1882820</v>
          </cell>
          <cell r="AM365">
            <v>0</v>
          </cell>
          <cell r="AN365">
            <v>88343.733277820749</v>
          </cell>
          <cell r="AO365">
            <v>1971163.733277821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1971163.733277821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1971166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1882820</v>
          </cell>
          <cell r="CE365">
            <v>1722568</v>
          </cell>
          <cell r="CF365">
            <v>160252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287827.59999999998</v>
          </cell>
          <cell r="CK365">
            <v>202576.41719734622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160252</v>
          </cell>
          <cell r="DQ365">
            <v>0</v>
          </cell>
          <cell r="DR365">
            <v>160252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21.445827683964012</v>
          </cell>
          <cell r="E366">
            <v>301689.58931344759</v>
          </cell>
          <cell r="F366">
            <v>0</v>
          </cell>
          <cell r="G366">
            <v>20116.186367558243</v>
          </cell>
          <cell r="H366">
            <v>321805.77568100585</v>
          </cell>
          <cell r="J366">
            <v>20116.186367558243</v>
          </cell>
          <cell r="K366">
            <v>33629.870862145537</v>
          </cell>
          <cell r="L366">
            <v>53746.05722970378</v>
          </cell>
          <cell r="N366">
            <v>268059.71845130209</v>
          </cell>
          <cell r="P366">
            <v>20116.186367558243</v>
          </cell>
          <cell r="Q366">
            <v>0</v>
          </cell>
          <cell r="R366">
            <v>0</v>
          </cell>
          <cell r="S366">
            <v>0</v>
          </cell>
          <cell r="T366">
            <v>33629.870862145537</v>
          </cell>
          <cell r="U366">
            <v>53746.05722970378</v>
          </cell>
          <cell r="W366">
            <v>115094.57568100582</v>
          </cell>
          <cell r="AA366">
            <v>610</v>
          </cell>
          <cell r="AB366">
            <v>21.445827683964012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303354</v>
          </cell>
          <cell r="AI366">
            <v>1664.4106865524466</v>
          </cell>
          <cell r="AJ366">
            <v>0</v>
          </cell>
          <cell r="AK366">
            <v>0</v>
          </cell>
          <cell r="AL366">
            <v>301689.58931344759</v>
          </cell>
          <cell r="AM366">
            <v>0</v>
          </cell>
          <cell r="AN366">
            <v>20116.186367558243</v>
          </cell>
          <cell r="AO366">
            <v>321805.77568100579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321805.77568100579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323466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301689.58931344759</v>
          </cell>
          <cell r="CE366">
            <v>285623</v>
          </cell>
          <cell r="CF366">
            <v>16066.589313447592</v>
          </cell>
          <cell r="CG366">
            <v>52939.799999999996</v>
          </cell>
          <cell r="CH366">
            <v>25972</v>
          </cell>
          <cell r="CI366">
            <v>0</v>
          </cell>
          <cell r="CJ366">
            <v>94978.38931344758</v>
          </cell>
          <cell r="CK366">
            <v>33629.870862145537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16066.589313447592</v>
          </cell>
          <cell r="DQ366">
            <v>0</v>
          </cell>
          <cell r="DR366">
            <v>16066.589313447592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3.1147540983606556</v>
          </cell>
          <cell r="E367">
            <v>42031.259016393444</v>
          </cell>
          <cell r="F367">
            <v>0</v>
          </cell>
          <cell r="G367">
            <v>2921.6393442622948</v>
          </cell>
          <cell r="H367">
            <v>44952.898360655738</v>
          </cell>
          <cell r="J367">
            <v>2921.6393442622948</v>
          </cell>
          <cell r="K367">
            <v>11302.259016393444</v>
          </cell>
          <cell r="L367">
            <v>14223.898360655738</v>
          </cell>
          <cell r="N367">
            <v>30729</v>
          </cell>
          <cell r="P367">
            <v>2921.6393442622948</v>
          </cell>
          <cell r="Q367">
            <v>0</v>
          </cell>
          <cell r="R367">
            <v>0</v>
          </cell>
          <cell r="S367">
            <v>0</v>
          </cell>
          <cell r="T367">
            <v>11302.259016393444</v>
          </cell>
          <cell r="U367">
            <v>14223.898360655738</v>
          </cell>
          <cell r="W367">
            <v>17623.898360655738</v>
          </cell>
          <cell r="AA367">
            <v>615</v>
          </cell>
          <cell r="AB367">
            <v>3.1147540983606556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42414</v>
          </cell>
          <cell r="AI367">
            <v>382.74098360655739</v>
          </cell>
          <cell r="AJ367">
            <v>0</v>
          </cell>
          <cell r="AK367">
            <v>0</v>
          </cell>
          <cell r="AL367">
            <v>42031.259016393444</v>
          </cell>
          <cell r="AM367">
            <v>0</v>
          </cell>
          <cell r="AN367">
            <v>2921.6393442622948</v>
          </cell>
          <cell r="AO367">
            <v>44952.898360655738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44952.898360655738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45336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42031.259016393444</v>
          </cell>
          <cell r="CE367">
            <v>30729</v>
          </cell>
          <cell r="CF367">
            <v>11302.259016393444</v>
          </cell>
          <cell r="CG367">
            <v>0</v>
          </cell>
          <cell r="CH367">
            <v>3400</v>
          </cell>
          <cell r="CI367">
            <v>0</v>
          </cell>
          <cell r="CJ367">
            <v>14702.259016393444</v>
          </cell>
          <cell r="CK367">
            <v>11302.259016393444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11302.259016393444</v>
          </cell>
          <cell r="DQ367">
            <v>0</v>
          </cell>
          <cell r="DR367">
            <v>11302.259016393444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62.266689655861583</v>
          </cell>
          <cell r="E368">
            <v>944410.39600117935</v>
          </cell>
          <cell r="F368">
            <v>0</v>
          </cell>
          <cell r="G368">
            <v>58406.154897198168</v>
          </cell>
          <cell r="H368">
            <v>1002816.5508983776</v>
          </cell>
          <cell r="J368">
            <v>58406.154897198168</v>
          </cell>
          <cell r="K368">
            <v>40437.474520235803</v>
          </cell>
          <cell r="L368">
            <v>98843.629417433971</v>
          </cell>
          <cell r="N368">
            <v>903972.92148094357</v>
          </cell>
          <cell r="P368">
            <v>58406.154897198168</v>
          </cell>
          <cell r="Q368">
            <v>0</v>
          </cell>
          <cell r="R368">
            <v>0</v>
          </cell>
          <cell r="S368">
            <v>0</v>
          </cell>
          <cell r="T368">
            <v>40437.474520235803</v>
          </cell>
          <cell r="U368">
            <v>98843.629417433971</v>
          </cell>
          <cell r="W368">
            <v>140165.7508983775</v>
          </cell>
          <cell r="AA368">
            <v>616</v>
          </cell>
          <cell r="AB368">
            <v>62.266689655861583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962464</v>
          </cell>
          <cell r="AI368">
            <v>18053.603998820508</v>
          </cell>
          <cell r="AJ368">
            <v>0</v>
          </cell>
          <cell r="AK368">
            <v>0</v>
          </cell>
          <cell r="AL368">
            <v>944410.39600117935</v>
          </cell>
          <cell r="AM368">
            <v>0</v>
          </cell>
          <cell r="AN368">
            <v>58406.154897198168</v>
          </cell>
          <cell r="AO368">
            <v>1002816.5508983777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1002816.5508983777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1020864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944410.39600117935</v>
          </cell>
          <cell r="CE368">
            <v>924488</v>
          </cell>
          <cell r="CF368">
            <v>19922.396001179353</v>
          </cell>
          <cell r="CG368">
            <v>61837.2</v>
          </cell>
          <cell r="CH368">
            <v>0</v>
          </cell>
          <cell r="CI368">
            <v>0</v>
          </cell>
          <cell r="CJ368">
            <v>81759.59600117935</v>
          </cell>
          <cell r="CK368">
            <v>40437.474520235803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19922.396001179353</v>
          </cell>
          <cell r="DQ368">
            <v>0</v>
          </cell>
          <cell r="DR368">
            <v>19922.396001179353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9.0050125313283225</v>
          </cell>
          <cell r="E370">
            <v>154868.37822055136</v>
          </cell>
          <cell r="F370">
            <v>0</v>
          </cell>
          <cell r="G370">
            <v>8446.7017543859638</v>
          </cell>
          <cell r="H370">
            <v>163315.07997493731</v>
          </cell>
          <cell r="J370">
            <v>8446.7017543859638</v>
          </cell>
          <cell r="K370">
            <v>0</v>
          </cell>
          <cell r="L370">
            <v>8446.7017543859638</v>
          </cell>
          <cell r="N370">
            <v>154868.37822055136</v>
          </cell>
          <cell r="P370">
            <v>8446.7017543859638</v>
          </cell>
          <cell r="Q370">
            <v>435.87969066182939</v>
          </cell>
          <cell r="R370">
            <v>0</v>
          </cell>
          <cell r="S370">
            <v>0</v>
          </cell>
          <cell r="T370">
            <v>0</v>
          </cell>
          <cell r="U370">
            <v>8882.5814450477937</v>
          </cell>
          <cell r="W370">
            <v>8882.5814450477937</v>
          </cell>
          <cell r="AA370">
            <v>620</v>
          </cell>
          <cell r="AB370">
            <v>9.0050125313283225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155680</v>
          </cell>
          <cell r="AI370">
            <v>811.6217794486214</v>
          </cell>
          <cell r="AJ370">
            <v>0</v>
          </cell>
          <cell r="AK370">
            <v>0</v>
          </cell>
          <cell r="AL370">
            <v>154868.37822055136</v>
          </cell>
          <cell r="AM370">
            <v>0</v>
          </cell>
          <cell r="AN370">
            <v>8446.7017543859638</v>
          </cell>
          <cell r="AO370">
            <v>163315.07997493737</v>
          </cell>
          <cell r="AP370">
            <v>0</v>
          </cell>
          <cell r="AQ370">
            <v>435.87969066182939</v>
          </cell>
          <cell r="AR370">
            <v>0</v>
          </cell>
          <cell r="AS370">
            <v>0</v>
          </cell>
          <cell r="AT370">
            <v>435.87969066182939</v>
          </cell>
          <cell r="AU370">
            <v>163750.95966559922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164124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154868.37822055136</v>
          </cell>
          <cell r="CE370">
            <v>157604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45.419694665089274</v>
          </cell>
          <cell r="E371">
            <v>626869.33098698687</v>
          </cell>
          <cell r="F371">
            <v>0</v>
          </cell>
          <cell r="G371">
            <v>42603.673595853761</v>
          </cell>
          <cell r="H371">
            <v>669473.0045828406</v>
          </cell>
          <cell r="J371">
            <v>42603.673595853761</v>
          </cell>
          <cell r="K371">
            <v>66590.105684148381</v>
          </cell>
          <cell r="L371">
            <v>109193.77928000214</v>
          </cell>
          <cell r="N371">
            <v>560279.22530283849</v>
          </cell>
          <cell r="P371">
            <v>42603.673595853761</v>
          </cell>
          <cell r="Q371">
            <v>1203.1107919621647</v>
          </cell>
          <cell r="R371">
            <v>0</v>
          </cell>
          <cell r="S371">
            <v>0</v>
          </cell>
          <cell r="T371">
            <v>66590.105684148381</v>
          </cell>
          <cell r="U371">
            <v>110396.8900719643</v>
          </cell>
          <cell r="W371">
            <v>322330.91537480283</v>
          </cell>
          <cell r="AA371">
            <v>622</v>
          </cell>
          <cell r="AB371">
            <v>45.419694665089274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631092</v>
          </cell>
          <cell r="AI371">
            <v>4222.6690130133502</v>
          </cell>
          <cell r="AJ371">
            <v>0</v>
          </cell>
          <cell r="AK371">
            <v>0</v>
          </cell>
          <cell r="AL371">
            <v>626869.33098698687</v>
          </cell>
          <cell r="AM371">
            <v>0</v>
          </cell>
          <cell r="AN371">
            <v>42603.673595853761</v>
          </cell>
          <cell r="AO371">
            <v>669473.00458284025</v>
          </cell>
          <cell r="AP371">
            <v>0</v>
          </cell>
          <cell r="AQ371">
            <v>1203.1107919621647</v>
          </cell>
          <cell r="AR371">
            <v>0</v>
          </cell>
          <cell r="AS371">
            <v>0</v>
          </cell>
          <cell r="AT371">
            <v>1203.1107919621647</v>
          </cell>
          <cell r="AU371">
            <v>670676.1153748025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673698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626869.33098698687</v>
          </cell>
          <cell r="CE371">
            <v>582882</v>
          </cell>
          <cell r="CF371">
            <v>43987.330986986868</v>
          </cell>
          <cell r="CG371">
            <v>68130</v>
          </cell>
          <cell r="CH371">
            <v>166406.80000000002</v>
          </cell>
          <cell r="CI371">
            <v>0</v>
          </cell>
          <cell r="CJ371">
            <v>278524.13098698691</v>
          </cell>
          <cell r="CK371">
            <v>66590.105684148381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43987.330986986868</v>
          </cell>
          <cell r="DQ371">
            <v>0</v>
          </cell>
          <cell r="DR371">
            <v>43987.330986986868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24.305946297336586</v>
          </cell>
          <cell r="E372">
            <v>364369.03091045283</v>
          </cell>
          <cell r="F372">
            <v>0</v>
          </cell>
          <cell r="G372">
            <v>22798.977626901717</v>
          </cell>
          <cell r="H372">
            <v>387168.00853735453</v>
          </cell>
          <cell r="J372">
            <v>22798.977626901717</v>
          </cell>
          <cell r="K372">
            <v>44836.030910452828</v>
          </cell>
          <cell r="L372">
            <v>67635.008537354544</v>
          </cell>
          <cell r="N372">
            <v>319533</v>
          </cell>
          <cell r="P372">
            <v>22798.977626901717</v>
          </cell>
          <cell r="Q372">
            <v>22.724965507673911</v>
          </cell>
          <cell r="R372">
            <v>0</v>
          </cell>
          <cell r="S372">
            <v>0</v>
          </cell>
          <cell r="T372">
            <v>44836.030910452828</v>
          </cell>
          <cell r="U372">
            <v>67657.733502862218</v>
          </cell>
          <cell r="W372">
            <v>121506.93350286223</v>
          </cell>
          <cell r="AA372">
            <v>625</v>
          </cell>
          <cell r="AB372">
            <v>24.305946297336586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367198</v>
          </cell>
          <cell r="AI372">
            <v>2828.9690895470053</v>
          </cell>
          <cell r="AJ372">
            <v>0</v>
          </cell>
          <cell r="AK372">
            <v>0</v>
          </cell>
          <cell r="AL372">
            <v>364369.03091045283</v>
          </cell>
          <cell r="AM372">
            <v>0</v>
          </cell>
          <cell r="AN372">
            <v>22798.977626901717</v>
          </cell>
          <cell r="AO372">
            <v>387168.00853735476</v>
          </cell>
          <cell r="AP372">
            <v>0</v>
          </cell>
          <cell r="AQ372">
            <v>22.724965507673911</v>
          </cell>
          <cell r="AR372">
            <v>0</v>
          </cell>
          <cell r="AS372">
            <v>0</v>
          </cell>
          <cell r="AT372">
            <v>22.724965507673911</v>
          </cell>
          <cell r="AU372">
            <v>387190.73350286257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389990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364369.03091045283</v>
          </cell>
          <cell r="CE372">
            <v>319533</v>
          </cell>
          <cell r="CF372">
            <v>44836.030910452828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98685.230910452839</v>
          </cell>
          <cell r="CK372">
            <v>44836.030910452828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44836.030910452828</v>
          </cell>
          <cell r="DQ372">
            <v>0</v>
          </cell>
          <cell r="DR372">
            <v>44836.030910452828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27.417003547562093</v>
          </cell>
          <cell r="E374">
            <v>451749.45904174575</v>
          </cell>
          <cell r="F374">
            <v>0</v>
          </cell>
          <cell r="G374">
            <v>25717.149327613239</v>
          </cell>
          <cell r="H374">
            <v>477466.60836935899</v>
          </cell>
          <cell r="J374">
            <v>25717.149327613239</v>
          </cell>
          <cell r="K374">
            <v>37163.398178711133</v>
          </cell>
          <cell r="L374">
            <v>62880.547506324372</v>
          </cell>
          <cell r="N374">
            <v>414586.06086303463</v>
          </cell>
          <cell r="P374">
            <v>25717.149327613239</v>
          </cell>
          <cell r="Q374">
            <v>0</v>
          </cell>
          <cell r="R374">
            <v>0</v>
          </cell>
          <cell r="S374">
            <v>0</v>
          </cell>
          <cell r="T374">
            <v>37163.398178711133</v>
          </cell>
          <cell r="U374">
            <v>62880.547506324372</v>
          </cell>
          <cell r="W374">
            <v>98657.208369358996</v>
          </cell>
          <cell r="AA374">
            <v>635</v>
          </cell>
          <cell r="AB374">
            <v>27.417003547562093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456914</v>
          </cell>
          <cell r="AI374">
            <v>5164.5409582542688</v>
          </cell>
          <cell r="AJ374">
            <v>0</v>
          </cell>
          <cell r="AK374">
            <v>0</v>
          </cell>
          <cell r="AL374">
            <v>451749.45904174575</v>
          </cell>
          <cell r="AM374">
            <v>0</v>
          </cell>
          <cell r="AN374">
            <v>25717.149327613239</v>
          </cell>
          <cell r="AO374">
            <v>477466.60836935887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477466.60836935887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482634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451749.45904174575</v>
          </cell>
          <cell r="CE374">
            <v>432348</v>
          </cell>
          <cell r="CF374">
            <v>19401.459041745751</v>
          </cell>
          <cell r="CG374">
            <v>53538.6</v>
          </cell>
          <cell r="CH374">
            <v>0</v>
          </cell>
          <cell r="CI374">
            <v>0</v>
          </cell>
          <cell r="CJ374">
            <v>72940.059041745757</v>
          </cell>
          <cell r="CK374">
            <v>37163.398178711133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19401.459041745751</v>
          </cell>
          <cell r="DQ374">
            <v>0</v>
          </cell>
          <cell r="DR374">
            <v>19401.459041745751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1.0025062656641603</v>
          </cell>
          <cell r="E375">
            <v>19072.020050125313</v>
          </cell>
          <cell r="F375">
            <v>0</v>
          </cell>
          <cell r="G375">
            <v>940.35087719298235</v>
          </cell>
          <cell r="H375">
            <v>20012.370927318294</v>
          </cell>
          <cell r="J375">
            <v>940.35087719298235</v>
          </cell>
          <cell r="K375">
            <v>419.02005012531299</v>
          </cell>
          <cell r="L375">
            <v>1359.3709273182953</v>
          </cell>
          <cell r="N375">
            <v>18653</v>
          </cell>
          <cell r="P375">
            <v>940.35087719298235</v>
          </cell>
          <cell r="Q375">
            <v>0</v>
          </cell>
          <cell r="R375">
            <v>0</v>
          </cell>
          <cell r="S375">
            <v>0</v>
          </cell>
          <cell r="T375">
            <v>419.02005012531299</v>
          </cell>
          <cell r="U375">
            <v>1359.3709273182953</v>
          </cell>
          <cell r="W375">
            <v>1359.3709273182953</v>
          </cell>
          <cell r="AA375">
            <v>640</v>
          </cell>
          <cell r="AB375">
            <v>1.0025062656641603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19120</v>
          </cell>
          <cell r="AI375">
            <v>47.97994987468671</v>
          </cell>
          <cell r="AJ375">
            <v>0</v>
          </cell>
          <cell r="AK375">
            <v>0</v>
          </cell>
          <cell r="AL375">
            <v>19072.020050125313</v>
          </cell>
          <cell r="AM375">
            <v>0</v>
          </cell>
          <cell r="AN375">
            <v>940.35087719298235</v>
          </cell>
          <cell r="AO375">
            <v>20012.370927318294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20012.370927318294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20060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19072.020050125313</v>
          </cell>
          <cell r="CE375">
            <v>18653</v>
          </cell>
          <cell r="CF375">
            <v>419.02005012531299</v>
          </cell>
          <cell r="CG375">
            <v>0</v>
          </cell>
          <cell r="CH375">
            <v>0</v>
          </cell>
          <cell r="CI375">
            <v>0</v>
          </cell>
          <cell r="CJ375">
            <v>419.02005012531299</v>
          </cell>
          <cell r="CK375">
            <v>419.02005012531299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419.02005012531299</v>
          </cell>
          <cell r="DQ375">
            <v>0</v>
          </cell>
          <cell r="DR375">
            <v>419.02005012531299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134.20822508792494</v>
          </cell>
          <cell r="E376">
            <v>2153847</v>
          </cell>
          <cell r="F376">
            <v>0</v>
          </cell>
          <cell r="G376">
            <v>125887.31513247362</v>
          </cell>
          <cell r="H376">
            <v>2279734.3151324736</v>
          </cell>
          <cell r="J376">
            <v>125887.31513247362</v>
          </cell>
          <cell r="K376">
            <v>26699.728611446113</v>
          </cell>
          <cell r="L376">
            <v>152587.04374391973</v>
          </cell>
          <cell r="N376">
            <v>2127147.271388554</v>
          </cell>
          <cell r="P376">
            <v>125887.31513247362</v>
          </cell>
          <cell r="Q376">
            <v>0</v>
          </cell>
          <cell r="R376">
            <v>0</v>
          </cell>
          <cell r="S376">
            <v>0</v>
          </cell>
          <cell r="T376">
            <v>26699.728611446113</v>
          </cell>
          <cell r="U376">
            <v>152587.04374391973</v>
          </cell>
          <cell r="W376">
            <v>278311.71513247362</v>
          </cell>
          <cell r="AA376">
            <v>645</v>
          </cell>
          <cell r="AB376">
            <v>134.20822508792494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2153847</v>
          </cell>
          <cell r="AI376">
            <v>0</v>
          </cell>
          <cell r="AJ376">
            <v>0</v>
          </cell>
          <cell r="AK376">
            <v>0</v>
          </cell>
          <cell r="AL376">
            <v>2153847</v>
          </cell>
          <cell r="AM376">
            <v>0</v>
          </cell>
          <cell r="AN376">
            <v>125887.31513247362</v>
          </cell>
          <cell r="AO376">
            <v>2279734.3151324731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2279734.3151324731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2279736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2153847</v>
          </cell>
          <cell r="CE376">
            <v>2129987</v>
          </cell>
          <cell r="CF376">
            <v>23860</v>
          </cell>
          <cell r="CG376">
            <v>8559.6</v>
          </cell>
          <cell r="CH376">
            <v>120004.8</v>
          </cell>
          <cell r="CI376">
            <v>0</v>
          </cell>
          <cell r="CJ376">
            <v>152424.4</v>
          </cell>
          <cell r="CK376">
            <v>26699.728611446113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23860</v>
          </cell>
          <cell r="DQ376">
            <v>0</v>
          </cell>
          <cell r="DR376">
            <v>23860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7.2010160012434818</v>
          </cell>
          <cell r="E377">
            <v>119167.50405903363</v>
          </cell>
          <cell r="F377">
            <v>0</v>
          </cell>
          <cell r="G377">
            <v>6754.553009166385</v>
          </cell>
          <cell r="H377">
            <v>125922.05706820001</v>
          </cell>
          <cell r="J377">
            <v>6754.553009166385</v>
          </cell>
          <cell r="K377">
            <v>30423.504059033628</v>
          </cell>
          <cell r="L377">
            <v>37178.057068200011</v>
          </cell>
          <cell r="N377">
            <v>88744</v>
          </cell>
          <cell r="P377">
            <v>6754.553009166385</v>
          </cell>
          <cell r="Q377">
            <v>0</v>
          </cell>
          <cell r="R377">
            <v>0</v>
          </cell>
          <cell r="S377">
            <v>0</v>
          </cell>
          <cell r="T377">
            <v>30423.504059033628</v>
          </cell>
          <cell r="U377">
            <v>37178.057068200011</v>
          </cell>
          <cell r="W377">
            <v>51254.457068200012</v>
          </cell>
          <cell r="AA377">
            <v>650</v>
          </cell>
          <cell r="AB377">
            <v>7.2010160012434818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120131</v>
          </cell>
          <cell r="AI377">
            <v>963.49594096637804</v>
          </cell>
          <cell r="AJ377">
            <v>0</v>
          </cell>
          <cell r="AK377">
            <v>0</v>
          </cell>
          <cell r="AL377">
            <v>119167.50405903363</v>
          </cell>
          <cell r="AM377">
            <v>0</v>
          </cell>
          <cell r="AN377">
            <v>6754.553009166385</v>
          </cell>
          <cell r="AO377">
            <v>125922.05706819998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125922.05706819998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126882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119167.50405903363</v>
          </cell>
          <cell r="CE377">
            <v>88744</v>
          </cell>
          <cell r="CF377">
            <v>30423.504059033628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44499.90405903363</v>
          </cell>
          <cell r="CK377">
            <v>30423.504059033628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30423.504059033628</v>
          </cell>
          <cell r="DQ377">
            <v>0</v>
          </cell>
          <cell r="DR377">
            <v>30423.504059033628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AA378">
            <v>655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0</v>
          </cell>
          <cell r="DQ378">
            <v>0</v>
          </cell>
          <cell r="DR378">
            <v>0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17.574937343358396</v>
          </cell>
          <cell r="E379">
            <v>210648.9176741855</v>
          </cell>
          <cell r="F379">
            <v>0</v>
          </cell>
          <cell r="G379">
            <v>16485.291228070178</v>
          </cell>
          <cell r="H379">
            <v>227134.20890225569</v>
          </cell>
          <cell r="J379">
            <v>16485.291228070178</v>
          </cell>
          <cell r="K379">
            <v>36810.568885023269</v>
          </cell>
          <cell r="L379">
            <v>53295.860113093448</v>
          </cell>
          <cell r="N379">
            <v>173838.34878916224</v>
          </cell>
          <cell r="P379">
            <v>16485.291228070178</v>
          </cell>
          <cell r="Q379">
            <v>0</v>
          </cell>
          <cell r="R379">
            <v>0</v>
          </cell>
          <cell r="S379">
            <v>0</v>
          </cell>
          <cell r="T379">
            <v>36810.568885023269</v>
          </cell>
          <cell r="U379">
            <v>53295.860113093448</v>
          </cell>
          <cell r="W379">
            <v>95604.408902255673</v>
          </cell>
          <cell r="AA379">
            <v>658</v>
          </cell>
          <cell r="AB379">
            <v>17.574937343358396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212521</v>
          </cell>
          <cell r="AI379">
            <v>1872.082325814536</v>
          </cell>
          <cell r="AJ379">
            <v>0</v>
          </cell>
          <cell r="AK379">
            <v>0</v>
          </cell>
          <cell r="AL379">
            <v>210648.9176741855</v>
          </cell>
          <cell r="AM379">
            <v>0</v>
          </cell>
          <cell r="AN379">
            <v>16485.291228070178</v>
          </cell>
          <cell r="AO379">
            <v>227134.20890225566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227134.20890225566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229009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210648.9176741855</v>
          </cell>
          <cell r="CE379">
            <v>181880</v>
          </cell>
          <cell r="CF379">
            <v>28768.917674185504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79119.117674185502</v>
          </cell>
          <cell r="CK379">
            <v>36810.568885023269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28768.917674185504</v>
          </cell>
          <cell r="DQ379">
            <v>0</v>
          </cell>
          <cell r="DR379">
            <v>28768.917674185504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73.468830011723327</v>
          </cell>
          <cell r="E380">
            <v>1445212.757860539</v>
          </cell>
          <cell r="F380">
            <v>0</v>
          </cell>
          <cell r="G380">
            <v>68913.762550996471</v>
          </cell>
          <cell r="H380">
            <v>1514126.5204115354</v>
          </cell>
          <cell r="J380">
            <v>68913.762550996471</v>
          </cell>
          <cell r="K380">
            <v>76414.09915517793</v>
          </cell>
          <cell r="L380">
            <v>145327.86170617439</v>
          </cell>
          <cell r="N380">
            <v>1368798.658705361</v>
          </cell>
          <cell r="P380">
            <v>68913.762550996471</v>
          </cell>
          <cell r="Q380">
            <v>24.915638123705286</v>
          </cell>
          <cell r="R380">
            <v>0</v>
          </cell>
          <cell r="S380">
            <v>0</v>
          </cell>
          <cell r="T380">
            <v>76414.09915517793</v>
          </cell>
          <cell r="U380">
            <v>145352.77734429811</v>
          </cell>
          <cell r="W380">
            <v>299268.47818912019</v>
          </cell>
          <cell r="AA380">
            <v>660</v>
          </cell>
          <cell r="AB380">
            <v>73.468830011723327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1464394</v>
          </cell>
          <cell r="AI380">
            <v>19181.242139460715</v>
          </cell>
          <cell r="AJ380">
            <v>0</v>
          </cell>
          <cell r="AK380">
            <v>0</v>
          </cell>
          <cell r="AL380">
            <v>1445212.757860539</v>
          </cell>
          <cell r="AM380">
            <v>0</v>
          </cell>
          <cell r="AN380">
            <v>68913.762550996471</v>
          </cell>
          <cell r="AO380">
            <v>1514126.5204115361</v>
          </cell>
          <cell r="AP380">
            <v>0</v>
          </cell>
          <cell r="AQ380">
            <v>24.915638123705286</v>
          </cell>
          <cell r="AR380">
            <v>0</v>
          </cell>
          <cell r="AS380">
            <v>0</v>
          </cell>
          <cell r="AT380">
            <v>24.915638123705286</v>
          </cell>
          <cell r="AU380">
            <v>1514151.4360496597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1533310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1445212.757860539</v>
          </cell>
          <cell r="CE380">
            <v>1480673</v>
          </cell>
          <cell r="CF380">
            <v>0</v>
          </cell>
          <cell r="CG380">
            <v>230329.8</v>
          </cell>
          <cell r="CH380">
            <v>0</v>
          </cell>
          <cell r="CI380">
            <v>0</v>
          </cell>
          <cell r="CJ380">
            <v>230329.8</v>
          </cell>
          <cell r="CK380">
            <v>76414.09915517793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0</v>
          </cell>
          <cell r="DQ380">
            <v>0</v>
          </cell>
          <cell r="DR380">
            <v>0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15.637433277184025</v>
          </cell>
          <cell r="E382">
            <v>235220.77124163235</v>
          </cell>
          <cell r="F382">
            <v>0</v>
          </cell>
          <cell r="G382">
            <v>14667.912413998598</v>
          </cell>
          <cell r="H382">
            <v>249888.68365563094</v>
          </cell>
          <cell r="J382">
            <v>14667.912413998598</v>
          </cell>
          <cell r="K382">
            <v>32684.475618259814</v>
          </cell>
          <cell r="L382">
            <v>47352.388032258415</v>
          </cell>
          <cell r="N382">
            <v>202536.29562337254</v>
          </cell>
          <cell r="P382">
            <v>14667.912413998598</v>
          </cell>
          <cell r="Q382">
            <v>497.21966802854524</v>
          </cell>
          <cell r="R382">
            <v>0</v>
          </cell>
          <cell r="S382">
            <v>0</v>
          </cell>
          <cell r="T382">
            <v>32684.475618259814</v>
          </cell>
          <cell r="U382">
            <v>47849.607700286957</v>
          </cell>
          <cell r="W382">
            <v>66827.103323659481</v>
          </cell>
          <cell r="AA382">
            <v>665</v>
          </cell>
          <cell r="AB382">
            <v>15.637433277184025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239203</v>
          </cell>
          <cell r="AI382">
            <v>3982.2287583676843</v>
          </cell>
          <cell r="AJ382">
            <v>0</v>
          </cell>
          <cell r="AK382">
            <v>0</v>
          </cell>
          <cell r="AL382">
            <v>235220.77124163235</v>
          </cell>
          <cell r="AM382">
            <v>0</v>
          </cell>
          <cell r="AN382">
            <v>14667.912413998598</v>
          </cell>
          <cell r="AO382">
            <v>249888.68365563106</v>
          </cell>
          <cell r="AP382">
            <v>0</v>
          </cell>
          <cell r="AQ382">
            <v>497.21966802854524</v>
          </cell>
          <cell r="AR382">
            <v>0</v>
          </cell>
          <cell r="AS382">
            <v>0</v>
          </cell>
          <cell r="AT382">
            <v>497.21966802854524</v>
          </cell>
          <cell r="AU382">
            <v>250385.90332365959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253868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235220.77124163235</v>
          </cell>
          <cell r="CE382">
            <v>211958</v>
          </cell>
          <cell r="CF382">
            <v>23262.771241632348</v>
          </cell>
          <cell r="CG382">
            <v>28399.200000000001</v>
          </cell>
          <cell r="CH382">
            <v>0</v>
          </cell>
          <cell r="CI382">
            <v>0</v>
          </cell>
          <cell r="CJ382">
            <v>51661.971241632345</v>
          </cell>
          <cell r="CK382">
            <v>32684.475618259814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23262.771241632348</v>
          </cell>
          <cell r="DQ382">
            <v>0</v>
          </cell>
          <cell r="DR382">
            <v>23262.771241632348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45.138008853693172</v>
          </cell>
          <cell r="E383">
            <v>928625.95141045644</v>
          </cell>
          <cell r="F383">
            <v>0</v>
          </cell>
          <cell r="G383">
            <v>42339.452304764163</v>
          </cell>
          <cell r="H383">
            <v>970965.40371522063</v>
          </cell>
          <cell r="J383">
            <v>42339.452304764163</v>
          </cell>
          <cell r="K383">
            <v>86957.577794654208</v>
          </cell>
          <cell r="L383">
            <v>129297.03009941836</v>
          </cell>
          <cell r="N383">
            <v>841668.37361580227</v>
          </cell>
          <cell r="P383">
            <v>42339.452304764163</v>
          </cell>
          <cell r="Q383">
            <v>0</v>
          </cell>
          <cell r="R383">
            <v>0</v>
          </cell>
          <cell r="S383">
            <v>0</v>
          </cell>
          <cell r="T383">
            <v>86957.577794654208</v>
          </cell>
          <cell r="U383">
            <v>129297.03009941836</v>
          </cell>
          <cell r="W383">
            <v>165244.60371522061</v>
          </cell>
          <cell r="AA383">
            <v>670</v>
          </cell>
          <cell r="AB383">
            <v>45.138008853693172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930408</v>
          </cell>
          <cell r="AI383">
            <v>1782.0485895438051</v>
          </cell>
          <cell r="AJ383">
            <v>0</v>
          </cell>
          <cell r="AK383">
            <v>0</v>
          </cell>
          <cell r="AL383">
            <v>928625.95141045644</v>
          </cell>
          <cell r="AM383">
            <v>0</v>
          </cell>
          <cell r="AN383">
            <v>42339.452304764163</v>
          </cell>
          <cell r="AO383">
            <v>970965.40371522051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970965.40371522051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972744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928625.95141045644</v>
          </cell>
          <cell r="CE383">
            <v>842506</v>
          </cell>
          <cell r="CF383">
            <v>86119.951410456444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122905.15141045646</v>
          </cell>
          <cell r="CK383">
            <v>86957.577794654208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86119.951410456444</v>
          </cell>
          <cell r="DQ383">
            <v>0</v>
          </cell>
          <cell r="DR383">
            <v>86119.951410456444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5.1489478883340771</v>
          </cell>
          <cell r="E384">
            <v>86695</v>
          </cell>
          <cell r="F384">
            <v>0</v>
          </cell>
          <cell r="G384">
            <v>4829.7131192573643</v>
          </cell>
          <cell r="H384">
            <v>91524.713119257358</v>
          </cell>
          <cell r="J384">
            <v>4829.7131192573643</v>
          </cell>
          <cell r="K384">
            <v>5739.5720441915901</v>
          </cell>
          <cell r="L384">
            <v>10569.285163448954</v>
          </cell>
          <cell r="N384">
            <v>80955.427955808409</v>
          </cell>
          <cell r="P384">
            <v>4829.7131192573643</v>
          </cell>
          <cell r="Q384">
            <v>0</v>
          </cell>
          <cell r="R384">
            <v>0</v>
          </cell>
          <cell r="S384">
            <v>0</v>
          </cell>
          <cell r="T384">
            <v>5739.5720441915901</v>
          </cell>
          <cell r="U384">
            <v>10569.285163448954</v>
          </cell>
          <cell r="W384">
            <v>22358.913119257362</v>
          </cell>
          <cell r="AA384">
            <v>672</v>
          </cell>
          <cell r="AB384">
            <v>5.1489478883340771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86695</v>
          </cell>
          <cell r="AI384">
            <v>0</v>
          </cell>
          <cell r="AJ384">
            <v>0</v>
          </cell>
          <cell r="AK384">
            <v>0</v>
          </cell>
          <cell r="AL384">
            <v>86695</v>
          </cell>
          <cell r="AM384">
            <v>0</v>
          </cell>
          <cell r="AN384">
            <v>4829.7131192573643</v>
          </cell>
          <cell r="AO384">
            <v>91524.713119257329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91524.713119257329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91523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86695</v>
          </cell>
          <cell r="CE384">
            <v>93014</v>
          </cell>
          <cell r="CF384">
            <v>0</v>
          </cell>
          <cell r="CG384">
            <v>17300.399999999998</v>
          </cell>
          <cell r="CH384">
            <v>228.8</v>
          </cell>
          <cell r="CI384">
            <v>0</v>
          </cell>
          <cell r="CJ384">
            <v>17529.199999999997</v>
          </cell>
          <cell r="CK384">
            <v>5739.5720441915901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41.405856141779317</v>
          </cell>
          <cell r="E385">
            <v>720406</v>
          </cell>
          <cell r="F385">
            <v>0</v>
          </cell>
          <cell r="G385">
            <v>38838.693060989019</v>
          </cell>
          <cell r="H385">
            <v>759244.69306098903</v>
          </cell>
          <cell r="J385">
            <v>38838.693060989019</v>
          </cell>
          <cell r="K385">
            <v>44957</v>
          </cell>
          <cell r="L385">
            <v>83795.693060989026</v>
          </cell>
          <cell r="N385">
            <v>675449</v>
          </cell>
          <cell r="P385">
            <v>38838.693060989019</v>
          </cell>
          <cell r="Q385">
            <v>0</v>
          </cell>
          <cell r="R385">
            <v>0</v>
          </cell>
          <cell r="S385">
            <v>0</v>
          </cell>
          <cell r="T385">
            <v>44957</v>
          </cell>
          <cell r="U385">
            <v>83795.693060989026</v>
          </cell>
          <cell r="W385">
            <v>83795.693060989026</v>
          </cell>
          <cell r="AA385">
            <v>673</v>
          </cell>
          <cell r="AB385">
            <v>41.405856141779317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720406</v>
          </cell>
          <cell r="AI385">
            <v>0</v>
          </cell>
          <cell r="AJ385">
            <v>0</v>
          </cell>
          <cell r="AK385">
            <v>0</v>
          </cell>
          <cell r="AL385">
            <v>720406</v>
          </cell>
          <cell r="AM385">
            <v>0</v>
          </cell>
          <cell r="AN385">
            <v>38838.693060989019</v>
          </cell>
          <cell r="AO385">
            <v>759244.69306098891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759244.69306098891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759244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720406</v>
          </cell>
          <cell r="CE385">
            <v>675449</v>
          </cell>
          <cell r="CF385">
            <v>44957</v>
          </cell>
          <cell r="CG385">
            <v>0</v>
          </cell>
          <cell r="CH385">
            <v>0</v>
          </cell>
          <cell r="CI385">
            <v>0</v>
          </cell>
          <cell r="CJ385">
            <v>44957</v>
          </cell>
          <cell r="CK385">
            <v>44957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44957</v>
          </cell>
          <cell r="DQ385">
            <v>0</v>
          </cell>
          <cell r="DR385">
            <v>44957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64.77754798582734</v>
          </cell>
          <cell r="E386">
            <v>1082870</v>
          </cell>
          <cell r="F386">
            <v>0</v>
          </cell>
          <cell r="G386">
            <v>60761.34001070603</v>
          </cell>
          <cell r="H386">
            <v>1143631.3400107061</v>
          </cell>
          <cell r="J386">
            <v>60761.34001070603</v>
          </cell>
          <cell r="K386">
            <v>101078.26965222172</v>
          </cell>
          <cell r="L386">
            <v>161839.60966292775</v>
          </cell>
          <cell r="N386">
            <v>981791.73034777842</v>
          </cell>
          <cell r="P386">
            <v>60761.34001070603</v>
          </cell>
          <cell r="Q386">
            <v>0</v>
          </cell>
          <cell r="R386">
            <v>0</v>
          </cell>
          <cell r="S386">
            <v>0</v>
          </cell>
          <cell r="T386">
            <v>101078.26965222172</v>
          </cell>
          <cell r="U386">
            <v>161839.60966292775</v>
          </cell>
          <cell r="W386">
            <v>234469.540010706</v>
          </cell>
          <cell r="AA386">
            <v>674</v>
          </cell>
          <cell r="AB386">
            <v>64.77754798582734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1082870</v>
          </cell>
          <cell r="AI386">
            <v>0</v>
          </cell>
          <cell r="AJ386">
            <v>0</v>
          </cell>
          <cell r="AK386">
            <v>0</v>
          </cell>
          <cell r="AL386">
            <v>1082870</v>
          </cell>
          <cell r="AM386">
            <v>0</v>
          </cell>
          <cell r="AN386">
            <v>60761.34001070603</v>
          </cell>
          <cell r="AO386">
            <v>1143631.3400107054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1143631.3400107054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1143636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1082870</v>
          </cell>
          <cell r="CE386">
            <v>993666</v>
          </cell>
          <cell r="CF386">
            <v>89204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173708.19999999998</v>
          </cell>
          <cell r="CK386">
            <v>101078.26965222172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89204</v>
          </cell>
          <cell r="DQ386">
            <v>0</v>
          </cell>
          <cell r="DR386">
            <v>89204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11.342479905592116</v>
          </cell>
          <cell r="E388">
            <v>182093</v>
          </cell>
          <cell r="F388">
            <v>0</v>
          </cell>
          <cell r="G388">
            <v>10639.246151445413</v>
          </cell>
          <cell r="H388">
            <v>192732.2461514454</v>
          </cell>
          <cell r="J388">
            <v>10639.246151445413</v>
          </cell>
          <cell r="K388">
            <v>25050.498411801535</v>
          </cell>
          <cell r="L388">
            <v>35689.744563246946</v>
          </cell>
          <cell r="N388">
            <v>157042.50158819847</v>
          </cell>
          <cell r="P388">
            <v>10639.246151445413</v>
          </cell>
          <cell r="Q388">
            <v>0</v>
          </cell>
          <cell r="R388">
            <v>0</v>
          </cell>
          <cell r="S388">
            <v>0</v>
          </cell>
          <cell r="T388">
            <v>25050.498411801535</v>
          </cell>
          <cell r="U388">
            <v>35689.744563246946</v>
          </cell>
          <cell r="W388">
            <v>52292.046151445415</v>
          </cell>
          <cell r="AA388">
            <v>680</v>
          </cell>
          <cell r="AB388">
            <v>11.342479905592116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182093</v>
          </cell>
          <cell r="AI388">
            <v>0</v>
          </cell>
          <cell r="AJ388">
            <v>0</v>
          </cell>
          <cell r="AK388">
            <v>0</v>
          </cell>
          <cell r="AL388">
            <v>182093</v>
          </cell>
          <cell r="AM388">
            <v>0</v>
          </cell>
          <cell r="AN388">
            <v>10639.246151445413</v>
          </cell>
          <cell r="AO388">
            <v>192732.24615144532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192732.24615144532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192725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182093</v>
          </cell>
          <cell r="CE388">
            <v>165285</v>
          </cell>
          <cell r="CF388">
            <v>16808</v>
          </cell>
          <cell r="CG388">
            <v>24844.799999999999</v>
          </cell>
          <cell r="CH388">
            <v>0</v>
          </cell>
          <cell r="CI388">
            <v>0</v>
          </cell>
          <cell r="CJ388">
            <v>41652.800000000003</v>
          </cell>
          <cell r="CK388">
            <v>25050.498411801535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16808</v>
          </cell>
          <cell r="DQ388">
            <v>0</v>
          </cell>
          <cell r="DR388">
            <v>16808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22.469662956741171</v>
          </cell>
          <cell r="E389">
            <v>421480.23042652244</v>
          </cell>
          <cell r="F389">
            <v>0</v>
          </cell>
          <cell r="G389">
            <v>21076.543853423205</v>
          </cell>
          <cell r="H389">
            <v>442556.77427994565</v>
          </cell>
          <cell r="J389">
            <v>21076.543853423205</v>
          </cell>
          <cell r="K389">
            <v>25560.724161737511</v>
          </cell>
          <cell r="L389">
            <v>46637.26801516072</v>
          </cell>
          <cell r="N389">
            <v>395919.50626478496</v>
          </cell>
          <cell r="P389">
            <v>21076.543853423205</v>
          </cell>
          <cell r="Q389">
            <v>0</v>
          </cell>
          <cell r="R389">
            <v>0</v>
          </cell>
          <cell r="S389">
            <v>0</v>
          </cell>
          <cell r="T389">
            <v>25560.724161737511</v>
          </cell>
          <cell r="U389">
            <v>46637.26801516072</v>
          </cell>
          <cell r="W389">
            <v>90415.574279945635</v>
          </cell>
          <cell r="AA389">
            <v>683</v>
          </cell>
          <cell r="AB389">
            <v>22.469662956741171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421762</v>
          </cell>
          <cell r="AI389">
            <v>281.76957347753438</v>
          </cell>
          <cell r="AJ389">
            <v>0</v>
          </cell>
          <cell r="AK389">
            <v>0</v>
          </cell>
          <cell r="AL389">
            <v>421480.23042652244</v>
          </cell>
          <cell r="AM389">
            <v>0</v>
          </cell>
          <cell r="AN389">
            <v>21076.543853423205</v>
          </cell>
          <cell r="AO389">
            <v>442556.7742799457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442556.7742799457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442838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421480.23042652244</v>
          </cell>
          <cell r="CE389">
            <v>417654</v>
          </cell>
          <cell r="CF389">
            <v>3826.2304265224375</v>
          </cell>
          <cell r="CG389">
            <v>65512.799999999996</v>
          </cell>
          <cell r="CH389">
            <v>0</v>
          </cell>
          <cell r="CI389">
            <v>0</v>
          </cell>
          <cell r="CJ389">
            <v>69339.030426522426</v>
          </cell>
          <cell r="CK389">
            <v>25560.724161737511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3826.2304265224375</v>
          </cell>
          <cell r="DQ389">
            <v>0</v>
          </cell>
          <cell r="DR389">
            <v>3826.2304265224375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22.2825548244295</v>
          </cell>
          <cell r="E391">
            <v>334169.72061711323</v>
          </cell>
          <cell r="F391">
            <v>0</v>
          </cell>
          <cell r="G391">
            <v>20901.036425314873</v>
          </cell>
          <cell r="H391">
            <v>355070.75704242813</v>
          </cell>
          <cell r="J391">
            <v>20901.036425314873</v>
          </cell>
          <cell r="K391">
            <v>42047.960550245232</v>
          </cell>
          <cell r="L391">
            <v>62948.996975560105</v>
          </cell>
          <cell r="N391">
            <v>292121.76006686804</v>
          </cell>
          <cell r="P391">
            <v>20901.036425314873</v>
          </cell>
          <cell r="Q391">
            <v>170.51925024917102</v>
          </cell>
          <cell r="R391">
            <v>0</v>
          </cell>
          <cell r="S391">
            <v>0</v>
          </cell>
          <cell r="T391">
            <v>42047.960550245232</v>
          </cell>
          <cell r="U391">
            <v>63119.516225809275</v>
          </cell>
          <cell r="W391">
            <v>121995.27629267727</v>
          </cell>
          <cell r="AA391">
            <v>690</v>
          </cell>
          <cell r="AB391">
            <v>22.2825548244295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335504</v>
          </cell>
          <cell r="AI391">
            <v>1334.2793828868387</v>
          </cell>
          <cell r="AJ391">
            <v>0</v>
          </cell>
          <cell r="AK391">
            <v>0</v>
          </cell>
          <cell r="AL391">
            <v>334169.72061711323</v>
          </cell>
          <cell r="AM391">
            <v>0</v>
          </cell>
          <cell r="AN391">
            <v>20901.036425314873</v>
          </cell>
          <cell r="AO391">
            <v>355070.75704242801</v>
          </cell>
          <cell r="AP391">
            <v>0</v>
          </cell>
          <cell r="AQ391">
            <v>170.51925024917102</v>
          </cell>
          <cell r="AR391">
            <v>0</v>
          </cell>
          <cell r="AS391">
            <v>0</v>
          </cell>
          <cell r="AT391">
            <v>170.51925024917102</v>
          </cell>
          <cell r="AU391">
            <v>355241.27629267715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356404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334169.72061711323</v>
          </cell>
          <cell r="CE391">
            <v>316355</v>
          </cell>
          <cell r="CF391">
            <v>17814.720617113227</v>
          </cell>
          <cell r="CG391">
            <v>73044.599999999991</v>
          </cell>
          <cell r="CH391">
            <v>10064.400000000001</v>
          </cell>
          <cell r="CI391">
            <v>0</v>
          </cell>
          <cell r="CJ391">
            <v>100923.72061711323</v>
          </cell>
          <cell r="CK391">
            <v>42047.960550245232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17814.720617113227</v>
          </cell>
          <cell r="DQ391">
            <v>0</v>
          </cell>
          <cell r="DR391">
            <v>17814.720617113227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5.0050125313283207</v>
          </cell>
          <cell r="E392">
            <v>92321.943333333329</v>
          </cell>
          <cell r="F392">
            <v>0</v>
          </cell>
          <cell r="G392">
            <v>4694.7017543859656</v>
          </cell>
          <cell r="H392">
            <v>97016.645087719298</v>
          </cell>
          <cell r="J392">
            <v>4694.7017543859656</v>
          </cell>
          <cell r="K392">
            <v>5859.1279434701455</v>
          </cell>
          <cell r="L392">
            <v>10553.829697856112</v>
          </cell>
          <cell r="N392">
            <v>86462.815389863186</v>
          </cell>
          <cell r="P392">
            <v>4694.7017543859656</v>
          </cell>
          <cell r="Q392">
            <v>168.15196765019198</v>
          </cell>
          <cell r="R392">
            <v>0</v>
          </cell>
          <cell r="S392">
            <v>0</v>
          </cell>
          <cell r="T392">
            <v>5859.1279434701455</v>
          </cell>
          <cell r="U392">
            <v>10721.981665506304</v>
          </cell>
          <cell r="W392">
            <v>33119.997055369487</v>
          </cell>
          <cell r="AA392">
            <v>695</v>
          </cell>
          <cell r="AB392">
            <v>5.0050125313283207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92728</v>
          </cell>
          <cell r="AI392">
            <v>406.05666666666673</v>
          </cell>
          <cell r="AJ392">
            <v>0</v>
          </cell>
          <cell r="AK392">
            <v>0</v>
          </cell>
          <cell r="AL392">
            <v>92321.943333333329</v>
          </cell>
          <cell r="AM392">
            <v>0</v>
          </cell>
          <cell r="AN392">
            <v>4694.7017543859656</v>
          </cell>
          <cell r="AO392">
            <v>97016.645087719313</v>
          </cell>
          <cell r="AP392">
            <v>0</v>
          </cell>
          <cell r="AQ392">
            <v>168.15196765019198</v>
          </cell>
          <cell r="AR392">
            <v>0</v>
          </cell>
          <cell r="AS392">
            <v>0</v>
          </cell>
          <cell r="AT392">
            <v>168.15196765019198</v>
          </cell>
          <cell r="AU392">
            <v>97184.797055369505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97424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92321.943333333329</v>
          </cell>
          <cell r="CE392">
            <v>90682</v>
          </cell>
          <cell r="CF392">
            <v>1639.9433333333291</v>
          </cell>
          <cell r="CG392">
            <v>12717.6</v>
          </cell>
          <cell r="CH392">
            <v>13899.6</v>
          </cell>
          <cell r="CI392">
            <v>0</v>
          </cell>
          <cell r="CJ392">
            <v>28257.14333333333</v>
          </cell>
          <cell r="CK392">
            <v>5859.1279434701455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1639.9433333333291</v>
          </cell>
          <cell r="DQ392">
            <v>0</v>
          </cell>
          <cell r="DR392">
            <v>1639.9433333333291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34.772727272727273</v>
          </cell>
          <cell r="E394">
            <v>951934.99090909096</v>
          </cell>
          <cell r="F394">
            <v>0</v>
          </cell>
          <cell r="G394">
            <v>32616.818181818184</v>
          </cell>
          <cell r="H394">
            <v>984551.8090909092</v>
          </cell>
          <cell r="J394">
            <v>32616.818181818184</v>
          </cell>
          <cell r="K394">
            <v>98071.079668695646</v>
          </cell>
          <cell r="L394">
            <v>130687.89785051384</v>
          </cell>
          <cell r="N394">
            <v>853863.91124039539</v>
          </cell>
          <cell r="P394">
            <v>32616.818181818184</v>
          </cell>
          <cell r="Q394">
            <v>0</v>
          </cell>
          <cell r="R394">
            <v>0</v>
          </cell>
          <cell r="S394">
            <v>0</v>
          </cell>
          <cell r="T394">
            <v>98071.079668695646</v>
          </cell>
          <cell r="U394">
            <v>130687.89785051384</v>
          </cell>
          <cell r="W394">
            <v>199264.60909090913</v>
          </cell>
          <cell r="AA394">
            <v>700</v>
          </cell>
          <cell r="AB394">
            <v>34.772727272727273</v>
          </cell>
          <cell r="AC394">
            <v>0</v>
          </cell>
          <cell r="AD394">
            <v>0</v>
          </cell>
          <cell r="AE394">
            <v>0</v>
          </cell>
          <cell r="AF394">
            <v>7</v>
          </cell>
          <cell r="AG394">
            <v>0</v>
          </cell>
          <cell r="AH394">
            <v>955728</v>
          </cell>
          <cell r="AI394">
            <v>3793.0090909090909</v>
          </cell>
          <cell r="AJ394">
            <v>0</v>
          </cell>
          <cell r="AK394">
            <v>0</v>
          </cell>
          <cell r="AL394">
            <v>951934.99090909096</v>
          </cell>
          <cell r="AM394">
            <v>0</v>
          </cell>
          <cell r="AN394">
            <v>32616.818181818184</v>
          </cell>
          <cell r="AO394">
            <v>984551.8090909092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984551.8090909092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988344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951934.99090909096</v>
          </cell>
          <cell r="CE394">
            <v>887910</v>
          </cell>
          <cell r="CF394">
            <v>64024.990909090964</v>
          </cell>
          <cell r="CG394">
            <v>102622.8</v>
          </cell>
          <cell r="CH394">
            <v>0</v>
          </cell>
          <cell r="CI394">
            <v>0</v>
          </cell>
          <cell r="CJ394">
            <v>166647.79090909095</v>
          </cell>
          <cell r="CK394">
            <v>98071.079668695646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64024.990909090964</v>
          </cell>
          <cell r="DQ394">
            <v>0</v>
          </cell>
          <cell r="DR394">
            <v>64024.990909090964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4.1473296500920807</v>
          </cell>
          <cell r="E395">
            <v>70842.842578268872</v>
          </cell>
          <cell r="F395">
            <v>0</v>
          </cell>
          <cell r="G395">
            <v>3890.1952117863725</v>
          </cell>
          <cell r="H395">
            <v>74733.037790055241</v>
          </cell>
          <cell r="J395">
            <v>3890.1952117863725</v>
          </cell>
          <cell r="K395">
            <v>8494.6307126549546</v>
          </cell>
          <cell r="L395">
            <v>12384.825924441328</v>
          </cell>
          <cell r="N395">
            <v>62348.211865613914</v>
          </cell>
          <cell r="P395">
            <v>3890.1952117863725</v>
          </cell>
          <cell r="Q395">
            <v>406.76464578422826</v>
          </cell>
          <cell r="R395">
            <v>0</v>
          </cell>
          <cell r="S395">
            <v>0</v>
          </cell>
          <cell r="T395">
            <v>8494.6307126549546</v>
          </cell>
          <cell r="U395">
            <v>12791.590570225555</v>
          </cell>
          <cell r="W395">
            <v>28931.20243583947</v>
          </cell>
          <cell r="AA395">
            <v>705</v>
          </cell>
          <cell r="AB395">
            <v>4.1473296500920807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71524</v>
          </cell>
          <cell r="AI395">
            <v>681.15742173112346</v>
          </cell>
          <cell r="AJ395">
            <v>0</v>
          </cell>
          <cell r="AK395">
            <v>0</v>
          </cell>
          <cell r="AL395">
            <v>70842.842578268872</v>
          </cell>
          <cell r="AM395">
            <v>0</v>
          </cell>
          <cell r="AN395">
            <v>3890.1952117863725</v>
          </cell>
          <cell r="AO395">
            <v>74733.037790055256</v>
          </cell>
          <cell r="AP395">
            <v>0</v>
          </cell>
          <cell r="AQ395">
            <v>406.76464578422826</v>
          </cell>
          <cell r="AR395">
            <v>0</v>
          </cell>
          <cell r="AS395">
            <v>0</v>
          </cell>
          <cell r="AT395">
            <v>406.76464578422826</v>
          </cell>
          <cell r="AU395">
            <v>75139.802435839476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75414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70842.842578268872</v>
          </cell>
          <cell r="CE395">
            <v>70361</v>
          </cell>
          <cell r="CF395">
            <v>481.84257826887188</v>
          </cell>
          <cell r="CG395">
            <v>24152.399999999998</v>
          </cell>
          <cell r="CH395">
            <v>0</v>
          </cell>
          <cell r="CI395">
            <v>0</v>
          </cell>
          <cell r="CJ395">
            <v>24634.24257826887</v>
          </cell>
          <cell r="CK395">
            <v>8494.6307126549546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481.84257826887188</v>
          </cell>
          <cell r="DQ395">
            <v>0</v>
          </cell>
          <cell r="DR395">
            <v>481.84257826887188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11.340206185567007</v>
          </cell>
          <cell r="E396">
            <v>176490.17525773199</v>
          </cell>
          <cell r="F396">
            <v>0</v>
          </cell>
          <cell r="G396">
            <v>10637.113402061856</v>
          </cell>
          <cell r="H396">
            <v>187127.28865979385</v>
          </cell>
          <cell r="J396">
            <v>10637.113402061856</v>
          </cell>
          <cell r="K396">
            <v>9880.8676074939976</v>
          </cell>
          <cell r="L396">
            <v>20517.981009555853</v>
          </cell>
          <cell r="N396">
            <v>166609.30765023798</v>
          </cell>
          <cell r="P396">
            <v>10637.113402061856</v>
          </cell>
          <cell r="Q396">
            <v>394.6011248083845</v>
          </cell>
          <cell r="R396">
            <v>0</v>
          </cell>
          <cell r="S396">
            <v>0</v>
          </cell>
          <cell r="T396">
            <v>9880.8676074939976</v>
          </cell>
          <cell r="U396">
            <v>20912.582134364238</v>
          </cell>
          <cell r="W396">
            <v>53122.289784602224</v>
          </cell>
          <cell r="AA396">
            <v>710</v>
          </cell>
          <cell r="AB396">
            <v>11.340206185567007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177334</v>
          </cell>
          <cell r="AI396">
            <v>843.82474226804084</v>
          </cell>
          <cell r="AJ396">
            <v>0</v>
          </cell>
          <cell r="AK396">
            <v>0</v>
          </cell>
          <cell r="AL396">
            <v>176490.17525773199</v>
          </cell>
          <cell r="AM396">
            <v>0</v>
          </cell>
          <cell r="AN396">
            <v>10637.113402061856</v>
          </cell>
          <cell r="AO396">
            <v>187127.28865979388</v>
          </cell>
          <cell r="AP396">
            <v>0</v>
          </cell>
          <cell r="AQ396">
            <v>394.6011248083845</v>
          </cell>
          <cell r="AR396">
            <v>0</v>
          </cell>
          <cell r="AS396">
            <v>0</v>
          </cell>
          <cell r="AT396">
            <v>394.6011248083845</v>
          </cell>
          <cell r="AU396">
            <v>187521.88978460216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187973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176490.17525773199</v>
          </cell>
          <cell r="CE396">
            <v>166632</v>
          </cell>
          <cell r="CF396">
            <v>9858.1752577319858</v>
          </cell>
          <cell r="CG396">
            <v>68.399999999999991</v>
          </cell>
          <cell r="CH396">
            <v>32164</v>
          </cell>
          <cell r="CI396">
            <v>0</v>
          </cell>
          <cell r="CJ396">
            <v>42090.575257731987</v>
          </cell>
          <cell r="CK396">
            <v>9880.8676074939976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9858.1752577319858</v>
          </cell>
          <cell r="DQ396">
            <v>0</v>
          </cell>
          <cell r="DR396">
            <v>9858.1752577319858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64.143282341691474</v>
          </cell>
          <cell r="E397">
            <v>1225893</v>
          </cell>
          <cell r="F397">
            <v>0</v>
          </cell>
          <cell r="G397">
            <v>60166.398836506596</v>
          </cell>
          <cell r="H397">
            <v>1286059.3988365065</v>
          </cell>
          <cell r="J397">
            <v>60166.398836506596</v>
          </cell>
          <cell r="K397">
            <v>39862.024209469389</v>
          </cell>
          <cell r="L397">
            <v>100028.42304597599</v>
          </cell>
          <cell r="N397">
            <v>1186030.9757905304</v>
          </cell>
          <cell r="P397">
            <v>60166.398836506596</v>
          </cell>
          <cell r="Q397">
            <v>0</v>
          </cell>
          <cell r="R397">
            <v>0</v>
          </cell>
          <cell r="S397">
            <v>0</v>
          </cell>
          <cell r="T397">
            <v>39862.024209469389</v>
          </cell>
          <cell r="U397">
            <v>100028.42304597599</v>
          </cell>
          <cell r="W397">
            <v>116067.79883650658</v>
          </cell>
          <cell r="AA397">
            <v>712</v>
          </cell>
          <cell r="AB397">
            <v>64.143282341691474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1225893</v>
          </cell>
          <cell r="AI397">
            <v>0</v>
          </cell>
          <cell r="AJ397">
            <v>0</v>
          </cell>
          <cell r="AK397">
            <v>0</v>
          </cell>
          <cell r="AL397">
            <v>1225893</v>
          </cell>
          <cell r="AM397">
            <v>0</v>
          </cell>
          <cell r="AN397">
            <v>60166.398836506596</v>
          </cell>
          <cell r="AO397">
            <v>1286059.3988365065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1286059.3988365065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1286060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1225893</v>
          </cell>
          <cell r="CE397">
            <v>1193994</v>
          </cell>
          <cell r="CF397">
            <v>31899</v>
          </cell>
          <cell r="CG397">
            <v>24002.399999999998</v>
          </cell>
          <cell r="CH397">
            <v>0</v>
          </cell>
          <cell r="CI397">
            <v>0</v>
          </cell>
          <cell r="CJ397">
            <v>55901.399999999994</v>
          </cell>
          <cell r="CK397">
            <v>39862.024209469389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31899</v>
          </cell>
          <cell r="DQ397">
            <v>0</v>
          </cell>
          <cell r="DR397">
            <v>31899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8.7822580645161299</v>
          </cell>
          <cell r="E398">
            <v>172844</v>
          </cell>
          <cell r="F398">
            <v>0</v>
          </cell>
          <cell r="G398">
            <v>8237.7580645161288</v>
          </cell>
          <cell r="H398">
            <v>181081.75806451612</v>
          </cell>
          <cell r="J398">
            <v>8237.7580645161288</v>
          </cell>
          <cell r="K398">
            <v>5862.8965985351806</v>
          </cell>
          <cell r="L398">
            <v>14100.654663051309</v>
          </cell>
          <cell r="N398">
            <v>166981.10340146482</v>
          </cell>
          <cell r="P398">
            <v>8237.7580645161288</v>
          </cell>
          <cell r="Q398">
            <v>0</v>
          </cell>
          <cell r="R398">
            <v>0</v>
          </cell>
          <cell r="S398">
            <v>0</v>
          </cell>
          <cell r="T398">
            <v>5862.8965985351806</v>
          </cell>
          <cell r="U398">
            <v>14100.654663051309</v>
          </cell>
          <cell r="W398">
            <v>22721.358064516127</v>
          </cell>
          <cell r="AA398">
            <v>715</v>
          </cell>
          <cell r="AB398">
            <v>8.7822580645161299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172844</v>
          </cell>
          <cell r="AI398">
            <v>0</v>
          </cell>
          <cell r="AJ398">
            <v>0</v>
          </cell>
          <cell r="AK398">
            <v>0</v>
          </cell>
          <cell r="AL398">
            <v>172844</v>
          </cell>
          <cell r="AM398">
            <v>0</v>
          </cell>
          <cell r="AN398">
            <v>8237.7580645161288</v>
          </cell>
          <cell r="AO398">
            <v>181081.75806451612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181081.75806451612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181083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172844</v>
          </cell>
          <cell r="CE398">
            <v>171261</v>
          </cell>
          <cell r="CF398">
            <v>1583</v>
          </cell>
          <cell r="CG398">
            <v>12900.6</v>
          </cell>
          <cell r="CH398">
            <v>0</v>
          </cell>
          <cell r="CI398">
            <v>0</v>
          </cell>
          <cell r="CJ398">
            <v>14483.6</v>
          </cell>
          <cell r="CK398">
            <v>5862.8965985351806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1583</v>
          </cell>
          <cell r="DQ398">
            <v>0</v>
          </cell>
          <cell r="DR398">
            <v>1583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37.860465116279073</v>
          </cell>
          <cell r="E399">
            <v>660024</v>
          </cell>
          <cell r="F399">
            <v>0</v>
          </cell>
          <cell r="G399">
            <v>35513.116279069771</v>
          </cell>
          <cell r="H399">
            <v>695537.1162790698</v>
          </cell>
          <cell r="J399">
            <v>35513.116279069771</v>
          </cell>
          <cell r="K399">
            <v>25844</v>
          </cell>
          <cell r="L399">
            <v>61357.116279069771</v>
          </cell>
          <cell r="N399">
            <v>634180</v>
          </cell>
          <cell r="P399">
            <v>35513.116279069771</v>
          </cell>
          <cell r="Q399">
            <v>0</v>
          </cell>
          <cell r="R399">
            <v>0</v>
          </cell>
          <cell r="S399">
            <v>0</v>
          </cell>
          <cell r="T399">
            <v>25844</v>
          </cell>
          <cell r="U399">
            <v>61357.116279069771</v>
          </cell>
          <cell r="W399">
            <v>61357.116279069771</v>
          </cell>
          <cell r="AA399">
            <v>717</v>
          </cell>
          <cell r="AB399">
            <v>37.860465116279073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660024</v>
          </cell>
          <cell r="AI399">
            <v>0</v>
          </cell>
          <cell r="AJ399">
            <v>0</v>
          </cell>
          <cell r="AK399">
            <v>0</v>
          </cell>
          <cell r="AL399">
            <v>660024</v>
          </cell>
          <cell r="AM399">
            <v>0</v>
          </cell>
          <cell r="AN399">
            <v>35513.116279069771</v>
          </cell>
          <cell r="AO399">
            <v>695537.11627906968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695537.11627906968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695538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660024</v>
          </cell>
          <cell r="CE399">
            <v>634180</v>
          </cell>
          <cell r="CF399">
            <v>25844</v>
          </cell>
          <cell r="CG399">
            <v>0</v>
          </cell>
          <cell r="CH399">
            <v>0</v>
          </cell>
          <cell r="CI399">
            <v>0</v>
          </cell>
          <cell r="CJ399">
            <v>25844</v>
          </cell>
          <cell r="CK399">
            <v>25844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25844</v>
          </cell>
          <cell r="DQ399">
            <v>0</v>
          </cell>
          <cell r="DR399">
            <v>25844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13.390032458194664</v>
          </cell>
          <cell r="E400">
            <v>186850.21130695584</v>
          </cell>
          <cell r="F400">
            <v>0</v>
          </cell>
          <cell r="G400">
            <v>12559.850445786593</v>
          </cell>
          <cell r="H400">
            <v>199410.06175274245</v>
          </cell>
          <cell r="J400">
            <v>12559.850445786593</v>
          </cell>
          <cell r="K400">
            <v>22972.583873860985</v>
          </cell>
          <cell r="L400">
            <v>35532.434319647582</v>
          </cell>
          <cell r="N400">
            <v>163877.62743309487</v>
          </cell>
          <cell r="P400">
            <v>12559.850445786593</v>
          </cell>
          <cell r="Q400">
            <v>0</v>
          </cell>
          <cell r="R400">
            <v>0</v>
          </cell>
          <cell r="S400">
            <v>0</v>
          </cell>
          <cell r="T400">
            <v>22972.583873860985</v>
          </cell>
          <cell r="U400">
            <v>35532.434319647582</v>
          </cell>
          <cell r="W400">
            <v>59830.861752742429</v>
          </cell>
          <cell r="AA400">
            <v>720</v>
          </cell>
          <cell r="AB400">
            <v>13.390032458194664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188910</v>
          </cell>
          <cell r="AI400">
            <v>2059.7886930440854</v>
          </cell>
          <cell r="AJ400">
            <v>0</v>
          </cell>
          <cell r="AK400">
            <v>0</v>
          </cell>
          <cell r="AL400">
            <v>186850.21130695584</v>
          </cell>
          <cell r="AM400">
            <v>0</v>
          </cell>
          <cell r="AN400">
            <v>12559.850445786593</v>
          </cell>
          <cell r="AO400">
            <v>199410.06175274259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199410.06175274259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201468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186850.21130695584</v>
          </cell>
          <cell r="CE400">
            <v>175941</v>
          </cell>
          <cell r="CF400">
            <v>10909.21130695584</v>
          </cell>
          <cell r="CG400">
            <v>36361.799999999996</v>
          </cell>
          <cell r="CH400">
            <v>0</v>
          </cell>
          <cell r="CI400">
            <v>0</v>
          </cell>
          <cell r="CJ400">
            <v>47271.011306955836</v>
          </cell>
          <cell r="CK400">
            <v>22972.583873860985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10909.21130695584</v>
          </cell>
          <cell r="DQ400">
            <v>0</v>
          </cell>
          <cell r="DR400">
            <v>10909.21130695584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33.080857882410939</v>
          </cell>
          <cell r="E401">
            <v>484715.99054603715</v>
          </cell>
          <cell r="F401">
            <v>0</v>
          </cell>
          <cell r="G401">
            <v>31029.844693701463</v>
          </cell>
          <cell r="H401">
            <v>515745.83523973863</v>
          </cell>
          <cell r="J401">
            <v>31029.844693701463</v>
          </cell>
          <cell r="K401">
            <v>14579.429424759013</v>
          </cell>
          <cell r="L401">
            <v>45609.274118460475</v>
          </cell>
          <cell r="N401">
            <v>470136.56112127815</v>
          </cell>
          <cell r="P401">
            <v>31029.844693701463</v>
          </cell>
          <cell r="Q401">
            <v>916.30697520214346</v>
          </cell>
          <cell r="R401">
            <v>0</v>
          </cell>
          <cell r="S401">
            <v>0</v>
          </cell>
          <cell r="T401">
            <v>14579.429424759013</v>
          </cell>
          <cell r="U401">
            <v>46525.581093662622</v>
          </cell>
          <cell r="W401">
            <v>70907.74221494075</v>
          </cell>
          <cell r="AA401">
            <v>725</v>
          </cell>
          <cell r="AB401">
            <v>33.080857882410939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487641</v>
          </cell>
          <cell r="AI401">
            <v>2925.0094539627753</v>
          </cell>
          <cell r="AJ401">
            <v>0</v>
          </cell>
          <cell r="AK401">
            <v>0</v>
          </cell>
          <cell r="AL401">
            <v>484715.99054603715</v>
          </cell>
          <cell r="AM401">
            <v>0</v>
          </cell>
          <cell r="AN401">
            <v>31029.844693701463</v>
          </cell>
          <cell r="AO401">
            <v>515745.83523973852</v>
          </cell>
          <cell r="AP401">
            <v>0</v>
          </cell>
          <cell r="AQ401">
            <v>916.30697520214346</v>
          </cell>
          <cell r="AR401">
            <v>0</v>
          </cell>
          <cell r="AS401">
            <v>0</v>
          </cell>
          <cell r="AT401">
            <v>916.30697520214346</v>
          </cell>
          <cell r="AU401">
            <v>516662.14221494074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518667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484715.99054603715</v>
          </cell>
          <cell r="CE401">
            <v>479024</v>
          </cell>
          <cell r="CF401">
            <v>5691.9905460371519</v>
          </cell>
          <cell r="CG401">
            <v>26788.799999999999</v>
          </cell>
          <cell r="CH401">
            <v>6480.8</v>
          </cell>
          <cell r="CI401">
            <v>0</v>
          </cell>
          <cell r="CJ401">
            <v>38961.59054603715</v>
          </cell>
          <cell r="CK401">
            <v>14579.429424759013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5691.9905460371519</v>
          </cell>
          <cell r="DQ401">
            <v>0</v>
          </cell>
          <cell r="DR401">
            <v>5691.9905460371519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8</v>
          </cell>
          <cell r="E403">
            <v>135687.76</v>
          </cell>
          <cell r="F403">
            <v>0</v>
          </cell>
          <cell r="G403">
            <v>7504</v>
          </cell>
          <cell r="H403">
            <v>143191.76</v>
          </cell>
          <cell r="J403">
            <v>7504</v>
          </cell>
          <cell r="K403">
            <v>1469.230119240415</v>
          </cell>
          <cell r="L403">
            <v>8973.2301192404157</v>
          </cell>
          <cell r="N403">
            <v>134218.5298807596</v>
          </cell>
          <cell r="P403">
            <v>7504</v>
          </cell>
          <cell r="Q403">
            <v>72.01676777129714</v>
          </cell>
          <cell r="R403">
            <v>0</v>
          </cell>
          <cell r="S403">
            <v>0</v>
          </cell>
          <cell r="T403">
            <v>1469.230119240415</v>
          </cell>
          <cell r="U403">
            <v>9045.2468870117118</v>
          </cell>
          <cell r="W403">
            <v>12004.616767771297</v>
          </cell>
          <cell r="AA403">
            <v>730</v>
          </cell>
          <cell r="AB403">
            <v>8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135792</v>
          </cell>
          <cell r="AI403">
            <v>104.24</v>
          </cell>
          <cell r="AJ403">
            <v>0</v>
          </cell>
          <cell r="AK403">
            <v>0</v>
          </cell>
          <cell r="AL403">
            <v>135687.76</v>
          </cell>
          <cell r="AM403">
            <v>0</v>
          </cell>
          <cell r="AN403">
            <v>7504</v>
          </cell>
          <cell r="AO403">
            <v>143191.76</v>
          </cell>
          <cell r="AP403">
            <v>0</v>
          </cell>
          <cell r="AQ403">
            <v>72.01676777129714</v>
          </cell>
          <cell r="AR403">
            <v>0</v>
          </cell>
          <cell r="AS403">
            <v>0</v>
          </cell>
          <cell r="AT403">
            <v>72.01676777129714</v>
          </cell>
          <cell r="AU403">
            <v>143263.77676777131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143296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135687.76</v>
          </cell>
          <cell r="CE403">
            <v>138464</v>
          </cell>
          <cell r="CF403">
            <v>0</v>
          </cell>
          <cell r="CG403">
            <v>4428.5999999999995</v>
          </cell>
          <cell r="CH403">
            <v>0</v>
          </cell>
          <cell r="CI403">
            <v>0</v>
          </cell>
          <cell r="CJ403">
            <v>4428.5999999999995</v>
          </cell>
          <cell r="CK403">
            <v>1469.230119240415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56.906382335439666</v>
          </cell>
          <cell r="E404">
            <v>905754.94258159841</v>
          </cell>
          <cell r="F404">
            <v>0</v>
          </cell>
          <cell r="G404">
            <v>53378.186630642434</v>
          </cell>
          <cell r="H404">
            <v>959133.1292122408</v>
          </cell>
          <cell r="J404">
            <v>53378.186630642434</v>
          </cell>
          <cell r="K404">
            <v>36801.427646719247</v>
          </cell>
          <cell r="L404">
            <v>90179.614277361688</v>
          </cell>
          <cell r="N404">
            <v>868953.51493487915</v>
          </cell>
          <cell r="P404">
            <v>53378.186630642434</v>
          </cell>
          <cell r="Q404">
            <v>502.83925639853413</v>
          </cell>
          <cell r="R404">
            <v>0</v>
          </cell>
          <cell r="S404">
            <v>0</v>
          </cell>
          <cell r="T404">
            <v>36801.427646719247</v>
          </cell>
          <cell r="U404">
            <v>90682.453533760214</v>
          </cell>
          <cell r="W404">
            <v>111111.76846863938</v>
          </cell>
          <cell r="AA404">
            <v>735</v>
          </cell>
          <cell r="AB404">
            <v>56.906382335439666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919561</v>
          </cell>
          <cell r="AI404">
            <v>13806.05741840102</v>
          </cell>
          <cell r="AJ404">
            <v>0</v>
          </cell>
          <cell r="AK404">
            <v>0</v>
          </cell>
          <cell r="AL404">
            <v>905754.94258159841</v>
          </cell>
          <cell r="AM404">
            <v>0</v>
          </cell>
          <cell r="AN404">
            <v>53378.186630642434</v>
          </cell>
          <cell r="AO404">
            <v>959133.12921224197</v>
          </cell>
          <cell r="AP404">
            <v>0</v>
          </cell>
          <cell r="AQ404">
            <v>502.83925639853413</v>
          </cell>
          <cell r="AR404">
            <v>0</v>
          </cell>
          <cell r="AS404">
            <v>0</v>
          </cell>
          <cell r="AT404">
            <v>502.83925639853413</v>
          </cell>
          <cell r="AU404">
            <v>959635.96846864047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972941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905754.94258159841</v>
          </cell>
          <cell r="CE404">
            <v>879096</v>
          </cell>
          <cell r="CF404">
            <v>26658.942581598414</v>
          </cell>
          <cell r="CG404">
            <v>30571.8</v>
          </cell>
          <cell r="CH404">
            <v>0</v>
          </cell>
          <cell r="CI404">
            <v>0</v>
          </cell>
          <cell r="CJ404">
            <v>57230.742581598417</v>
          </cell>
          <cell r="CK404">
            <v>36801.427646719247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26658.942581598414</v>
          </cell>
          <cell r="DQ404">
            <v>0</v>
          </cell>
          <cell r="DR404">
            <v>26658.942581598414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6.3232164203037993</v>
          </cell>
          <cell r="E405">
            <v>111098.61100323623</v>
          </cell>
          <cell r="F405">
            <v>0</v>
          </cell>
          <cell r="G405">
            <v>5931.1770022449628</v>
          </cell>
          <cell r="H405">
            <v>117029.7880054812</v>
          </cell>
          <cell r="J405">
            <v>5931.1770022449628</v>
          </cell>
          <cell r="K405">
            <v>27799.480150710478</v>
          </cell>
          <cell r="L405">
            <v>33730.657152955442</v>
          </cell>
          <cell r="N405">
            <v>83299.130852525763</v>
          </cell>
          <cell r="P405">
            <v>5931.1770022449628</v>
          </cell>
          <cell r="Q405">
            <v>80.188532812111617</v>
          </cell>
          <cell r="R405">
            <v>0</v>
          </cell>
          <cell r="S405">
            <v>0</v>
          </cell>
          <cell r="T405">
            <v>27799.480150710478</v>
          </cell>
          <cell r="U405">
            <v>33810.845685767556</v>
          </cell>
          <cell r="W405">
            <v>70745.576538293317</v>
          </cell>
          <cell r="AA405">
            <v>740</v>
          </cell>
          <cell r="AB405">
            <v>6.3232164203037993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111618</v>
          </cell>
          <cell r="AI405">
            <v>519.38899676375422</v>
          </cell>
          <cell r="AJ405">
            <v>0</v>
          </cell>
          <cell r="AK405">
            <v>0</v>
          </cell>
          <cell r="AL405">
            <v>111098.61100323623</v>
          </cell>
          <cell r="AM405">
            <v>0</v>
          </cell>
          <cell r="AN405">
            <v>5931.1770022449628</v>
          </cell>
          <cell r="AO405">
            <v>117029.78800548123</v>
          </cell>
          <cell r="AP405">
            <v>0</v>
          </cell>
          <cell r="AQ405">
            <v>80.188532812111617</v>
          </cell>
          <cell r="AR405">
            <v>0</v>
          </cell>
          <cell r="AS405">
            <v>0</v>
          </cell>
          <cell r="AT405">
            <v>80.188532812111617</v>
          </cell>
          <cell r="AU405">
            <v>117109.97653829334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117550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111098.61100323623</v>
          </cell>
          <cell r="CE405">
            <v>94246</v>
          </cell>
          <cell r="CF405">
            <v>16852.611003236234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64734.21100323624</v>
          </cell>
          <cell r="CK405">
            <v>27799.480150710478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16852.611003236234</v>
          </cell>
          <cell r="DQ405">
            <v>0</v>
          </cell>
          <cell r="DR405">
            <v>16852.611003236234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34.040119950696784</v>
          </cell>
          <cell r="E406">
            <v>480159.33770779823</v>
          </cell>
          <cell r="F406">
            <v>0</v>
          </cell>
          <cell r="G406">
            <v>31929.632513753597</v>
          </cell>
          <cell r="H406">
            <v>512088.97022155183</v>
          </cell>
          <cell r="J406">
            <v>31929.632513753597</v>
          </cell>
          <cell r="K406">
            <v>28796.701649524344</v>
          </cell>
          <cell r="L406">
            <v>60726.334163277941</v>
          </cell>
          <cell r="N406">
            <v>451362.6360582739</v>
          </cell>
          <cell r="P406">
            <v>31929.632513753597</v>
          </cell>
          <cell r="Q406">
            <v>0</v>
          </cell>
          <cell r="R406">
            <v>0</v>
          </cell>
          <cell r="S406">
            <v>0</v>
          </cell>
          <cell r="T406">
            <v>28796.701649524344</v>
          </cell>
          <cell r="U406">
            <v>60726.334163277941</v>
          </cell>
          <cell r="W406">
            <v>127800.97022155183</v>
          </cell>
          <cell r="AA406">
            <v>745</v>
          </cell>
          <cell r="AB406">
            <v>34.040119950696784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486372</v>
          </cell>
          <cell r="AI406">
            <v>6212.6622922016713</v>
          </cell>
          <cell r="AJ406">
            <v>0</v>
          </cell>
          <cell r="AK406">
            <v>0</v>
          </cell>
          <cell r="AL406">
            <v>480159.33770779823</v>
          </cell>
          <cell r="AM406">
            <v>0</v>
          </cell>
          <cell r="AN406">
            <v>31929.632513753597</v>
          </cell>
          <cell r="AO406">
            <v>512088.97022155183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512088.97022155183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518304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480159.33770779823</v>
          </cell>
          <cell r="CE406">
            <v>465325</v>
          </cell>
          <cell r="CF406">
            <v>14834.33770779823</v>
          </cell>
          <cell r="CG406">
            <v>42085.799999999996</v>
          </cell>
          <cell r="CH406">
            <v>38951.200000000004</v>
          </cell>
          <cell r="CI406">
            <v>0</v>
          </cell>
          <cell r="CJ406">
            <v>95871.33770779823</v>
          </cell>
          <cell r="CK406">
            <v>28796.701649524344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14834.33770779823</v>
          </cell>
          <cell r="DQ406">
            <v>0</v>
          </cell>
          <cell r="DR406">
            <v>14834.33770779823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25.620360095504317</v>
          </cell>
          <cell r="E407">
            <v>483132.23374881654</v>
          </cell>
          <cell r="F407">
            <v>0</v>
          </cell>
          <cell r="G407">
            <v>24031.897769583069</v>
          </cell>
          <cell r="H407">
            <v>507164.13151839958</v>
          </cell>
          <cell r="J407">
            <v>24031.897769583069</v>
          </cell>
          <cell r="K407">
            <v>45380.062595470241</v>
          </cell>
          <cell r="L407">
            <v>69411.96036505331</v>
          </cell>
          <cell r="N407">
            <v>437752.17115334625</v>
          </cell>
          <cell r="P407">
            <v>24031.897769583069</v>
          </cell>
          <cell r="Q407">
            <v>0</v>
          </cell>
          <cell r="R407">
            <v>0</v>
          </cell>
          <cell r="S407">
            <v>0</v>
          </cell>
          <cell r="T407">
            <v>45380.062595470241</v>
          </cell>
          <cell r="U407">
            <v>69411.96036505331</v>
          </cell>
          <cell r="W407">
            <v>104303.33151839962</v>
          </cell>
          <cell r="AA407">
            <v>750</v>
          </cell>
          <cell r="AB407">
            <v>25.620360095504317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484630</v>
          </cell>
          <cell r="AI407">
            <v>1497.7662511831827</v>
          </cell>
          <cell r="AJ407">
            <v>0</v>
          </cell>
          <cell r="AK407">
            <v>0</v>
          </cell>
          <cell r="AL407">
            <v>483132.23374881654</v>
          </cell>
          <cell r="AM407">
            <v>0</v>
          </cell>
          <cell r="AN407">
            <v>24031.897769583069</v>
          </cell>
          <cell r="AO407">
            <v>507164.13151840027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507164.13151840027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508654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483132.23374881654</v>
          </cell>
          <cell r="CE407">
            <v>446979</v>
          </cell>
          <cell r="CF407">
            <v>36153.233748816536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80271.433748816547</v>
          </cell>
          <cell r="CK407">
            <v>45380.062595470241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36153.233748816536</v>
          </cell>
          <cell r="DQ407">
            <v>0</v>
          </cell>
          <cell r="DR407">
            <v>36153.233748816536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13.208499938370519</v>
          </cell>
          <cell r="E408">
            <v>206756.34600557116</v>
          </cell>
          <cell r="F408">
            <v>0</v>
          </cell>
          <cell r="G408">
            <v>12389.572942191546</v>
          </cell>
          <cell r="H408">
            <v>219145.91894776269</v>
          </cell>
          <cell r="J408">
            <v>12389.572942191546</v>
          </cell>
          <cell r="K408">
            <v>19256.346005571162</v>
          </cell>
          <cell r="L408">
            <v>31645.918947762708</v>
          </cell>
          <cell r="N408">
            <v>187500</v>
          </cell>
          <cell r="P408">
            <v>12389.572942191546</v>
          </cell>
          <cell r="Q408">
            <v>0</v>
          </cell>
          <cell r="R408">
            <v>0</v>
          </cell>
          <cell r="S408">
            <v>0</v>
          </cell>
          <cell r="T408">
            <v>19256.346005571162</v>
          </cell>
          <cell r="U408">
            <v>31645.918947762708</v>
          </cell>
          <cell r="W408">
            <v>48949.518947762714</v>
          </cell>
          <cell r="AA408">
            <v>753</v>
          </cell>
          <cell r="AB408">
            <v>13.208499938370519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209022</v>
          </cell>
          <cell r="AI408">
            <v>2265.6539944286937</v>
          </cell>
          <cell r="AJ408">
            <v>0</v>
          </cell>
          <cell r="AK408">
            <v>0</v>
          </cell>
          <cell r="AL408">
            <v>206756.34600557116</v>
          </cell>
          <cell r="AM408">
            <v>0</v>
          </cell>
          <cell r="AN408">
            <v>12389.572942191546</v>
          </cell>
          <cell r="AO408">
            <v>219145.9189477629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219145.9189477629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221406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206756.34600557116</v>
          </cell>
          <cell r="CE408">
            <v>187500</v>
          </cell>
          <cell r="CF408">
            <v>19256.346005571162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36559.946005571168</v>
          </cell>
          <cell r="CK408">
            <v>19256.346005571162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19256.346005571162</v>
          </cell>
          <cell r="DQ408">
            <v>0</v>
          </cell>
          <cell r="DR408">
            <v>19256.346005571162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12.331406024609667</v>
          </cell>
          <cell r="E409">
            <v>227580.59744566772</v>
          </cell>
          <cell r="F409">
            <v>0</v>
          </cell>
          <cell r="G409">
            <v>11566.858851083864</v>
          </cell>
          <cell r="H409">
            <v>239147.4562967516</v>
          </cell>
          <cell r="J409">
            <v>11566.858851083864</v>
          </cell>
          <cell r="K409">
            <v>18792.531615562544</v>
          </cell>
          <cell r="L409">
            <v>30359.390466646408</v>
          </cell>
          <cell r="N409">
            <v>208788.06583010519</v>
          </cell>
          <cell r="P409">
            <v>11566.858851083864</v>
          </cell>
          <cell r="Q409">
            <v>0</v>
          </cell>
          <cell r="R409">
            <v>0</v>
          </cell>
          <cell r="S409">
            <v>0</v>
          </cell>
          <cell r="T409">
            <v>18792.531615562544</v>
          </cell>
          <cell r="U409">
            <v>30359.390466646408</v>
          </cell>
          <cell r="W409">
            <v>64347.456296751581</v>
          </cell>
          <cell r="AA409">
            <v>755</v>
          </cell>
          <cell r="AB409">
            <v>12.331406024609667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230934</v>
          </cell>
          <cell r="AI409">
            <v>3353.4025543323514</v>
          </cell>
          <cell r="AJ409">
            <v>0</v>
          </cell>
          <cell r="AK409">
            <v>0</v>
          </cell>
          <cell r="AL409">
            <v>227580.59744566772</v>
          </cell>
          <cell r="AM409">
            <v>0</v>
          </cell>
          <cell r="AN409">
            <v>11566.858851083864</v>
          </cell>
          <cell r="AO409">
            <v>239147.45629675142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239147.45629675142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242502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227580.59744566772</v>
          </cell>
          <cell r="CE409">
            <v>210404</v>
          </cell>
          <cell r="CF409">
            <v>17176.597445667721</v>
          </cell>
          <cell r="CG409">
            <v>4870.8</v>
          </cell>
          <cell r="CH409">
            <v>30733.200000000001</v>
          </cell>
          <cell r="CI409">
            <v>0</v>
          </cell>
          <cell r="CJ409">
            <v>52780.597445667721</v>
          </cell>
          <cell r="CK409">
            <v>18792.531615562544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17176.597445667721</v>
          </cell>
          <cell r="DQ409">
            <v>0</v>
          </cell>
          <cell r="DR409">
            <v>17176.597445667721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79.095852471004591</v>
          </cell>
          <cell r="E410">
            <v>1144397.1802081619</v>
          </cell>
          <cell r="F410">
            <v>0</v>
          </cell>
          <cell r="G410">
            <v>74191.909617802346</v>
          </cell>
          <cell r="H410">
            <v>1218589.0898259643</v>
          </cell>
          <cell r="J410">
            <v>74191.909617802346</v>
          </cell>
          <cell r="K410">
            <v>166365.29871149213</v>
          </cell>
          <cell r="L410">
            <v>240557.20832929446</v>
          </cell>
          <cell r="N410">
            <v>978031.88149666984</v>
          </cell>
          <cell r="P410">
            <v>74191.909617802346</v>
          </cell>
          <cell r="Q410">
            <v>812.44436355934204</v>
          </cell>
          <cell r="R410">
            <v>0</v>
          </cell>
          <cell r="S410">
            <v>0</v>
          </cell>
          <cell r="T410">
            <v>166365.29871149213</v>
          </cell>
          <cell r="U410">
            <v>241369.65269285382</v>
          </cell>
          <cell r="W410">
            <v>373059.73418952362</v>
          </cell>
          <cell r="AA410">
            <v>760</v>
          </cell>
          <cell r="AB410">
            <v>79.095852471004591</v>
          </cell>
          <cell r="AC410">
            <v>0</v>
          </cell>
          <cell r="AD410">
            <v>0</v>
          </cell>
          <cell r="AE410">
            <v>0</v>
          </cell>
          <cell r="AF410">
            <v>0.99999999999999989</v>
          </cell>
          <cell r="AG410">
            <v>0</v>
          </cell>
          <cell r="AH410">
            <v>1151114</v>
          </cell>
          <cell r="AI410">
            <v>6716.81979183771</v>
          </cell>
          <cell r="AJ410">
            <v>0</v>
          </cell>
          <cell r="AK410">
            <v>0</v>
          </cell>
          <cell r="AL410">
            <v>1144397.1802081619</v>
          </cell>
          <cell r="AM410">
            <v>0</v>
          </cell>
          <cell r="AN410">
            <v>74191.909617802346</v>
          </cell>
          <cell r="AO410">
            <v>1218589.0898259643</v>
          </cell>
          <cell r="AP410">
            <v>0</v>
          </cell>
          <cell r="AQ410">
            <v>812.44436355934204</v>
          </cell>
          <cell r="AR410">
            <v>0</v>
          </cell>
          <cell r="AS410">
            <v>0</v>
          </cell>
          <cell r="AT410">
            <v>812.44436355934204</v>
          </cell>
          <cell r="AU410">
            <v>1219401.5341895237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1225304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1144397.1802081619</v>
          </cell>
          <cell r="CE410">
            <v>1024846</v>
          </cell>
          <cell r="CF410">
            <v>119551.18020816194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298055.38020816195</v>
          </cell>
          <cell r="CK410">
            <v>166365.29871149213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119551.18020816194</v>
          </cell>
          <cell r="DQ410">
            <v>0</v>
          </cell>
          <cell r="DR410">
            <v>119551.18020816194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6.2547686510868177</v>
          </cell>
          <cell r="E411">
            <v>96344.663506963523</v>
          </cell>
          <cell r="F411">
            <v>0</v>
          </cell>
          <cell r="G411">
            <v>5866.9729947194319</v>
          </cell>
          <cell r="H411">
            <v>102211.63650168295</v>
          </cell>
          <cell r="J411">
            <v>5866.9729947194319</v>
          </cell>
          <cell r="K411">
            <v>10389.663506963523</v>
          </cell>
          <cell r="L411">
            <v>16256.636501682955</v>
          </cell>
          <cell r="N411">
            <v>85955</v>
          </cell>
          <cell r="P411">
            <v>5866.9729947194319</v>
          </cell>
          <cell r="Q411">
            <v>0</v>
          </cell>
          <cell r="R411">
            <v>0</v>
          </cell>
          <cell r="S411">
            <v>0</v>
          </cell>
          <cell r="T411">
            <v>10389.663506963523</v>
          </cell>
          <cell r="U411">
            <v>16256.636501682955</v>
          </cell>
          <cell r="W411">
            <v>16943.836501682956</v>
          </cell>
          <cell r="AA411">
            <v>763</v>
          </cell>
          <cell r="AB411">
            <v>6.2547686510868177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96868</v>
          </cell>
          <cell r="AI411">
            <v>523.33649303643392</v>
          </cell>
          <cell r="AJ411">
            <v>0</v>
          </cell>
          <cell r="AK411">
            <v>0</v>
          </cell>
          <cell r="AL411">
            <v>96344.663506963523</v>
          </cell>
          <cell r="AM411">
            <v>0</v>
          </cell>
          <cell r="AN411">
            <v>5866.9729947194319</v>
          </cell>
          <cell r="AO411">
            <v>102211.63650168301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102211.63650168301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102732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96344.663506963523</v>
          </cell>
          <cell r="CE411">
            <v>85955</v>
          </cell>
          <cell r="CF411">
            <v>10389.663506963523</v>
          </cell>
          <cell r="CG411">
            <v>0</v>
          </cell>
          <cell r="CH411">
            <v>687.2</v>
          </cell>
          <cell r="CI411">
            <v>0</v>
          </cell>
          <cell r="CJ411">
            <v>11076.863506963524</v>
          </cell>
          <cell r="CK411">
            <v>10389.663506963523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10389.663506963523</v>
          </cell>
          <cell r="DQ411">
            <v>0</v>
          </cell>
          <cell r="DR411">
            <v>10389.663506963523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7.2545014140922053</v>
          </cell>
          <cell r="E413">
            <v>117435.28001288247</v>
          </cell>
          <cell r="F413">
            <v>0</v>
          </cell>
          <cell r="G413">
            <v>6804.7223264184904</v>
          </cell>
          <cell r="H413">
            <v>124240.00233930096</v>
          </cell>
          <cell r="J413">
            <v>6804.7223264184904</v>
          </cell>
          <cell r="K413">
            <v>12377.880572378639</v>
          </cell>
          <cell r="L413">
            <v>19182.602898797129</v>
          </cell>
          <cell r="N413">
            <v>105057.39944050382</v>
          </cell>
          <cell r="P413">
            <v>6804.7223264184904</v>
          </cell>
          <cell r="Q413">
            <v>0</v>
          </cell>
          <cell r="R413">
            <v>0</v>
          </cell>
          <cell r="S413">
            <v>0</v>
          </cell>
          <cell r="T413">
            <v>12377.880572378639</v>
          </cell>
          <cell r="U413">
            <v>19182.602898797129</v>
          </cell>
          <cell r="W413">
            <v>51154.122326418481</v>
          </cell>
          <cell r="AA413">
            <v>766</v>
          </cell>
          <cell r="AB413">
            <v>7.2545014140922053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117677</v>
          </cell>
          <cell r="AI413">
            <v>241.71998711755231</v>
          </cell>
          <cell r="AJ413">
            <v>0</v>
          </cell>
          <cell r="AK413">
            <v>0</v>
          </cell>
          <cell r="AL413">
            <v>117435.28001288247</v>
          </cell>
          <cell r="AM413">
            <v>0</v>
          </cell>
          <cell r="AN413">
            <v>6804.7223264184904</v>
          </cell>
          <cell r="AO413">
            <v>124240.00233930098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124240.00233930098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124483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117435.28001288247</v>
          </cell>
          <cell r="CE413">
            <v>129183</v>
          </cell>
          <cell r="CF413">
            <v>0</v>
          </cell>
          <cell r="CG413">
            <v>37309.799999999996</v>
          </cell>
          <cell r="CH413">
            <v>7039.6</v>
          </cell>
          <cell r="CI413">
            <v>0</v>
          </cell>
          <cell r="CJ413">
            <v>44349.399999999994</v>
          </cell>
          <cell r="CK413">
            <v>12377.880572378639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73.589373433583958</v>
          </cell>
          <cell r="E414">
            <v>1017656.5666085214</v>
          </cell>
          <cell r="F414">
            <v>0</v>
          </cell>
          <cell r="G414">
            <v>69026.832280701754</v>
          </cell>
          <cell r="H414">
            <v>1086683.3988892231</v>
          </cell>
          <cell r="J414">
            <v>69026.832280701754</v>
          </cell>
          <cell r="K414">
            <v>181134.4252336761</v>
          </cell>
          <cell r="L414">
            <v>250161.25751437785</v>
          </cell>
          <cell r="N414">
            <v>836522.14137484529</v>
          </cell>
          <cell r="P414">
            <v>69026.832280701754</v>
          </cell>
          <cell r="Q414">
            <v>0</v>
          </cell>
          <cell r="R414">
            <v>0</v>
          </cell>
          <cell r="S414">
            <v>0</v>
          </cell>
          <cell r="T414">
            <v>181134.4252336761</v>
          </cell>
          <cell r="U414">
            <v>250161.25751437785</v>
          </cell>
          <cell r="W414">
            <v>397917.59888922318</v>
          </cell>
          <cell r="AA414">
            <v>767</v>
          </cell>
          <cell r="AB414">
            <v>73.589373433583958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1030389</v>
          </cell>
          <cell r="AI414">
            <v>12732.433391478697</v>
          </cell>
          <cell r="AJ414">
            <v>0</v>
          </cell>
          <cell r="AK414">
            <v>0</v>
          </cell>
          <cell r="AL414">
            <v>1017656.5666085214</v>
          </cell>
          <cell r="AM414">
            <v>0</v>
          </cell>
          <cell r="AN414">
            <v>69026.832280701754</v>
          </cell>
          <cell r="AO414">
            <v>1086683.3988892233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1086683.3988892233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1099412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1017656.5666085214</v>
          </cell>
          <cell r="CE414">
            <v>877826</v>
          </cell>
          <cell r="CF414">
            <v>139830.56660852139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328890.7666085214</v>
          </cell>
          <cell r="CK414">
            <v>181134.4252336761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139830.56660852139</v>
          </cell>
          <cell r="DQ414">
            <v>0</v>
          </cell>
          <cell r="DR414">
            <v>139830.56660852139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2.0407576317843787</v>
          </cell>
          <cell r="E415">
            <v>25497.909581330379</v>
          </cell>
          <cell r="F415">
            <v>0</v>
          </cell>
          <cell r="G415">
            <v>1914.2306586137472</v>
          </cell>
          <cell r="H415">
            <v>27412.140239944125</v>
          </cell>
          <cell r="J415">
            <v>1914.2306586137472</v>
          </cell>
          <cell r="K415">
            <v>0</v>
          </cell>
          <cell r="L415">
            <v>1914.2306586137472</v>
          </cell>
          <cell r="N415">
            <v>25497.909581330379</v>
          </cell>
          <cell r="P415">
            <v>1914.2306586137472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1914.2306586137472</v>
          </cell>
          <cell r="W415">
            <v>13400.630658613749</v>
          </cell>
          <cell r="AA415">
            <v>770</v>
          </cell>
          <cell r="AB415">
            <v>2.0407576317843787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25902</v>
          </cell>
          <cell r="AI415">
            <v>404.09041866962491</v>
          </cell>
          <cell r="AJ415">
            <v>0</v>
          </cell>
          <cell r="AK415">
            <v>0</v>
          </cell>
          <cell r="AL415">
            <v>25497.909581330379</v>
          </cell>
          <cell r="AM415">
            <v>0</v>
          </cell>
          <cell r="AN415">
            <v>1914.2306586137472</v>
          </cell>
          <cell r="AO415">
            <v>27412.140239944114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27412.140239944114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27816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25497.909581330379</v>
          </cell>
          <cell r="CE415">
            <v>27125</v>
          </cell>
          <cell r="CF415">
            <v>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11486.400000000001</v>
          </cell>
          <cell r="CK415">
            <v>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0</v>
          </cell>
          <cell r="DQ415">
            <v>0</v>
          </cell>
          <cell r="DR415">
            <v>0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46.982043343653245</v>
          </cell>
          <cell r="E416">
            <v>715153</v>
          </cell>
          <cell r="F416">
            <v>0</v>
          </cell>
          <cell r="G416">
            <v>44069.156656346742</v>
          </cell>
          <cell r="H416">
            <v>759222.15665634675</v>
          </cell>
          <cell r="J416">
            <v>44069.156656346742</v>
          </cell>
          <cell r="K416">
            <v>13300</v>
          </cell>
          <cell r="L416">
            <v>57369.156656346742</v>
          </cell>
          <cell r="N416">
            <v>701853</v>
          </cell>
          <cell r="P416">
            <v>44069.156656346742</v>
          </cell>
          <cell r="Q416">
            <v>0</v>
          </cell>
          <cell r="R416">
            <v>0</v>
          </cell>
          <cell r="S416">
            <v>0</v>
          </cell>
          <cell r="T416">
            <v>13300</v>
          </cell>
          <cell r="U416">
            <v>57369.156656346742</v>
          </cell>
          <cell r="W416">
            <v>126593.55665634674</v>
          </cell>
          <cell r="AA416">
            <v>773</v>
          </cell>
          <cell r="AB416">
            <v>46.982043343653245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715153</v>
          </cell>
          <cell r="AI416">
            <v>0</v>
          </cell>
          <cell r="AJ416">
            <v>0</v>
          </cell>
          <cell r="AK416">
            <v>0</v>
          </cell>
          <cell r="AL416">
            <v>715153</v>
          </cell>
          <cell r="AM416">
            <v>0</v>
          </cell>
          <cell r="AN416">
            <v>44069.156656346742</v>
          </cell>
          <cell r="AO416">
            <v>759222.15665634687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759222.15665634687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759222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715153</v>
          </cell>
          <cell r="CE416">
            <v>701853</v>
          </cell>
          <cell r="CF416">
            <v>13300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82524.400000000009</v>
          </cell>
          <cell r="CK416">
            <v>13300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13300</v>
          </cell>
          <cell r="DQ416">
            <v>0</v>
          </cell>
          <cell r="DR416">
            <v>13300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43.97727272727272</v>
          </cell>
          <cell r="E417">
            <v>1139301.7748640105</v>
          </cell>
          <cell r="F417">
            <v>0</v>
          </cell>
          <cell r="G417">
            <v>35197.389703777029</v>
          </cell>
          <cell r="H417">
            <v>1174499.1645677874</v>
          </cell>
          <cell r="J417">
            <v>35197.389703777029</v>
          </cell>
          <cell r="K417">
            <v>31904.774864010513</v>
          </cell>
          <cell r="L417">
            <v>67102.164567787549</v>
          </cell>
          <cell r="N417">
            <v>1107397</v>
          </cell>
          <cell r="P417">
            <v>41250.681818181816</v>
          </cell>
          <cell r="Q417">
            <v>0</v>
          </cell>
          <cell r="R417">
            <v>201991.51725039427</v>
          </cell>
          <cell r="S417">
            <v>6053.2921144047868</v>
          </cell>
          <cell r="T417">
            <v>31904.774864010513</v>
          </cell>
          <cell r="U417">
            <v>269093.68181818182</v>
          </cell>
          <cell r="W417">
            <v>280718.13269206887</v>
          </cell>
          <cell r="AA417">
            <v>774</v>
          </cell>
          <cell r="AB417">
            <v>43.97727272727272</v>
          </cell>
          <cell r="AC417">
            <v>0</v>
          </cell>
          <cell r="AD417">
            <v>0</v>
          </cell>
          <cell r="AE417">
            <v>0</v>
          </cell>
          <cell r="AF417">
            <v>21</v>
          </cell>
          <cell r="AG417">
            <v>6.4534031070413507</v>
          </cell>
          <cell r="AH417">
            <v>1335240</v>
          </cell>
          <cell r="AI417">
            <v>0</v>
          </cell>
          <cell r="AJ417">
            <v>195938.22513598949</v>
          </cell>
          <cell r="AK417">
            <v>0</v>
          </cell>
          <cell r="AL417">
            <v>1139301.7748640105</v>
          </cell>
          <cell r="AM417">
            <v>0</v>
          </cell>
          <cell r="AN417">
            <v>35197.389703777029</v>
          </cell>
          <cell r="AO417">
            <v>1174499.1645677877</v>
          </cell>
          <cell r="AP417">
            <v>195938.22513598949</v>
          </cell>
          <cell r="AQ417">
            <v>0</v>
          </cell>
          <cell r="AR417">
            <v>0</v>
          </cell>
          <cell r="AS417">
            <v>6053.2921144047868</v>
          </cell>
          <cell r="AT417">
            <v>201991.51725039427</v>
          </cell>
          <cell r="AU417">
            <v>1376490.6818181819</v>
          </cell>
          <cell r="AW417">
            <v>774</v>
          </cell>
          <cell r="AX417">
            <v>6.4534031070413507</v>
          </cell>
          <cell r="AY417">
            <v>195938.22513598949</v>
          </cell>
          <cell r="AZ417">
            <v>0</v>
          </cell>
          <cell r="BA417">
            <v>6053.2921144047868</v>
          </cell>
          <cell r="BB417">
            <v>201991.51725039427</v>
          </cell>
          <cell r="BC417">
            <v>1376496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1139301.7748640105</v>
          </cell>
          <cell r="CE417">
            <v>1107397</v>
          </cell>
          <cell r="CF417">
            <v>31904.774864010513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43529.225737897585</v>
          </cell>
          <cell r="CK417">
            <v>31904.774864010513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31904.774864010513</v>
          </cell>
          <cell r="DQ417">
            <v>0</v>
          </cell>
          <cell r="DR417">
            <v>31904.774864010513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49.227391429393151</v>
          </cell>
          <cell r="E418">
            <v>628469.336504573</v>
          </cell>
          <cell r="F418">
            <v>0</v>
          </cell>
          <cell r="G418">
            <v>46175.293160770809</v>
          </cell>
          <cell r="H418">
            <v>674644.62966534379</v>
          </cell>
          <cell r="J418">
            <v>46175.293160770809</v>
          </cell>
          <cell r="K418">
            <v>50844.0881911174</v>
          </cell>
          <cell r="L418">
            <v>97019.381351888209</v>
          </cell>
          <cell r="N418">
            <v>577625.24831345561</v>
          </cell>
          <cell r="P418">
            <v>46175.293160770809</v>
          </cell>
          <cell r="Q418">
            <v>140.3995351734747</v>
          </cell>
          <cell r="R418">
            <v>0</v>
          </cell>
          <cell r="S418">
            <v>0</v>
          </cell>
          <cell r="T418">
            <v>50844.0881911174</v>
          </cell>
          <cell r="U418">
            <v>97159.780887061686</v>
          </cell>
          <cell r="W418">
            <v>165165.4292005173</v>
          </cell>
          <cell r="AA418">
            <v>775</v>
          </cell>
          <cell r="AB418">
            <v>49.227391429393151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631804</v>
          </cell>
          <cell r="AI418">
            <v>3334.6634954270908</v>
          </cell>
          <cell r="AJ418">
            <v>0</v>
          </cell>
          <cell r="AK418">
            <v>0</v>
          </cell>
          <cell r="AL418">
            <v>628469.336504573</v>
          </cell>
          <cell r="AM418">
            <v>0</v>
          </cell>
          <cell r="AN418">
            <v>46175.293160770809</v>
          </cell>
          <cell r="AO418">
            <v>674644.62966534356</v>
          </cell>
          <cell r="AP418">
            <v>0</v>
          </cell>
          <cell r="AQ418">
            <v>140.3995351734747</v>
          </cell>
          <cell r="AR418">
            <v>0</v>
          </cell>
          <cell r="AS418">
            <v>0</v>
          </cell>
          <cell r="AT418">
            <v>140.3995351734747</v>
          </cell>
          <cell r="AU418">
            <v>674785.02920051699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677974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628469.336504573</v>
          </cell>
          <cell r="CE418">
            <v>611110</v>
          </cell>
          <cell r="CF418">
            <v>17359.336504573002</v>
          </cell>
          <cell r="CG418">
            <v>100930.8</v>
          </cell>
          <cell r="CH418">
            <v>559.6</v>
          </cell>
          <cell r="CI418">
            <v>0</v>
          </cell>
          <cell r="CJ418">
            <v>118849.73650457301</v>
          </cell>
          <cell r="CK418">
            <v>50844.0881911174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17359.336504573002</v>
          </cell>
          <cell r="DQ418">
            <v>0</v>
          </cell>
          <cell r="DR418">
            <v>17359.336504573002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3.4285714285714288</v>
          </cell>
          <cell r="E419">
            <v>51867.56</v>
          </cell>
          <cell r="F419">
            <v>0</v>
          </cell>
          <cell r="G419">
            <v>3216.0000000000005</v>
          </cell>
          <cell r="H419">
            <v>55083.56</v>
          </cell>
          <cell r="J419">
            <v>3216.0000000000005</v>
          </cell>
          <cell r="K419">
            <v>14957.774584935112</v>
          </cell>
          <cell r="L419">
            <v>18173.774584935112</v>
          </cell>
          <cell r="N419">
            <v>36909.785415064885</v>
          </cell>
          <cell r="P419">
            <v>3216.0000000000005</v>
          </cell>
          <cell r="Q419">
            <v>0</v>
          </cell>
          <cell r="R419">
            <v>0</v>
          </cell>
          <cell r="S419">
            <v>0</v>
          </cell>
          <cell r="T419">
            <v>14957.774584935112</v>
          </cell>
          <cell r="U419">
            <v>18173.774584935112</v>
          </cell>
          <cell r="W419">
            <v>22583.359999999997</v>
          </cell>
          <cell r="AA419">
            <v>778</v>
          </cell>
          <cell r="AB419">
            <v>3.4285714285714288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52577</v>
          </cell>
          <cell r="AI419">
            <v>709.43999999999994</v>
          </cell>
          <cell r="AJ419">
            <v>0</v>
          </cell>
          <cell r="AK419">
            <v>0</v>
          </cell>
          <cell r="AL419">
            <v>51867.56</v>
          </cell>
          <cell r="AM419">
            <v>0</v>
          </cell>
          <cell r="AN419">
            <v>3216.0000000000005</v>
          </cell>
          <cell r="AO419">
            <v>55083.560000000005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55083.560000000005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55790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51867.56</v>
          </cell>
          <cell r="CE419">
            <v>39099</v>
          </cell>
          <cell r="CF419">
            <v>12768.559999999998</v>
          </cell>
          <cell r="CG419">
            <v>6598.8</v>
          </cell>
          <cell r="CH419">
            <v>0</v>
          </cell>
          <cell r="CI419">
            <v>0</v>
          </cell>
          <cell r="CJ419">
            <v>19367.359999999997</v>
          </cell>
          <cell r="CK419">
            <v>14957.774584935112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12768.559999999998</v>
          </cell>
          <cell r="DQ419">
            <v>0</v>
          </cell>
          <cell r="DR419">
            <v>12768.559999999998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54.239811668118911</v>
          </cell>
          <cell r="E420">
            <v>763277.1629041275</v>
          </cell>
          <cell r="F420">
            <v>0</v>
          </cell>
          <cell r="G420">
            <v>50876.943344695581</v>
          </cell>
          <cell r="H420">
            <v>814154.10624882311</v>
          </cell>
          <cell r="J420">
            <v>50876.943344695581</v>
          </cell>
          <cell r="K420">
            <v>74092.213651219805</v>
          </cell>
          <cell r="L420">
            <v>124969.15699591539</v>
          </cell>
          <cell r="N420">
            <v>689184.94925290777</v>
          </cell>
          <cell r="P420">
            <v>50876.943344695581</v>
          </cell>
          <cell r="Q420">
            <v>82.324550705865065</v>
          </cell>
          <cell r="R420">
            <v>0</v>
          </cell>
          <cell r="S420">
            <v>0</v>
          </cell>
          <cell r="T420">
            <v>74092.213651219805</v>
          </cell>
          <cell r="U420">
            <v>125051.48154662125</v>
          </cell>
          <cell r="W420">
            <v>155261.03079952896</v>
          </cell>
          <cell r="AA420">
            <v>780</v>
          </cell>
          <cell r="AB420">
            <v>54.239811668118911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774712</v>
          </cell>
          <cell r="AI420">
            <v>11434.837095872841</v>
          </cell>
          <cell r="AJ420">
            <v>0</v>
          </cell>
          <cell r="AK420">
            <v>0</v>
          </cell>
          <cell r="AL420">
            <v>763277.1629041275</v>
          </cell>
          <cell r="AM420">
            <v>0</v>
          </cell>
          <cell r="AN420">
            <v>50876.943344695581</v>
          </cell>
          <cell r="AO420">
            <v>814154.10624882253</v>
          </cell>
          <cell r="AP420">
            <v>0</v>
          </cell>
          <cell r="AQ420">
            <v>82.324550705865065</v>
          </cell>
          <cell r="AR420">
            <v>0</v>
          </cell>
          <cell r="AS420">
            <v>0</v>
          </cell>
          <cell r="AT420">
            <v>82.324550705865065</v>
          </cell>
          <cell r="AU420">
            <v>814236.43079952837</v>
          </cell>
          <cell r="AV420" t="str">
            <v xml:space="preserve"> 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825581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763277.1629041275</v>
          </cell>
          <cell r="CE420">
            <v>704183</v>
          </cell>
          <cell r="CF420">
            <v>59094.162904127501</v>
          </cell>
          <cell r="CG420">
            <v>45207.6</v>
          </cell>
          <cell r="CH420">
            <v>0</v>
          </cell>
          <cell r="CI420">
            <v>0</v>
          </cell>
          <cell r="CJ420">
            <v>104301.76290412751</v>
          </cell>
          <cell r="CK420">
            <v>74092.213651219805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59094.162904127501</v>
          </cell>
          <cell r="DQ420">
            <v>0</v>
          </cell>
          <cell r="DR420">
            <v>59094.162904127501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47444.000000000029</v>
          </cell>
          <cell r="E449">
            <v>776439160.69068718</v>
          </cell>
          <cell r="F449">
            <v>4005835</v>
          </cell>
          <cell r="G449">
            <v>44101244.014362209</v>
          </cell>
          <cell r="H449">
            <v>824546239.70504892</v>
          </cell>
          <cell r="J449">
            <v>44101244.014362209</v>
          </cell>
          <cell r="K449">
            <v>91522924.161011189</v>
          </cell>
          <cell r="L449">
            <v>135624168.17537329</v>
          </cell>
          <cell r="N449">
            <v>688922071.52967536</v>
          </cell>
          <cell r="P449">
            <v>44502472.000000067</v>
          </cell>
          <cell r="Q449">
            <v>385058.27085126762</v>
          </cell>
          <cell r="R449">
            <v>7490773.5537754772</v>
          </cell>
          <cell r="S449">
            <v>401227.98563786061</v>
          </cell>
          <cell r="T449">
            <v>91522924.161011189</v>
          </cell>
          <cell r="U449">
            <v>143499999.99999994</v>
          </cell>
          <cell r="W449">
            <v>190592501.76536372</v>
          </cell>
          <cell r="AA449">
            <v>999</v>
          </cell>
          <cell r="AB449">
            <v>47444.000000000029</v>
          </cell>
          <cell r="AC449">
            <v>0</v>
          </cell>
          <cell r="AD449">
            <v>0</v>
          </cell>
          <cell r="AE449">
            <v>0</v>
          </cell>
          <cell r="AF449">
            <v>2080.000559737201</v>
          </cell>
          <cell r="AG449">
            <v>427.74838554142912</v>
          </cell>
          <cell r="AH449">
            <v>791307479</v>
          </cell>
          <cell r="AI449">
            <v>7476003.5916038565</v>
          </cell>
          <cell r="AJ449">
            <v>7089545.5681376141</v>
          </cell>
          <cell r="AK449">
            <v>302769.14957236213</v>
          </cell>
          <cell r="AL449">
            <v>776439160.69068718</v>
          </cell>
          <cell r="AM449">
            <v>4005835</v>
          </cell>
          <cell r="AN449">
            <v>44101244.014362209</v>
          </cell>
          <cell r="AO449">
            <v>824546239.70504916</v>
          </cell>
          <cell r="AP449">
            <v>7089545.5681376141</v>
          </cell>
          <cell r="AQ449">
            <v>385058.27085126762</v>
          </cell>
          <cell r="AR449">
            <v>0</v>
          </cell>
          <cell r="AS449">
            <v>401227.98563786061</v>
          </cell>
          <cell r="AT449">
            <v>7875831.8246267466</v>
          </cell>
          <cell r="AU449">
            <v>832422071.52967477</v>
          </cell>
          <cell r="AV449" t="str">
            <v xml:space="preserve"> </v>
          </cell>
          <cell r="AW449">
            <v>999</v>
          </cell>
          <cell r="AX449">
            <v>427.74838554142912</v>
          </cell>
          <cell r="AY449">
            <v>7089545.5681376141</v>
          </cell>
          <cell r="AZ449">
            <v>0</v>
          </cell>
          <cell r="BA449">
            <v>401227.98563786061</v>
          </cell>
          <cell r="BB449">
            <v>7490773.5537754754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776439160.69068718</v>
          </cell>
          <cell r="CE449">
            <v>697116103</v>
          </cell>
          <cell r="CF449">
            <v>79415713.557368293</v>
          </cell>
          <cell r="CG449">
            <v>36493937.999999963</v>
          </cell>
          <cell r="CH449">
            <v>22705774.369006459</v>
          </cell>
          <cell r="CI449">
            <v>0</v>
          </cell>
          <cell r="CJ449">
            <v>138615425.92637488</v>
          </cell>
          <cell r="CK449">
            <v>91522924.161011189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79415713.557368293</v>
          </cell>
          <cell r="DQ449">
            <v>0</v>
          </cell>
          <cell r="DR449">
            <v>79415713.557368293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8"/>
      <sheetData sheetId="9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155793.38936723355</v>
          </cell>
          <cell r="L10">
            <v>192375.38936723355</v>
          </cell>
          <cell r="N10">
            <v>402470.61063276645</v>
          </cell>
          <cell r="P10">
            <v>36582</v>
          </cell>
          <cell r="Q10">
            <v>0</v>
          </cell>
          <cell r="R10">
            <v>0</v>
          </cell>
          <cell r="S10">
            <v>155793.38936723355</v>
          </cell>
          <cell r="T10">
            <v>192375.38936723355</v>
          </cell>
          <cell r="V10">
            <v>218088.2</v>
          </cell>
          <cell r="Z10">
            <v>1</v>
          </cell>
          <cell r="AA10">
            <v>39</v>
          </cell>
          <cell r="AB10">
            <v>0</v>
          </cell>
          <cell r="AC10">
            <v>0</v>
          </cell>
          <cell r="AD10">
            <v>1</v>
          </cell>
          <cell r="AE10">
            <v>0</v>
          </cell>
          <cell r="AF10">
            <v>558264</v>
          </cell>
          <cell r="AG10">
            <v>0</v>
          </cell>
          <cell r="AH10">
            <v>0</v>
          </cell>
          <cell r="AI10">
            <v>558264</v>
          </cell>
          <cell r="AJ10">
            <v>0</v>
          </cell>
          <cell r="AK10">
            <v>36582</v>
          </cell>
          <cell r="AL10">
            <v>594846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594846</v>
          </cell>
          <cell r="AR10" t="str">
            <v xml:space="preserve"> </v>
          </cell>
          <cell r="AS10">
            <v>1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493357</v>
          </cell>
          <cell r="BH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406042</v>
          </cell>
          <cell r="CF10">
            <v>152222</v>
          </cell>
          <cell r="CG10">
            <v>29284.2</v>
          </cell>
          <cell r="CH10">
            <v>0</v>
          </cell>
          <cell r="CI10">
            <v>0</v>
          </cell>
          <cell r="CJ10">
            <v>181506.2</v>
          </cell>
          <cell r="CK10">
            <v>155793.38936723355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152222</v>
          </cell>
          <cell r="DQ10">
            <v>188804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Z11">
            <v>2</v>
          </cell>
          <cell r="AR11" t="str">
            <v xml:space="preserve"> </v>
          </cell>
          <cell r="AS11">
            <v>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493357</v>
          </cell>
          <cell r="BH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9772</v>
          </cell>
          <cell r="Z12">
            <v>3</v>
          </cell>
          <cell r="AS12">
            <v>3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493357</v>
          </cell>
          <cell r="BH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0</v>
          </cell>
          <cell r="Z13">
            <v>4</v>
          </cell>
          <cell r="AS13">
            <v>4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493357</v>
          </cell>
          <cell r="BH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1286781</v>
          </cell>
          <cell r="F14">
            <v>0</v>
          </cell>
          <cell r="G14">
            <v>72226</v>
          </cell>
          <cell r="H14">
            <v>1359007</v>
          </cell>
          <cell r="J14">
            <v>72226</v>
          </cell>
          <cell r="K14">
            <v>370036.92317102075</v>
          </cell>
          <cell r="L14">
            <v>442262.92317102075</v>
          </cell>
          <cell r="N14">
            <v>916744.07682897919</v>
          </cell>
          <cell r="P14">
            <v>72226</v>
          </cell>
          <cell r="Q14">
            <v>0</v>
          </cell>
          <cell r="R14">
            <v>0</v>
          </cell>
          <cell r="S14">
            <v>370036.92317102075</v>
          </cell>
          <cell r="T14">
            <v>442262.92317102075</v>
          </cell>
          <cell r="V14">
            <v>559973.6</v>
          </cell>
          <cell r="Z14">
            <v>5</v>
          </cell>
          <cell r="AA14">
            <v>77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1286781</v>
          </cell>
          <cell r="AG14">
            <v>0</v>
          </cell>
          <cell r="AH14">
            <v>0</v>
          </cell>
          <cell r="AI14">
            <v>1286781</v>
          </cell>
          <cell r="AJ14">
            <v>0</v>
          </cell>
          <cell r="AK14">
            <v>72226</v>
          </cell>
          <cell r="AL14">
            <v>1359007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1359007</v>
          </cell>
          <cell r="AS14">
            <v>5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493357</v>
          </cell>
          <cell r="BH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1286781</v>
          </cell>
          <cell r="CE14">
            <v>927433</v>
          </cell>
          <cell r="CF14">
            <v>359348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487747.6</v>
          </cell>
          <cell r="CK14">
            <v>370036.92317102075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359348</v>
          </cell>
          <cell r="DQ14">
            <v>431574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V15">
            <v>0</v>
          </cell>
          <cell r="Z15">
            <v>6</v>
          </cell>
          <cell r="AS15">
            <v>6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493357</v>
          </cell>
          <cell r="BH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992820</v>
          </cell>
          <cell r="F16">
            <v>0</v>
          </cell>
          <cell r="G16">
            <v>63784</v>
          </cell>
          <cell r="H16">
            <v>1056604</v>
          </cell>
          <cell r="J16">
            <v>63784</v>
          </cell>
          <cell r="K16">
            <v>60956.930950590846</v>
          </cell>
          <cell r="L16">
            <v>124740.93095059085</v>
          </cell>
          <cell r="N16">
            <v>931863.06904940913</v>
          </cell>
          <cell r="P16">
            <v>63784</v>
          </cell>
          <cell r="Q16">
            <v>0</v>
          </cell>
          <cell r="R16">
            <v>0</v>
          </cell>
          <cell r="S16">
            <v>60956.930950590846</v>
          </cell>
          <cell r="T16">
            <v>124740.93095059085</v>
          </cell>
          <cell r="V16">
            <v>272183.40000000002</v>
          </cell>
          <cell r="Z16">
            <v>7</v>
          </cell>
          <cell r="AA16">
            <v>68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992820</v>
          </cell>
          <cell r="AG16">
            <v>0</v>
          </cell>
          <cell r="AH16">
            <v>0</v>
          </cell>
          <cell r="AI16">
            <v>992820</v>
          </cell>
          <cell r="AJ16">
            <v>0</v>
          </cell>
          <cell r="AK16">
            <v>63784</v>
          </cell>
          <cell r="AL16">
            <v>1056604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1056604</v>
          </cell>
          <cell r="AS16">
            <v>7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493357</v>
          </cell>
          <cell r="BH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992820</v>
          </cell>
          <cell r="CE16">
            <v>949330</v>
          </cell>
          <cell r="CF16">
            <v>43490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208399.4</v>
          </cell>
          <cell r="CK16">
            <v>60956.930950590846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43490</v>
          </cell>
          <cell r="DQ16">
            <v>107274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1573410</v>
          </cell>
          <cell r="F17">
            <v>0</v>
          </cell>
          <cell r="G17">
            <v>69412</v>
          </cell>
          <cell r="H17">
            <v>1642822</v>
          </cell>
          <cell r="J17">
            <v>69412</v>
          </cell>
          <cell r="K17">
            <v>105495</v>
          </cell>
          <cell r="L17">
            <v>174907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105495</v>
          </cell>
          <cell r="T17">
            <v>174907</v>
          </cell>
          <cell r="V17">
            <v>174907</v>
          </cell>
          <cell r="Z17">
            <v>8</v>
          </cell>
          <cell r="AA17">
            <v>74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1573410</v>
          </cell>
          <cell r="AG17">
            <v>0</v>
          </cell>
          <cell r="AH17">
            <v>0</v>
          </cell>
          <cell r="AI17">
            <v>1573410</v>
          </cell>
          <cell r="AJ17">
            <v>0</v>
          </cell>
          <cell r="AK17">
            <v>69412</v>
          </cell>
          <cell r="AL17">
            <v>1642822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1642822</v>
          </cell>
          <cell r="AS17">
            <v>8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493357</v>
          </cell>
          <cell r="BH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1573410</v>
          </cell>
          <cell r="CE17">
            <v>1467915</v>
          </cell>
          <cell r="CF17">
            <v>105495</v>
          </cell>
          <cell r="CG17">
            <v>0</v>
          </cell>
          <cell r="CH17">
            <v>0</v>
          </cell>
          <cell r="CI17">
            <v>0</v>
          </cell>
          <cell r="CJ17">
            <v>105495</v>
          </cell>
          <cell r="CK17">
            <v>105495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105495</v>
          </cell>
          <cell r="DQ17">
            <v>174907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4492.199776920399</v>
          </cell>
          <cell r="L18">
            <v>17624.199776920399</v>
          </cell>
          <cell r="N18">
            <v>248763.8002230796</v>
          </cell>
          <cell r="P18">
            <v>13132</v>
          </cell>
          <cell r="Q18">
            <v>0</v>
          </cell>
          <cell r="R18">
            <v>0</v>
          </cell>
          <cell r="S18">
            <v>4492.199776920399</v>
          </cell>
          <cell r="T18">
            <v>17624.199776920399</v>
          </cell>
          <cell r="V18">
            <v>61573.599999999999</v>
          </cell>
          <cell r="Z18">
            <v>9</v>
          </cell>
          <cell r="AA18">
            <v>14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253256</v>
          </cell>
          <cell r="AG18">
            <v>0</v>
          </cell>
          <cell r="AH18">
            <v>0</v>
          </cell>
          <cell r="AI18">
            <v>253256</v>
          </cell>
          <cell r="AJ18">
            <v>0</v>
          </cell>
          <cell r="AK18">
            <v>13132</v>
          </cell>
          <cell r="AL18">
            <v>266388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266388</v>
          </cell>
          <cell r="AS18">
            <v>9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493357</v>
          </cell>
          <cell r="BH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252471</v>
          </cell>
          <cell r="CF18">
            <v>785</v>
          </cell>
          <cell r="CG18">
            <v>30397.8</v>
          </cell>
          <cell r="CH18">
            <v>17258.8</v>
          </cell>
          <cell r="CI18">
            <v>0</v>
          </cell>
          <cell r="CJ18">
            <v>48441.599999999999</v>
          </cell>
          <cell r="CK18">
            <v>4492.199776920399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785</v>
          </cell>
          <cell r="DQ18">
            <v>13917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85645.270132727805</v>
          </cell>
          <cell r="L19">
            <v>99715.270132727805</v>
          </cell>
          <cell r="N19">
            <v>190835.7298672722</v>
          </cell>
          <cell r="P19">
            <v>14070</v>
          </cell>
          <cell r="Q19">
            <v>0</v>
          </cell>
          <cell r="R19">
            <v>0</v>
          </cell>
          <cell r="S19">
            <v>85645.270132727805</v>
          </cell>
          <cell r="T19">
            <v>99715.270132727805</v>
          </cell>
          <cell r="V19">
            <v>134805</v>
          </cell>
          <cell r="Z19">
            <v>10</v>
          </cell>
          <cell r="AA19">
            <v>15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276481</v>
          </cell>
          <cell r="AG19">
            <v>0</v>
          </cell>
          <cell r="AH19">
            <v>0</v>
          </cell>
          <cell r="AI19">
            <v>276481</v>
          </cell>
          <cell r="AJ19">
            <v>0</v>
          </cell>
          <cell r="AK19">
            <v>14070</v>
          </cell>
          <cell r="AL19">
            <v>290551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290551</v>
          </cell>
          <cell r="AS19">
            <v>10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493357</v>
          </cell>
          <cell r="BH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193875</v>
          </cell>
          <cell r="CF19">
            <v>82606</v>
          </cell>
          <cell r="CG19">
            <v>24921</v>
          </cell>
          <cell r="CH19">
            <v>13208</v>
          </cell>
          <cell r="CI19">
            <v>0</v>
          </cell>
          <cell r="CJ19">
            <v>120735</v>
          </cell>
          <cell r="CK19">
            <v>85645.270132727805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82606</v>
          </cell>
          <cell r="DQ19">
            <v>96676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V20">
            <v>0</v>
          </cell>
          <cell r="Z20">
            <v>11</v>
          </cell>
          <cell r="AS20">
            <v>11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493357</v>
          </cell>
          <cell r="BH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Z21">
            <v>12</v>
          </cell>
          <cell r="AS21">
            <v>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493357</v>
          </cell>
          <cell r="BH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Z22">
            <v>13</v>
          </cell>
          <cell r="AS22">
            <v>13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493357</v>
          </cell>
          <cell r="BH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Z23">
            <v>14</v>
          </cell>
          <cell r="AS23">
            <v>14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493357</v>
          </cell>
          <cell r="BH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Z24">
            <v>15</v>
          </cell>
          <cell r="AS24">
            <v>15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493357</v>
          </cell>
          <cell r="BH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22996.668375178302</v>
          </cell>
          <cell r="L25">
            <v>325970.6683751783</v>
          </cell>
          <cell r="N25">
            <v>3876237.3316248218</v>
          </cell>
          <cell r="P25">
            <v>302974</v>
          </cell>
          <cell r="Q25">
            <v>0</v>
          </cell>
          <cell r="R25">
            <v>0</v>
          </cell>
          <cell r="S25">
            <v>22996.668375178302</v>
          </cell>
          <cell r="T25">
            <v>325970.6683751783</v>
          </cell>
          <cell r="V25">
            <v>491539</v>
          </cell>
          <cell r="Z25">
            <v>16</v>
          </cell>
          <cell r="AA25">
            <v>323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3899234</v>
          </cell>
          <cell r="AG25">
            <v>0</v>
          </cell>
          <cell r="AH25">
            <v>0</v>
          </cell>
          <cell r="AI25">
            <v>3899234</v>
          </cell>
          <cell r="AJ25">
            <v>0</v>
          </cell>
          <cell r="AK25">
            <v>302974</v>
          </cell>
          <cell r="AL25">
            <v>4202208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4202208</v>
          </cell>
          <cell r="AS25">
            <v>16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493357</v>
          </cell>
          <cell r="BH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22996.668375178302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273577</v>
          </cell>
          <cell r="DR25">
            <v>-273577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24043</v>
          </cell>
          <cell r="L26">
            <v>33423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24043</v>
          </cell>
          <cell r="T26">
            <v>33423</v>
          </cell>
          <cell r="V26">
            <v>33423</v>
          </cell>
          <cell r="Z26">
            <v>17</v>
          </cell>
          <cell r="AA26">
            <v>10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155031</v>
          </cell>
          <cell r="AG26">
            <v>0</v>
          </cell>
          <cell r="AH26">
            <v>0</v>
          </cell>
          <cell r="AI26">
            <v>155031</v>
          </cell>
          <cell r="AJ26">
            <v>0</v>
          </cell>
          <cell r="AK26">
            <v>9380</v>
          </cell>
          <cell r="AL26">
            <v>164411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164411</v>
          </cell>
          <cell r="AS26">
            <v>17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493357</v>
          </cell>
          <cell r="BH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130988</v>
          </cell>
          <cell r="CF26">
            <v>24043</v>
          </cell>
          <cell r="CG26">
            <v>0</v>
          </cell>
          <cell r="CH26">
            <v>0</v>
          </cell>
          <cell r="CI26">
            <v>0</v>
          </cell>
          <cell r="CJ26">
            <v>24043</v>
          </cell>
          <cell r="CK26">
            <v>24043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24043</v>
          </cell>
          <cell r="DQ26">
            <v>33423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314077</v>
          </cell>
          <cell r="F27">
            <v>0</v>
          </cell>
          <cell r="G27">
            <v>14070</v>
          </cell>
          <cell r="H27">
            <v>328147</v>
          </cell>
          <cell r="J27">
            <v>14070</v>
          </cell>
          <cell r="K27">
            <v>2979.3408625050024</v>
          </cell>
          <cell r="L27">
            <v>17049.340862505003</v>
          </cell>
          <cell r="N27">
            <v>311097.65913749498</v>
          </cell>
          <cell r="P27">
            <v>14070</v>
          </cell>
          <cell r="Q27">
            <v>0</v>
          </cell>
          <cell r="R27">
            <v>0</v>
          </cell>
          <cell r="S27">
            <v>2979.3408625050024</v>
          </cell>
          <cell r="T27">
            <v>17049.340862505003</v>
          </cell>
          <cell r="V27">
            <v>98041.200000000012</v>
          </cell>
          <cell r="Z27">
            <v>18</v>
          </cell>
          <cell r="AA27">
            <v>15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314077</v>
          </cell>
          <cell r="AG27">
            <v>0</v>
          </cell>
          <cell r="AH27">
            <v>0</v>
          </cell>
          <cell r="AI27">
            <v>314077</v>
          </cell>
          <cell r="AJ27">
            <v>0</v>
          </cell>
          <cell r="AK27">
            <v>14070</v>
          </cell>
          <cell r="AL27">
            <v>328147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328147</v>
          </cell>
          <cell r="AS27">
            <v>18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493357</v>
          </cell>
          <cell r="BH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314077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2979.3408625050024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Z28">
            <v>19</v>
          </cell>
          <cell r="AS28">
            <v>19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493357</v>
          </cell>
          <cell r="BH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4955942</v>
          </cell>
          <cell r="F29">
            <v>0</v>
          </cell>
          <cell r="G29">
            <v>311416</v>
          </cell>
          <cell r="H29">
            <v>5267358</v>
          </cell>
          <cell r="J29">
            <v>311416</v>
          </cell>
          <cell r="K29">
            <v>737007.52608802856</v>
          </cell>
          <cell r="L29">
            <v>1048423.5260880286</v>
          </cell>
          <cell r="N29">
            <v>4218934.4739119718</v>
          </cell>
          <cell r="P29">
            <v>311416</v>
          </cell>
          <cell r="Q29">
            <v>0</v>
          </cell>
          <cell r="R29">
            <v>0</v>
          </cell>
          <cell r="S29">
            <v>737007.52608802856</v>
          </cell>
          <cell r="T29">
            <v>1048423.5260880286</v>
          </cell>
          <cell r="V29">
            <v>1700836.4</v>
          </cell>
          <cell r="Z29">
            <v>20</v>
          </cell>
          <cell r="AA29">
            <v>332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4955942</v>
          </cell>
          <cell r="AG29">
            <v>0</v>
          </cell>
          <cell r="AH29">
            <v>0</v>
          </cell>
          <cell r="AI29">
            <v>4955942</v>
          </cell>
          <cell r="AJ29">
            <v>0</v>
          </cell>
          <cell r="AK29">
            <v>311416</v>
          </cell>
          <cell r="AL29">
            <v>5267358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5267358</v>
          </cell>
          <cell r="AS29">
            <v>20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493357</v>
          </cell>
          <cell r="BH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4955942</v>
          </cell>
          <cell r="CE29">
            <v>4283948</v>
          </cell>
          <cell r="CF29">
            <v>671994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1389420.4</v>
          </cell>
          <cell r="CK29">
            <v>737007.52608802856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671994</v>
          </cell>
          <cell r="DQ29">
            <v>983410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Z30">
            <v>21</v>
          </cell>
          <cell r="AS30">
            <v>21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493357</v>
          </cell>
          <cell r="BH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Z31">
            <v>22</v>
          </cell>
          <cell r="AS31">
            <v>22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493357</v>
          </cell>
          <cell r="BH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23202.763263881592</v>
          </cell>
          <cell r="L32">
            <v>25078.763263881592</v>
          </cell>
          <cell r="N32">
            <v>16741.236736118408</v>
          </cell>
          <cell r="P32">
            <v>1876</v>
          </cell>
          <cell r="Q32">
            <v>0</v>
          </cell>
          <cell r="R32">
            <v>0</v>
          </cell>
          <cell r="S32">
            <v>23202.763263881592</v>
          </cell>
          <cell r="T32">
            <v>25078.763263881592</v>
          </cell>
          <cell r="V32">
            <v>30656.799999999999</v>
          </cell>
          <cell r="Z32">
            <v>23</v>
          </cell>
          <cell r="AA32">
            <v>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39944</v>
          </cell>
          <cell r="AG32">
            <v>0</v>
          </cell>
          <cell r="AH32">
            <v>0</v>
          </cell>
          <cell r="AI32">
            <v>39944</v>
          </cell>
          <cell r="AJ32">
            <v>0</v>
          </cell>
          <cell r="AK32">
            <v>1876</v>
          </cell>
          <cell r="AL32">
            <v>41820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41820</v>
          </cell>
          <cell r="AS32">
            <v>23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493357</v>
          </cell>
          <cell r="BH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17516</v>
          </cell>
          <cell r="CF32">
            <v>22428</v>
          </cell>
          <cell r="CG32">
            <v>6352.8</v>
          </cell>
          <cell r="CH32">
            <v>0</v>
          </cell>
          <cell r="CI32">
            <v>0</v>
          </cell>
          <cell r="CJ32">
            <v>28780.799999999999</v>
          </cell>
          <cell r="CK32">
            <v>23202.763263881592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22428</v>
          </cell>
          <cell r="DQ32">
            <v>24304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2588.3737186705339</v>
          </cell>
          <cell r="L33">
            <v>46674.373718670533</v>
          </cell>
          <cell r="N33">
            <v>619041.62628132943</v>
          </cell>
          <cell r="P33">
            <v>44086</v>
          </cell>
          <cell r="Q33">
            <v>0</v>
          </cell>
          <cell r="R33">
            <v>0</v>
          </cell>
          <cell r="S33">
            <v>2588.3737186705339</v>
          </cell>
          <cell r="T33">
            <v>46674.373718670533</v>
          </cell>
          <cell r="V33">
            <v>102861.8</v>
          </cell>
          <cell r="Z33">
            <v>24</v>
          </cell>
          <cell r="AA33">
            <v>47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621630</v>
          </cell>
          <cell r="AG33">
            <v>0</v>
          </cell>
          <cell r="AH33">
            <v>0</v>
          </cell>
          <cell r="AI33">
            <v>621630</v>
          </cell>
          <cell r="AJ33">
            <v>0</v>
          </cell>
          <cell r="AK33">
            <v>44086</v>
          </cell>
          <cell r="AL33">
            <v>665716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665716</v>
          </cell>
          <cell r="AS33">
            <v>24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493357</v>
          </cell>
          <cell r="BH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2588.3737186705339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42601</v>
          </cell>
          <cell r="DR33">
            <v>-42601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2551249</v>
          </cell>
          <cell r="F34">
            <v>0</v>
          </cell>
          <cell r="G34">
            <v>147266</v>
          </cell>
          <cell r="H34">
            <v>2698515</v>
          </cell>
          <cell r="J34">
            <v>147266</v>
          </cell>
          <cell r="K34">
            <v>362130.10796853009</v>
          </cell>
          <cell r="L34">
            <v>509396.10796853009</v>
          </cell>
          <cell r="N34">
            <v>2189118.8920314698</v>
          </cell>
          <cell r="P34">
            <v>147266</v>
          </cell>
          <cell r="Q34">
            <v>0</v>
          </cell>
          <cell r="R34">
            <v>0</v>
          </cell>
          <cell r="S34">
            <v>362130.10796853009</v>
          </cell>
          <cell r="T34">
            <v>509396.10796853009</v>
          </cell>
          <cell r="V34">
            <v>1165220.5999999999</v>
          </cell>
          <cell r="Z34">
            <v>25</v>
          </cell>
          <cell r="AA34">
            <v>157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2551249</v>
          </cell>
          <cell r="AG34">
            <v>0</v>
          </cell>
          <cell r="AH34">
            <v>0</v>
          </cell>
          <cell r="AI34">
            <v>2551249</v>
          </cell>
          <cell r="AJ34">
            <v>0</v>
          </cell>
          <cell r="AK34">
            <v>147266</v>
          </cell>
          <cell r="AL34">
            <v>2698515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2698515</v>
          </cell>
          <cell r="AS34">
            <v>25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493357</v>
          </cell>
          <cell r="BH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2551249</v>
          </cell>
          <cell r="CE34">
            <v>2227100</v>
          </cell>
          <cell r="CF34">
            <v>324149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1017954.5999999999</v>
          </cell>
          <cell r="CK34">
            <v>362130.10796853009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324149</v>
          </cell>
          <cell r="DQ34">
            <v>471415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2212.3919112265603</v>
          </cell>
          <cell r="L35">
            <v>5026.3919112265603</v>
          </cell>
          <cell r="N35">
            <v>55258.608088773442</v>
          </cell>
          <cell r="P35">
            <v>2814</v>
          </cell>
          <cell r="Q35">
            <v>0</v>
          </cell>
          <cell r="R35">
            <v>0</v>
          </cell>
          <cell r="S35">
            <v>2212.3919112265603</v>
          </cell>
          <cell r="T35">
            <v>5026.3919112265603</v>
          </cell>
          <cell r="V35">
            <v>19347.400000000001</v>
          </cell>
          <cell r="Z35">
            <v>26</v>
          </cell>
          <cell r="AA35">
            <v>3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57471</v>
          </cell>
          <cell r="AG35">
            <v>0</v>
          </cell>
          <cell r="AH35">
            <v>0</v>
          </cell>
          <cell r="AI35">
            <v>57471</v>
          </cell>
          <cell r="AJ35">
            <v>0</v>
          </cell>
          <cell r="AK35">
            <v>2814</v>
          </cell>
          <cell r="AL35">
            <v>60285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60285</v>
          </cell>
          <cell r="AS35">
            <v>26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493357</v>
          </cell>
          <cell r="BH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57096</v>
          </cell>
          <cell r="CF35">
            <v>375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16533.400000000001</v>
          </cell>
          <cell r="CK35">
            <v>2212.3919112265603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375</v>
          </cell>
          <cell r="DQ35">
            <v>3189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2810.950425018948</v>
          </cell>
          <cell r="L36">
            <v>4686.9504250189475</v>
          </cell>
          <cell r="N36">
            <v>22507.049574981051</v>
          </cell>
          <cell r="P36">
            <v>1876</v>
          </cell>
          <cell r="Q36">
            <v>0</v>
          </cell>
          <cell r="R36">
            <v>0</v>
          </cell>
          <cell r="S36">
            <v>2810.950425018948</v>
          </cell>
          <cell r="T36">
            <v>4686.9504250189475</v>
          </cell>
          <cell r="V36">
            <v>17480.400000000001</v>
          </cell>
          <cell r="Z36">
            <v>27</v>
          </cell>
          <cell r="AA36">
            <v>2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25318</v>
          </cell>
          <cell r="AG36">
            <v>0</v>
          </cell>
          <cell r="AH36">
            <v>0</v>
          </cell>
          <cell r="AI36">
            <v>25318</v>
          </cell>
          <cell r="AJ36">
            <v>0</v>
          </cell>
          <cell r="AK36">
            <v>1876</v>
          </cell>
          <cell r="AL36">
            <v>27194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27194</v>
          </cell>
          <cell r="AS36">
            <v>27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493357</v>
          </cell>
          <cell r="BH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24284</v>
          </cell>
          <cell r="CF36">
            <v>1034</v>
          </cell>
          <cell r="CG36">
            <v>14570.4</v>
          </cell>
          <cell r="CH36">
            <v>0</v>
          </cell>
          <cell r="CI36">
            <v>0</v>
          </cell>
          <cell r="CJ36">
            <v>15604.4</v>
          </cell>
          <cell r="CK36">
            <v>2810.950425018948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1034</v>
          </cell>
          <cell r="DQ36">
            <v>2910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Z37">
            <v>28</v>
          </cell>
          <cell r="AS37">
            <v>28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493357</v>
          </cell>
          <cell r="BH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Z38">
            <v>29</v>
          </cell>
          <cell r="AS38">
            <v>29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493357</v>
          </cell>
          <cell r="BH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57228.680070036316</v>
          </cell>
          <cell r="L39">
            <v>69422.680070036324</v>
          </cell>
          <cell r="N39">
            <v>144975.31992996368</v>
          </cell>
          <cell r="P39">
            <v>12194</v>
          </cell>
          <cell r="Q39">
            <v>0</v>
          </cell>
          <cell r="R39">
            <v>0</v>
          </cell>
          <cell r="S39">
            <v>57228.680070036316</v>
          </cell>
          <cell r="T39">
            <v>69422.680070036324</v>
          </cell>
          <cell r="V39">
            <v>73229</v>
          </cell>
          <cell r="Z39">
            <v>30</v>
          </cell>
          <cell r="AA39">
            <v>13</v>
          </cell>
          <cell r="AB39">
            <v>0</v>
          </cell>
          <cell r="AC39">
            <v>0</v>
          </cell>
          <cell r="AD39">
            <v>3</v>
          </cell>
          <cell r="AE39">
            <v>0</v>
          </cell>
          <cell r="AF39">
            <v>202204</v>
          </cell>
          <cell r="AG39">
            <v>0</v>
          </cell>
          <cell r="AH39">
            <v>0</v>
          </cell>
          <cell r="AI39">
            <v>202204</v>
          </cell>
          <cell r="AJ39">
            <v>0</v>
          </cell>
          <cell r="AK39">
            <v>12194</v>
          </cell>
          <cell r="AL39">
            <v>214398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214398</v>
          </cell>
          <cell r="AS39">
            <v>30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493357</v>
          </cell>
          <cell r="BH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145504</v>
          </cell>
          <cell r="CF39">
            <v>56700</v>
          </cell>
          <cell r="CG39">
            <v>4335</v>
          </cell>
          <cell r="CH39">
            <v>0</v>
          </cell>
          <cell r="CI39">
            <v>0</v>
          </cell>
          <cell r="CJ39">
            <v>61035</v>
          </cell>
          <cell r="CK39">
            <v>57228.680070036316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56700</v>
          </cell>
          <cell r="DQ39">
            <v>68894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77854</v>
          </cell>
          <cell r="V40">
            <v>77854</v>
          </cell>
          <cell r="Z40">
            <v>31</v>
          </cell>
          <cell r="AA40">
            <v>83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1383009</v>
          </cell>
          <cell r="AG40">
            <v>0</v>
          </cell>
          <cell r="AH40">
            <v>0</v>
          </cell>
          <cell r="AI40">
            <v>1383009</v>
          </cell>
          <cell r="AJ40">
            <v>0</v>
          </cell>
          <cell r="AK40">
            <v>77854</v>
          </cell>
          <cell r="AL40">
            <v>1460863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1460863</v>
          </cell>
          <cell r="AS40">
            <v>31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493357</v>
          </cell>
          <cell r="BH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Z41">
            <v>32</v>
          </cell>
          <cell r="AS41">
            <v>32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493357</v>
          </cell>
          <cell r="BH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Z42">
            <v>33</v>
          </cell>
          <cell r="AS42">
            <v>33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493357</v>
          </cell>
          <cell r="BH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Z43">
            <v>34</v>
          </cell>
          <cell r="AS43">
            <v>34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493357</v>
          </cell>
          <cell r="BH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240824639</v>
          </cell>
          <cell r="F44">
            <v>52142</v>
          </cell>
          <cell r="G44">
            <v>10546872</v>
          </cell>
          <cell r="H44">
            <v>251423653</v>
          </cell>
          <cell r="J44">
            <v>10546872</v>
          </cell>
          <cell r="K44">
            <v>32326555.973003201</v>
          </cell>
          <cell r="L44">
            <v>42873427.973003201</v>
          </cell>
          <cell r="N44">
            <v>208550225.02699679</v>
          </cell>
          <cell r="P44">
            <v>10546872</v>
          </cell>
          <cell r="Q44">
            <v>0</v>
          </cell>
          <cell r="R44">
            <v>0</v>
          </cell>
          <cell r="S44">
            <v>32326555.973003201</v>
          </cell>
          <cell r="T44">
            <v>42873427.973003201</v>
          </cell>
          <cell r="V44">
            <v>59700577.399999999</v>
          </cell>
          <cell r="Z44">
            <v>35</v>
          </cell>
          <cell r="AA44">
            <v>11244</v>
          </cell>
          <cell r="AB44">
            <v>0</v>
          </cell>
          <cell r="AC44">
            <v>0</v>
          </cell>
          <cell r="AD44">
            <v>672</v>
          </cell>
          <cell r="AE44">
            <v>0</v>
          </cell>
          <cell r="AF44">
            <v>240824639</v>
          </cell>
          <cell r="AG44">
            <v>0</v>
          </cell>
          <cell r="AH44">
            <v>0</v>
          </cell>
          <cell r="AI44">
            <v>240824639</v>
          </cell>
          <cell r="AJ44">
            <v>52142</v>
          </cell>
          <cell r="AK44">
            <v>10546872</v>
          </cell>
          <cell r="AL44">
            <v>251423653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251423653</v>
          </cell>
          <cell r="AS44">
            <v>35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493357</v>
          </cell>
          <cell r="BH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240824639</v>
          </cell>
          <cell r="CE44">
            <v>209985485</v>
          </cell>
          <cell r="CF44">
            <v>30839154</v>
          </cell>
          <cell r="CG44">
            <v>12196199.4</v>
          </cell>
          <cell r="CH44">
            <v>6118352</v>
          </cell>
          <cell r="CI44">
            <v>0</v>
          </cell>
          <cell r="CJ44">
            <v>49153705.399999999</v>
          </cell>
          <cell r="CK44">
            <v>32326555.973003201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30839154</v>
          </cell>
          <cell r="DQ44">
            <v>41438168</v>
          </cell>
          <cell r="DR44">
            <v>-10599014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375762.99748878088</v>
          </cell>
          <cell r="L45">
            <v>516462.99748878088</v>
          </cell>
          <cell r="N45">
            <v>2074517.0025112191</v>
          </cell>
          <cell r="P45">
            <v>140700</v>
          </cell>
          <cell r="Q45">
            <v>0</v>
          </cell>
          <cell r="R45">
            <v>0</v>
          </cell>
          <cell r="S45">
            <v>375762.99748878088</v>
          </cell>
          <cell r="T45">
            <v>516462.99748878088</v>
          </cell>
          <cell r="V45">
            <v>619490.19999999995</v>
          </cell>
          <cell r="Z45">
            <v>36</v>
          </cell>
          <cell r="AA45">
            <v>150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2450280</v>
          </cell>
          <cell r="AG45">
            <v>0</v>
          </cell>
          <cell r="AH45">
            <v>0</v>
          </cell>
          <cell r="AI45">
            <v>2450280</v>
          </cell>
          <cell r="AJ45">
            <v>0</v>
          </cell>
          <cell r="AK45">
            <v>140700</v>
          </cell>
          <cell r="AL45">
            <v>2590980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2590980</v>
          </cell>
          <cell r="AS45">
            <v>36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493357</v>
          </cell>
          <cell r="BH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375762.99748878088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Z46">
            <v>37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493357</v>
          </cell>
          <cell r="BH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196.76411187926004</v>
          </cell>
          <cell r="L47">
            <v>1134.7641118792601</v>
          </cell>
          <cell r="N47">
            <v>16318.23588812074</v>
          </cell>
          <cell r="P47">
            <v>938</v>
          </cell>
          <cell r="Q47">
            <v>0</v>
          </cell>
          <cell r="R47">
            <v>0</v>
          </cell>
          <cell r="S47">
            <v>196.76411187926004</v>
          </cell>
          <cell r="T47">
            <v>1134.7641118792601</v>
          </cell>
          <cell r="V47">
            <v>2551.3999999999996</v>
          </cell>
          <cell r="Z47">
            <v>38</v>
          </cell>
          <cell r="AA47">
            <v>1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16515</v>
          </cell>
          <cell r="AG47">
            <v>0</v>
          </cell>
          <cell r="AH47">
            <v>0</v>
          </cell>
          <cell r="AI47">
            <v>16515</v>
          </cell>
          <cell r="AJ47">
            <v>0</v>
          </cell>
          <cell r="AK47">
            <v>938</v>
          </cell>
          <cell r="AL47">
            <v>17453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17453</v>
          </cell>
          <cell r="AS47">
            <v>38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493357</v>
          </cell>
          <cell r="BH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196.76411187926004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Z48">
            <v>39</v>
          </cell>
          <cell r="AS48">
            <v>39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493357</v>
          </cell>
          <cell r="BH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221457</v>
          </cell>
          <cell r="F49">
            <v>0</v>
          </cell>
          <cell r="G49">
            <v>12194</v>
          </cell>
          <cell r="H49">
            <v>233651</v>
          </cell>
          <cell r="J49">
            <v>12194</v>
          </cell>
          <cell r="K49">
            <v>91962</v>
          </cell>
          <cell r="L49">
            <v>104156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91962</v>
          </cell>
          <cell r="T49">
            <v>104156</v>
          </cell>
          <cell r="V49">
            <v>107352</v>
          </cell>
          <cell r="Z49">
            <v>40</v>
          </cell>
          <cell r="AA49">
            <v>13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221457</v>
          </cell>
          <cell r="AG49">
            <v>0</v>
          </cell>
          <cell r="AH49">
            <v>0</v>
          </cell>
          <cell r="AI49">
            <v>221457</v>
          </cell>
          <cell r="AJ49">
            <v>0</v>
          </cell>
          <cell r="AK49">
            <v>12194</v>
          </cell>
          <cell r="AL49">
            <v>233651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233651</v>
          </cell>
          <cell r="AS49">
            <v>40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493357</v>
          </cell>
          <cell r="BH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221457</v>
          </cell>
          <cell r="CE49">
            <v>129495</v>
          </cell>
          <cell r="CF49">
            <v>91962</v>
          </cell>
          <cell r="CG49">
            <v>0</v>
          </cell>
          <cell r="CH49">
            <v>3196</v>
          </cell>
          <cell r="CI49">
            <v>0</v>
          </cell>
          <cell r="CJ49">
            <v>95158</v>
          </cell>
          <cell r="CK49">
            <v>91962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91962</v>
          </cell>
          <cell r="DQ49">
            <v>104156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Z50">
            <v>41</v>
          </cell>
          <cell r="AS50">
            <v>41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493357</v>
          </cell>
          <cell r="BH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Z51">
            <v>42</v>
          </cell>
          <cell r="AS51">
            <v>42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493357</v>
          </cell>
          <cell r="BH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12634</v>
          </cell>
          <cell r="F52">
            <v>0</v>
          </cell>
          <cell r="G52">
            <v>938</v>
          </cell>
          <cell r="H52">
            <v>13572</v>
          </cell>
          <cell r="J52">
            <v>938</v>
          </cell>
          <cell r="K52">
            <v>0</v>
          </cell>
          <cell r="L52">
            <v>938</v>
          </cell>
          <cell r="N52">
            <v>12634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938</v>
          </cell>
          <cell r="V52">
            <v>13948.800000000001</v>
          </cell>
          <cell r="Z52">
            <v>43</v>
          </cell>
          <cell r="AA52">
            <v>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12634</v>
          </cell>
          <cell r="AG52">
            <v>0</v>
          </cell>
          <cell r="AH52">
            <v>0</v>
          </cell>
          <cell r="AI52">
            <v>12634</v>
          </cell>
          <cell r="AJ52">
            <v>0</v>
          </cell>
          <cell r="AK52">
            <v>938</v>
          </cell>
          <cell r="AL52">
            <v>13572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13572</v>
          </cell>
          <cell r="AS52">
            <v>43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493357</v>
          </cell>
          <cell r="BH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12634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20257249</v>
          </cell>
          <cell r="F53">
            <v>0</v>
          </cell>
          <cell r="G53">
            <v>1319766</v>
          </cell>
          <cell r="H53">
            <v>21577015</v>
          </cell>
          <cell r="J53">
            <v>1319766</v>
          </cell>
          <cell r="K53">
            <v>2810663.2219744041</v>
          </cell>
          <cell r="L53">
            <v>4130429.2219744041</v>
          </cell>
          <cell r="N53">
            <v>17446585.778025597</v>
          </cell>
          <cell r="P53">
            <v>1319766</v>
          </cell>
          <cell r="Q53">
            <v>0</v>
          </cell>
          <cell r="R53">
            <v>0</v>
          </cell>
          <cell r="S53">
            <v>2810663.2219744041</v>
          </cell>
          <cell r="T53">
            <v>4130429.2219744041</v>
          </cell>
          <cell r="V53">
            <v>6617321</v>
          </cell>
          <cell r="Z53">
            <v>44</v>
          </cell>
          <cell r="AA53">
            <v>1407</v>
          </cell>
          <cell r="AB53">
            <v>0</v>
          </cell>
          <cell r="AC53">
            <v>0</v>
          </cell>
          <cell r="AD53">
            <v>3</v>
          </cell>
          <cell r="AE53">
            <v>0</v>
          </cell>
          <cell r="AF53">
            <v>20257249</v>
          </cell>
          <cell r="AG53">
            <v>0</v>
          </cell>
          <cell r="AH53">
            <v>0</v>
          </cell>
          <cell r="AI53">
            <v>20257249</v>
          </cell>
          <cell r="AJ53">
            <v>0</v>
          </cell>
          <cell r="AK53">
            <v>1319766</v>
          </cell>
          <cell r="AL53">
            <v>21577015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21577015</v>
          </cell>
          <cell r="AS53">
            <v>44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493357</v>
          </cell>
          <cell r="BH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20257249</v>
          </cell>
          <cell r="CE53">
            <v>17655634</v>
          </cell>
          <cell r="CF53">
            <v>2601615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5297555</v>
          </cell>
          <cell r="CK53">
            <v>2810663.2219744041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2601615</v>
          </cell>
          <cell r="DQ53">
            <v>3921381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28746.684720892215</v>
          </cell>
          <cell r="L54">
            <v>36250.684720892212</v>
          </cell>
          <cell r="N54">
            <v>78957.315279107788</v>
          </cell>
          <cell r="P54">
            <v>7504</v>
          </cell>
          <cell r="Q54">
            <v>0</v>
          </cell>
          <cell r="R54">
            <v>0</v>
          </cell>
          <cell r="S54">
            <v>28746.684720892215</v>
          </cell>
          <cell r="T54">
            <v>36250.684720892212</v>
          </cell>
          <cell r="V54">
            <v>65831.200000000012</v>
          </cell>
          <cell r="Z54">
            <v>45</v>
          </cell>
          <cell r="AA54">
            <v>8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107704</v>
          </cell>
          <cell r="AG54">
            <v>0</v>
          </cell>
          <cell r="AH54">
            <v>0</v>
          </cell>
          <cell r="AI54">
            <v>107704</v>
          </cell>
          <cell r="AJ54">
            <v>0</v>
          </cell>
          <cell r="AK54">
            <v>7504</v>
          </cell>
          <cell r="AL54">
            <v>115208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115208</v>
          </cell>
          <cell r="AS54">
            <v>45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493357</v>
          </cell>
          <cell r="BH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28746.684720892215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1674.0681857841989</v>
          </cell>
          <cell r="L55">
            <v>4488.0681857841992</v>
          </cell>
          <cell r="N55">
            <v>62226.931814215801</v>
          </cell>
          <cell r="P55">
            <v>2814</v>
          </cell>
          <cell r="Q55">
            <v>0</v>
          </cell>
          <cell r="R55">
            <v>0</v>
          </cell>
          <cell r="S55">
            <v>1674.0681857841989</v>
          </cell>
          <cell r="T55">
            <v>4488.0681857841992</v>
          </cell>
          <cell r="V55">
            <v>16540.8</v>
          </cell>
          <cell r="Z55">
            <v>46</v>
          </cell>
          <cell r="AA55">
            <v>3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63901</v>
          </cell>
          <cell r="AG55">
            <v>0</v>
          </cell>
          <cell r="AH55">
            <v>0</v>
          </cell>
          <cell r="AI55">
            <v>63901</v>
          </cell>
          <cell r="AJ55">
            <v>0</v>
          </cell>
          <cell r="AK55">
            <v>2814</v>
          </cell>
          <cell r="AL55">
            <v>66715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66715</v>
          </cell>
          <cell r="AS55">
            <v>46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493357</v>
          </cell>
          <cell r="BH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1674.0681857841989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Z56">
            <v>47</v>
          </cell>
          <cell r="AS56">
            <v>47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493357</v>
          </cell>
          <cell r="BH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132760</v>
          </cell>
          <cell r="F57">
            <v>0</v>
          </cell>
          <cell r="G57">
            <v>6566</v>
          </cell>
          <cell r="H57">
            <v>139326</v>
          </cell>
          <cell r="J57">
            <v>6566</v>
          </cell>
          <cell r="K57">
            <v>925.208415991582</v>
          </cell>
          <cell r="L57">
            <v>7491.2084159915821</v>
          </cell>
          <cell r="N57">
            <v>131834.79158400843</v>
          </cell>
          <cell r="P57">
            <v>6566</v>
          </cell>
          <cell r="Q57">
            <v>0</v>
          </cell>
          <cell r="R57">
            <v>0</v>
          </cell>
          <cell r="S57">
            <v>925.208415991582</v>
          </cell>
          <cell r="T57">
            <v>7491.2084159915821</v>
          </cell>
          <cell r="V57">
            <v>42420</v>
          </cell>
          <cell r="Z57">
            <v>48</v>
          </cell>
          <cell r="AA57">
            <v>7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132760</v>
          </cell>
          <cell r="AG57">
            <v>0</v>
          </cell>
          <cell r="AH57">
            <v>0</v>
          </cell>
          <cell r="AI57">
            <v>132760</v>
          </cell>
          <cell r="AJ57">
            <v>0</v>
          </cell>
          <cell r="AK57">
            <v>6566</v>
          </cell>
          <cell r="AL57">
            <v>139326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139326</v>
          </cell>
          <cell r="AS57">
            <v>48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493357</v>
          </cell>
          <cell r="BH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132760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925.208415991582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18857047</v>
          </cell>
          <cell r="F58">
            <v>0</v>
          </cell>
          <cell r="G58">
            <v>550606</v>
          </cell>
          <cell r="H58">
            <v>19407653</v>
          </cell>
          <cell r="J58">
            <v>550606</v>
          </cell>
          <cell r="K58">
            <v>2963008.8473367621</v>
          </cell>
          <cell r="L58">
            <v>3513614.8473367621</v>
          </cell>
          <cell r="N58">
            <v>15894038.152663238</v>
          </cell>
          <cell r="P58">
            <v>550606</v>
          </cell>
          <cell r="Q58">
            <v>0</v>
          </cell>
          <cell r="R58">
            <v>0</v>
          </cell>
          <cell r="S58">
            <v>2963008.8473367621</v>
          </cell>
          <cell r="T58">
            <v>3513614.8473367621</v>
          </cell>
          <cell r="V58">
            <v>4434655.4000000004</v>
          </cell>
          <cell r="Z58">
            <v>49</v>
          </cell>
          <cell r="AA58">
            <v>587</v>
          </cell>
          <cell r="AB58">
            <v>0</v>
          </cell>
          <cell r="AC58">
            <v>0</v>
          </cell>
          <cell r="AD58">
            <v>13</v>
          </cell>
          <cell r="AE58">
            <v>0</v>
          </cell>
          <cell r="AF58">
            <v>18857047</v>
          </cell>
          <cell r="AG58">
            <v>0</v>
          </cell>
          <cell r="AH58">
            <v>0</v>
          </cell>
          <cell r="AI58">
            <v>18857047</v>
          </cell>
          <cell r="AJ58">
            <v>0</v>
          </cell>
          <cell r="AK58">
            <v>550606</v>
          </cell>
          <cell r="AL58">
            <v>19407653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19407653</v>
          </cell>
          <cell r="AS58">
            <v>49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493357</v>
          </cell>
          <cell r="BH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18857047</v>
          </cell>
          <cell r="CE58">
            <v>15946579</v>
          </cell>
          <cell r="CF58">
            <v>2910468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3884049.4</v>
          </cell>
          <cell r="CK58">
            <v>2963008.8473367621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2910468</v>
          </cell>
          <cell r="DQ58">
            <v>3461074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472223</v>
          </cell>
          <cell r="F59">
            <v>0</v>
          </cell>
          <cell r="G59">
            <v>23450</v>
          </cell>
          <cell r="H59">
            <v>495673</v>
          </cell>
          <cell r="J59">
            <v>23450</v>
          </cell>
          <cell r="K59">
            <v>119358.97436407772</v>
          </cell>
          <cell r="L59">
            <v>142808.97436407773</v>
          </cell>
          <cell r="N59">
            <v>352864.02563592227</v>
          </cell>
          <cell r="P59">
            <v>23450</v>
          </cell>
          <cell r="Q59">
            <v>0</v>
          </cell>
          <cell r="R59">
            <v>0</v>
          </cell>
          <cell r="S59">
            <v>119358.97436407772</v>
          </cell>
          <cell r="T59">
            <v>142808.97436407773</v>
          </cell>
          <cell r="V59">
            <v>224503.4</v>
          </cell>
          <cell r="Z59">
            <v>50</v>
          </cell>
          <cell r="AA59">
            <v>25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472223</v>
          </cell>
          <cell r="AG59">
            <v>0</v>
          </cell>
          <cell r="AH59">
            <v>0</v>
          </cell>
          <cell r="AI59">
            <v>472223</v>
          </cell>
          <cell r="AJ59">
            <v>0</v>
          </cell>
          <cell r="AK59">
            <v>23450</v>
          </cell>
          <cell r="AL59">
            <v>495673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495673</v>
          </cell>
          <cell r="AS59">
            <v>50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493357</v>
          </cell>
          <cell r="BH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472223</v>
          </cell>
          <cell r="CE59">
            <v>364211</v>
          </cell>
          <cell r="CF59">
            <v>108012</v>
          </cell>
          <cell r="CG59">
            <v>93041.4</v>
          </cell>
          <cell r="CH59">
            <v>0</v>
          </cell>
          <cell r="CI59">
            <v>0</v>
          </cell>
          <cell r="CJ59">
            <v>201053.4</v>
          </cell>
          <cell r="CK59">
            <v>119358.97436407772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108012</v>
          </cell>
          <cell r="DQ59">
            <v>131462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Z60">
            <v>51</v>
          </cell>
          <cell r="AS60">
            <v>51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493357</v>
          </cell>
          <cell r="BH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1046972</v>
          </cell>
          <cell r="F61">
            <v>0</v>
          </cell>
          <cell r="G61">
            <v>65660</v>
          </cell>
          <cell r="H61">
            <v>1112632</v>
          </cell>
          <cell r="J61">
            <v>65660</v>
          </cell>
          <cell r="K61">
            <v>110965.01771440428</v>
          </cell>
          <cell r="L61">
            <v>176625.01771440427</v>
          </cell>
          <cell r="N61">
            <v>936006.98228559573</v>
          </cell>
          <cell r="P61">
            <v>65660</v>
          </cell>
          <cell r="Q61">
            <v>0</v>
          </cell>
          <cell r="R61">
            <v>0</v>
          </cell>
          <cell r="S61">
            <v>110965.01771440428</v>
          </cell>
          <cell r="T61">
            <v>176625.01771440427</v>
          </cell>
          <cell r="V61">
            <v>343368.2</v>
          </cell>
          <cell r="Z61">
            <v>52</v>
          </cell>
          <cell r="AA61">
            <v>70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1046972</v>
          </cell>
          <cell r="AG61">
            <v>0</v>
          </cell>
          <cell r="AH61">
            <v>0</v>
          </cell>
          <cell r="AI61">
            <v>1046972</v>
          </cell>
          <cell r="AJ61">
            <v>0</v>
          </cell>
          <cell r="AK61">
            <v>65660</v>
          </cell>
          <cell r="AL61">
            <v>1112632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1112632</v>
          </cell>
          <cell r="AS61">
            <v>52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493357</v>
          </cell>
          <cell r="BH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1046972</v>
          </cell>
          <cell r="CE61">
            <v>946023</v>
          </cell>
          <cell r="CF61">
            <v>100949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277708.2</v>
          </cell>
          <cell r="CK61">
            <v>110965.01771440428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100949</v>
          </cell>
          <cell r="DQ61">
            <v>166609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Z62">
            <v>53</v>
          </cell>
          <cell r="AS62">
            <v>53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493357</v>
          </cell>
          <cell r="BH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Z63">
            <v>54</v>
          </cell>
          <cell r="AS63">
            <v>54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493357</v>
          </cell>
          <cell r="BH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Z64">
            <v>55</v>
          </cell>
          <cell r="AS64">
            <v>55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493357</v>
          </cell>
          <cell r="BH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81686.618478752527</v>
          </cell>
          <cell r="L65">
            <v>183928.61847875253</v>
          </cell>
          <cell r="N65">
            <v>1550757.3815212476</v>
          </cell>
          <cell r="P65">
            <v>102242</v>
          </cell>
          <cell r="Q65">
            <v>0</v>
          </cell>
          <cell r="R65">
            <v>0</v>
          </cell>
          <cell r="S65">
            <v>81686.618478752527</v>
          </cell>
          <cell r="T65">
            <v>183928.61847875253</v>
          </cell>
          <cell r="V65">
            <v>245828.59999999998</v>
          </cell>
          <cell r="Z65">
            <v>56</v>
          </cell>
          <cell r="AA65">
            <v>109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1632444</v>
          </cell>
          <cell r="AG65">
            <v>0</v>
          </cell>
          <cell r="AH65">
            <v>0</v>
          </cell>
          <cell r="AI65">
            <v>1632444</v>
          </cell>
          <cell r="AJ65">
            <v>0</v>
          </cell>
          <cell r="AK65">
            <v>102242</v>
          </cell>
          <cell r="AL65">
            <v>1734686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1734686</v>
          </cell>
          <cell r="AS65">
            <v>56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493357</v>
          </cell>
          <cell r="BH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1559355</v>
          </cell>
          <cell r="CF65">
            <v>73089</v>
          </cell>
          <cell r="CG65">
            <v>70497.599999999991</v>
          </cell>
          <cell r="CH65">
            <v>0</v>
          </cell>
          <cell r="CI65">
            <v>0</v>
          </cell>
          <cell r="CJ65">
            <v>143586.59999999998</v>
          </cell>
          <cell r="CK65">
            <v>81686.618478752527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73089</v>
          </cell>
          <cell r="DQ65">
            <v>175331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2064305.1731764469</v>
          </cell>
          <cell r="L66">
            <v>2996677.1731764469</v>
          </cell>
          <cell r="N66">
            <v>13990378.826823553</v>
          </cell>
          <cell r="P66">
            <v>932372</v>
          </cell>
          <cell r="Q66">
            <v>0</v>
          </cell>
          <cell r="R66">
            <v>0</v>
          </cell>
          <cell r="S66">
            <v>2064305.1731764469</v>
          </cell>
          <cell r="T66">
            <v>2996677.1731764469</v>
          </cell>
          <cell r="V66">
            <v>3929841</v>
          </cell>
          <cell r="Z66">
            <v>57</v>
          </cell>
          <cell r="AA66">
            <v>994</v>
          </cell>
          <cell r="AB66">
            <v>0</v>
          </cell>
          <cell r="AC66">
            <v>0</v>
          </cell>
          <cell r="AD66">
            <v>23</v>
          </cell>
          <cell r="AE66">
            <v>0</v>
          </cell>
          <cell r="AF66">
            <v>16054684</v>
          </cell>
          <cell r="AG66">
            <v>0</v>
          </cell>
          <cell r="AH66">
            <v>0</v>
          </cell>
          <cell r="AI66">
            <v>16054684</v>
          </cell>
          <cell r="AJ66">
            <v>0</v>
          </cell>
          <cell r="AK66">
            <v>932372</v>
          </cell>
          <cell r="AL66">
            <v>16987056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16987056</v>
          </cell>
          <cell r="AS66">
            <v>57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493357</v>
          </cell>
          <cell r="BH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2064305.1731764469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Z67">
            <v>58</v>
          </cell>
          <cell r="AS67">
            <v>58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493357</v>
          </cell>
          <cell r="BH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Z68">
            <v>59</v>
          </cell>
          <cell r="AS68">
            <v>59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493357</v>
          </cell>
          <cell r="BH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Z69">
            <v>60</v>
          </cell>
          <cell r="AS69">
            <v>60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493357</v>
          </cell>
          <cell r="BH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4872768</v>
          </cell>
          <cell r="F70">
            <v>0</v>
          </cell>
          <cell r="G70">
            <v>323610</v>
          </cell>
          <cell r="H70">
            <v>5196378</v>
          </cell>
          <cell r="J70">
            <v>323610</v>
          </cell>
          <cell r="K70">
            <v>805948.10982448817</v>
          </cell>
          <cell r="L70">
            <v>1129558.1098244882</v>
          </cell>
          <cell r="N70">
            <v>4066819.8901755121</v>
          </cell>
          <cell r="P70">
            <v>323610</v>
          </cell>
          <cell r="Q70">
            <v>0</v>
          </cell>
          <cell r="R70">
            <v>0</v>
          </cell>
          <cell r="S70">
            <v>805948.10982448817</v>
          </cell>
          <cell r="T70">
            <v>1129558.1098244882</v>
          </cell>
          <cell r="V70">
            <v>1512693</v>
          </cell>
          <cell r="Z70">
            <v>61</v>
          </cell>
          <cell r="AA70">
            <v>345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4872768</v>
          </cell>
          <cell r="AG70">
            <v>0</v>
          </cell>
          <cell r="AH70">
            <v>0</v>
          </cell>
          <cell r="AI70">
            <v>4872768</v>
          </cell>
          <cell r="AJ70">
            <v>0</v>
          </cell>
          <cell r="AK70">
            <v>323610</v>
          </cell>
          <cell r="AL70">
            <v>5196378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5196378</v>
          </cell>
          <cell r="AS70">
            <v>61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493357</v>
          </cell>
          <cell r="BH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4872768</v>
          </cell>
          <cell r="CE70">
            <v>4086882</v>
          </cell>
          <cell r="CF70">
            <v>785886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1189083</v>
          </cell>
          <cell r="CK70">
            <v>805948.10982448817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785886</v>
          </cell>
          <cell r="DQ70">
            <v>1109496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Z71">
            <v>62</v>
          </cell>
          <cell r="AS71">
            <v>62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493357</v>
          </cell>
          <cell r="BH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27666.120608188179</v>
          </cell>
          <cell r="L72">
            <v>31418.120608188179</v>
          </cell>
          <cell r="N72">
            <v>37505.879391811817</v>
          </cell>
          <cell r="P72">
            <v>3752</v>
          </cell>
          <cell r="Q72">
            <v>0</v>
          </cell>
          <cell r="R72">
            <v>0</v>
          </cell>
          <cell r="S72">
            <v>27666.120608188179</v>
          </cell>
          <cell r="T72">
            <v>31418.120608188179</v>
          </cell>
          <cell r="V72">
            <v>52737.2</v>
          </cell>
          <cell r="Z72">
            <v>63</v>
          </cell>
          <cell r="AA72">
            <v>4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65172</v>
          </cell>
          <cell r="AG72">
            <v>0</v>
          </cell>
          <cell r="AH72">
            <v>0</v>
          </cell>
          <cell r="AI72">
            <v>65172</v>
          </cell>
          <cell r="AJ72">
            <v>0</v>
          </cell>
          <cell r="AK72">
            <v>3752</v>
          </cell>
          <cell r="AL72">
            <v>68924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68924</v>
          </cell>
          <cell r="AS72">
            <v>63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493357</v>
          </cell>
          <cell r="BH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40467</v>
          </cell>
          <cell r="CF72">
            <v>24705</v>
          </cell>
          <cell r="CG72">
            <v>24280.2</v>
          </cell>
          <cell r="CH72">
            <v>0</v>
          </cell>
          <cell r="CI72">
            <v>0</v>
          </cell>
          <cell r="CJ72">
            <v>48985.2</v>
          </cell>
          <cell r="CK72">
            <v>27666.120608188179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24705</v>
          </cell>
          <cell r="DQ72">
            <v>28457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127380.01741423004</v>
          </cell>
          <cell r="L73">
            <v>215552.01741423004</v>
          </cell>
          <cell r="N73">
            <v>1042656.98258577</v>
          </cell>
          <cell r="P73">
            <v>88172</v>
          </cell>
          <cell r="Q73">
            <v>0</v>
          </cell>
          <cell r="R73">
            <v>0</v>
          </cell>
          <cell r="S73">
            <v>127380.01741423004</v>
          </cell>
          <cell r="T73">
            <v>215552.01741423004</v>
          </cell>
          <cell r="V73">
            <v>334747.39999999997</v>
          </cell>
          <cell r="Z73">
            <v>64</v>
          </cell>
          <cell r="AA73">
            <v>94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1170037</v>
          </cell>
          <cell r="AG73">
            <v>0</v>
          </cell>
          <cell r="AH73">
            <v>0</v>
          </cell>
          <cell r="AI73">
            <v>1170037</v>
          </cell>
          <cell r="AJ73">
            <v>0</v>
          </cell>
          <cell r="AK73">
            <v>88172</v>
          </cell>
          <cell r="AL73">
            <v>1258209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1258209</v>
          </cell>
          <cell r="AS73">
            <v>64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493357</v>
          </cell>
          <cell r="BH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1058055</v>
          </cell>
          <cell r="CF73">
            <v>111982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246575.39999999997</v>
          </cell>
          <cell r="CK73">
            <v>127380.01741423004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111982</v>
          </cell>
          <cell r="DQ73">
            <v>200154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7503.9034087900045</v>
          </cell>
          <cell r="L74">
            <v>15945.903408790004</v>
          </cell>
          <cell r="N74">
            <v>152822.09659120999</v>
          </cell>
          <cell r="P74">
            <v>8442</v>
          </cell>
          <cell r="Q74">
            <v>0</v>
          </cell>
          <cell r="R74">
            <v>0</v>
          </cell>
          <cell r="S74">
            <v>7503.9034087900045</v>
          </cell>
          <cell r="T74">
            <v>15945.903408790004</v>
          </cell>
          <cell r="V74">
            <v>37792.199999999997</v>
          </cell>
          <cell r="Z74">
            <v>65</v>
          </cell>
          <cell r="AA74">
            <v>9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160326</v>
          </cell>
          <cell r="AG74">
            <v>0</v>
          </cell>
          <cell r="AH74">
            <v>0</v>
          </cell>
          <cell r="AI74">
            <v>160326</v>
          </cell>
          <cell r="AJ74">
            <v>0</v>
          </cell>
          <cell r="AK74">
            <v>8442</v>
          </cell>
          <cell r="AL74">
            <v>168768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168768</v>
          </cell>
          <cell r="AS74">
            <v>65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493357</v>
          </cell>
          <cell r="BH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7503.9034087900045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Z75">
            <v>66</v>
          </cell>
          <cell r="AS75">
            <v>66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493357</v>
          </cell>
          <cell r="BH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38040.97813416204</v>
          </cell>
          <cell r="L76">
            <v>41792.97813416204</v>
          </cell>
          <cell r="N76">
            <v>38139.02186583796</v>
          </cell>
          <cell r="P76">
            <v>3752</v>
          </cell>
          <cell r="Q76">
            <v>0</v>
          </cell>
          <cell r="R76">
            <v>0</v>
          </cell>
          <cell r="S76">
            <v>38040.97813416204</v>
          </cell>
          <cell r="T76">
            <v>41792.97813416204</v>
          </cell>
          <cell r="V76">
            <v>42239.199999999997</v>
          </cell>
          <cell r="Z76">
            <v>67</v>
          </cell>
          <cell r="AA76">
            <v>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76180</v>
          </cell>
          <cell r="AG76">
            <v>0</v>
          </cell>
          <cell r="AH76">
            <v>0</v>
          </cell>
          <cell r="AI76">
            <v>76180</v>
          </cell>
          <cell r="AJ76">
            <v>0</v>
          </cell>
          <cell r="AK76">
            <v>3752</v>
          </cell>
          <cell r="AL76">
            <v>79932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79932</v>
          </cell>
          <cell r="AS76">
            <v>67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493357</v>
          </cell>
          <cell r="BH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38040.97813416204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Z77">
            <v>68</v>
          </cell>
          <cell r="AS77">
            <v>68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493357</v>
          </cell>
          <cell r="BH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Z78">
            <v>69</v>
          </cell>
          <cell r="AS78">
            <v>69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493357</v>
          </cell>
          <cell r="BH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Z79">
            <v>70</v>
          </cell>
          <cell r="AS79">
            <v>70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493357</v>
          </cell>
          <cell r="BH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210524</v>
          </cell>
          <cell r="F80">
            <v>0</v>
          </cell>
          <cell r="G80">
            <v>12194</v>
          </cell>
          <cell r="H80">
            <v>222718</v>
          </cell>
          <cell r="J80">
            <v>12194</v>
          </cell>
          <cell r="K80">
            <v>60401.383831482221</v>
          </cell>
          <cell r="L80">
            <v>72595.383831482221</v>
          </cell>
          <cell r="N80">
            <v>150122.61616851779</v>
          </cell>
          <cell r="P80">
            <v>12194</v>
          </cell>
          <cell r="Q80">
            <v>0</v>
          </cell>
          <cell r="R80">
            <v>0</v>
          </cell>
          <cell r="S80">
            <v>60401.383831482221</v>
          </cell>
          <cell r="T80">
            <v>72595.383831482221</v>
          </cell>
          <cell r="V80">
            <v>78064</v>
          </cell>
          <cell r="Z80">
            <v>71</v>
          </cell>
          <cell r="AA80">
            <v>13</v>
          </cell>
          <cell r="AB80">
            <v>0</v>
          </cell>
          <cell r="AC80">
            <v>0</v>
          </cell>
          <cell r="AD80">
            <v>1</v>
          </cell>
          <cell r="AE80">
            <v>0</v>
          </cell>
          <cell r="AF80">
            <v>210524</v>
          </cell>
          <cell r="AG80">
            <v>0</v>
          </cell>
          <cell r="AH80">
            <v>0</v>
          </cell>
          <cell r="AI80">
            <v>210524</v>
          </cell>
          <cell r="AJ80">
            <v>0</v>
          </cell>
          <cell r="AK80">
            <v>12194</v>
          </cell>
          <cell r="AL80">
            <v>222718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222718</v>
          </cell>
          <cell r="AS80">
            <v>71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493357</v>
          </cell>
          <cell r="BH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210524</v>
          </cell>
          <cell r="CE80">
            <v>150564</v>
          </cell>
          <cell r="CF80">
            <v>59960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65870</v>
          </cell>
          <cell r="CK80">
            <v>60401.383831482221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59960</v>
          </cell>
          <cell r="DQ80">
            <v>72154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7961.2456712399653</v>
          </cell>
          <cell r="L81">
            <v>18279.245671239965</v>
          </cell>
          <cell r="N81">
            <v>180865.75432876003</v>
          </cell>
          <cell r="P81">
            <v>10318</v>
          </cell>
          <cell r="Q81">
            <v>0</v>
          </cell>
          <cell r="R81">
            <v>0</v>
          </cell>
          <cell r="S81">
            <v>7961.2456712399653</v>
          </cell>
          <cell r="T81">
            <v>18279.245671239965</v>
          </cell>
          <cell r="V81">
            <v>29542</v>
          </cell>
          <cell r="Z81">
            <v>72</v>
          </cell>
          <cell r="AA81">
            <v>11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188827</v>
          </cell>
          <cell r="AG81">
            <v>0</v>
          </cell>
          <cell r="AH81">
            <v>0</v>
          </cell>
          <cell r="AI81">
            <v>188827</v>
          </cell>
          <cell r="AJ81">
            <v>0</v>
          </cell>
          <cell r="AK81">
            <v>10318</v>
          </cell>
          <cell r="AL81">
            <v>199145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199145</v>
          </cell>
          <cell r="AS81">
            <v>72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493357</v>
          </cell>
          <cell r="BH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7961.2456712399653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731640</v>
          </cell>
          <cell r="F82">
            <v>0</v>
          </cell>
          <cell r="G82">
            <v>30016</v>
          </cell>
          <cell r="H82">
            <v>761656</v>
          </cell>
          <cell r="J82">
            <v>30016</v>
          </cell>
          <cell r="K82">
            <v>18844.133386321431</v>
          </cell>
          <cell r="L82">
            <v>48860.133386321431</v>
          </cell>
          <cell r="N82">
            <v>712795.86661367852</v>
          </cell>
          <cell r="P82">
            <v>30016</v>
          </cell>
          <cell r="Q82">
            <v>0</v>
          </cell>
          <cell r="R82">
            <v>0</v>
          </cell>
          <cell r="S82">
            <v>18844.133386321431</v>
          </cell>
          <cell r="T82">
            <v>48860.133386321431</v>
          </cell>
          <cell r="V82">
            <v>245946</v>
          </cell>
          <cell r="Z82">
            <v>73</v>
          </cell>
          <cell r="AA82">
            <v>32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731640</v>
          </cell>
          <cell r="AG82">
            <v>0</v>
          </cell>
          <cell r="AH82">
            <v>0</v>
          </cell>
          <cell r="AI82">
            <v>731640</v>
          </cell>
          <cell r="AJ82">
            <v>0</v>
          </cell>
          <cell r="AK82">
            <v>30016</v>
          </cell>
          <cell r="AL82">
            <v>761656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761656</v>
          </cell>
          <cell r="AS82">
            <v>73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493357</v>
          </cell>
          <cell r="BH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731640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18844.133386321431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1240.0748992256674</v>
          </cell>
          <cell r="L83">
            <v>7806.0748992256677</v>
          </cell>
          <cell r="N83">
            <v>120916.92510077433</v>
          </cell>
          <cell r="P83">
            <v>6566</v>
          </cell>
          <cell r="Q83">
            <v>0</v>
          </cell>
          <cell r="R83">
            <v>0</v>
          </cell>
          <cell r="S83">
            <v>1240.0748992256674</v>
          </cell>
          <cell r="T83">
            <v>7806.0748992256677</v>
          </cell>
          <cell r="V83">
            <v>16734.199999999997</v>
          </cell>
          <cell r="Z83">
            <v>74</v>
          </cell>
          <cell r="AA83">
            <v>7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122157</v>
          </cell>
          <cell r="AG83">
            <v>0</v>
          </cell>
          <cell r="AH83">
            <v>0</v>
          </cell>
          <cell r="AI83">
            <v>122157</v>
          </cell>
          <cell r="AJ83">
            <v>0</v>
          </cell>
          <cell r="AK83">
            <v>6566</v>
          </cell>
          <cell r="AL83">
            <v>128723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128723</v>
          </cell>
          <cell r="AS83">
            <v>74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493357</v>
          </cell>
          <cell r="BH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1240.0748992256674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Z84">
            <v>75</v>
          </cell>
          <cell r="AS84">
            <v>75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493357</v>
          </cell>
          <cell r="BH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Z85">
            <v>76</v>
          </cell>
          <cell r="AS85">
            <v>76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493357</v>
          </cell>
          <cell r="BH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3126.4200238576664</v>
          </cell>
          <cell r="L86">
            <v>5002.4200238576668</v>
          </cell>
          <cell r="N86">
            <v>21793.579976142333</v>
          </cell>
          <cell r="P86">
            <v>1876</v>
          </cell>
          <cell r="Q86">
            <v>0</v>
          </cell>
          <cell r="R86">
            <v>0</v>
          </cell>
          <cell r="S86">
            <v>3126.4200238576664</v>
          </cell>
          <cell r="T86">
            <v>5002.4200238576668</v>
          </cell>
          <cell r="V86">
            <v>27511.599999999999</v>
          </cell>
          <cell r="Z86">
            <v>77</v>
          </cell>
          <cell r="AA86">
            <v>2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24920</v>
          </cell>
          <cell r="AG86">
            <v>0</v>
          </cell>
          <cell r="AH86">
            <v>0</v>
          </cell>
          <cell r="AI86">
            <v>24920</v>
          </cell>
          <cell r="AJ86">
            <v>0</v>
          </cell>
          <cell r="AK86">
            <v>1876</v>
          </cell>
          <cell r="AL86">
            <v>26796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26796</v>
          </cell>
          <cell r="AS86">
            <v>77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493357</v>
          </cell>
          <cell r="BH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3126.4200238576664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Z87">
            <v>78</v>
          </cell>
          <cell r="AS87">
            <v>78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493357</v>
          </cell>
          <cell r="BH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3289704</v>
          </cell>
          <cell r="F88">
            <v>0</v>
          </cell>
          <cell r="G88">
            <v>272958</v>
          </cell>
          <cell r="H88">
            <v>3562662</v>
          </cell>
          <cell r="J88">
            <v>272958</v>
          </cell>
          <cell r="K88">
            <v>336200.25089118979</v>
          </cell>
          <cell r="L88">
            <v>609158.25089118979</v>
          </cell>
          <cell r="N88">
            <v>2953503.74910881</v>
          </cell>
          <cell r="P88">
            <v>272958</v>
          </cell>
          <cell r="Q88">
            <v>0</v>
          </cell>
          <cell r="R88">
            <v>0</v>
          </cell>
          <cell r="S88">
            <v>336200.25089118979</v>
          </cell>
          <cell r="T88">
            <v>609158.25089118979</v>
          </cell>
          <cell r="V88">
            <v>808713.2</v>
          </cell>
          <cell r="Z88">
            <v>79</v>
          </cell>
          <cell r="AA88">
            <v>291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3289704</v>
          </cell>
          <cell r="AG88">
            <v>0</v>
          </cell>
          <cell r="AH88">
            <v>0</v>
          </cell>
          <cell r="AI88">
            <v>3289704</v>
          </cell>
          <cell r="AJ88">
            <v>0</v>
          </cell>
          <cell r="AK88">
            <v>272958</v>
          </cell>
          <cell r="AL88">
            <v>3562662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3562662</v>
          </cell>
          <cell r="AS88">
            <v>79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493357</v>
          </cell>
          <cell r="BH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3289704</v>
          </cell>
          <cell r="CE88">
            <v>2981221</v>
          </cell>
          <cell r="CF88">
            <v>308483</v>
          </cell>
          <cell r="CG88">
            <v>227272.19999999998</v>
          </cell>
          <cell r="CH88">
            <v>0</v>
          </cell>
          <cell r="CI88">
            <v>0</v>
          </cell>
          <cell r="CJ88">
            <v>535755.19999999995</v>
          </cell>
          <cell r="CK88">
            <v>336200.25089118979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308483</v>
          </cell>
          <cell r="DQ88">
            <v>581441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Z89">
            <v>80</v>
          </cell>
          <cell r="AS89">
            <v>80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493357</v>
          </cell>
          <cell r="BH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Z90">
            <v>81</v>
          </cell>
          <cell r="AS90">
            <v>81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493357</v>
          </cell>
          <cell r="BH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109086</v>
          </cell>
          <cell r="T91">
            <v>123156</v>
          </cell>
          <cell r="V91">
            <v>123156</v>
          </cell>
          <cell r="Z91">
            <v>82</v>
          </cell>
          <cell r="AA91">
            <v>15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229546</v>
          </cell>
          <cell r="AG91">
            <v>0</v>
          </cell>
          <cell r="AH91">
            <v>0</v>
          </cell>
          <cell r="AI91">
            <v>229546</v>
          </cell>
          <cell r="AJ91">
            <v>0</v>
          </cell>
          <cell r="AK91">
            <v>14070</v>
          </cell>
          <cell r="AL91">
            <v>243616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243616</v>
          </cell>
          <cell r="AS91">
            <v>82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493357</v>
          </cell>
          <cell r="BH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187512</v>
          </cell>
          <cell r="F92">
            <v>0</v>
          </cell>
          <cell r="G92">
            <v>13132</v>
          </cell>
          <cell r="H92">
            <v>200644</v>
          </cell>
          <cell r="J92">
            <v>13132</v>
          </cell>
          <cell r="K92">
            <v>22666.447151535249</v>
          </cell>
          <cell r="L92">
            <v>35798.447151535249</v>
          </cell>
          <cell r="N92">
            <v>164845.55284846475</v>
          </cell>
          <cell r="P92">
            <v>13132</v>
          </cell>
          <cell r="Q92">
            <v>0</v>
          </cell>
          <cell r="R92">
            <v>0</v>
          </cell>
          <cell r="S92">
            <v>22666.447151535249</v>
          </cell>
          <cell r="T92">
            <v>35798.447151535249</v>
          </cell>
          <cell r="V92">
            <v>71937.200000000012</v>
          </cell>
          <cell r="Z92">
            <v>83</v>
          </cell>
          <cell r="AA92">
            <v>14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187512</v>
          </cell>
          <cell r="AG92">
            <v>0</v>
          </cell>
          <cell r="AH92">
            <v>0</v>
          </cell>
          <cell r="AI92">
            <v>187512</v>
          </cell>
          <cell r="AJ92">
            <v>0</v>
          </cell>
          <cell r="AK92">
            <v>13132</v>
          </cell>
          <cell r="AL92">
            <v>200644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200644</v>
          </cell>
          <cell r="AS92">
            <v>83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493357</v>
          </cell>
          <cell r="BH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187512</v>
          </cell>
          <cell r="CE92">
            <v>168638</v>
          </cell>
          <cell r="CF92">
            <v>18874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58805.200000000004</v>
          </cell>
          <cell r="CK92">
            <v>22666.447151535249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18874</v>
          </cell>
          <cell r="DQ92">
            <v>32006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Z93">
            <v>84</v>
          </cell>
          <cell r="AS93">
            <v>84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493357</v>
          </cell>
          <cell r="BH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Z94">
            <v>85</v>
          </cell>
          <cell r="AS94">
            <v>85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493357</v>
          </cell>
          <cell r="BH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1598235</v>
          </cell>
          <cell r="F95">
            <v>0</v>
          </cell>
          <cell r="G95">
            <v>119126</v>
          </cell>
          <cell r="H95">
            <v>1717361</v>
          </cell>
          <cell r="J95">
            <v>119126</v>
          </cell>
          <cell r="K95">
            <v>185051.76690352143</v>
          </cell>
          <cell r="L95">
            <v>304177.76690352143</v>
          </cell>
          <cell r="N95">
            <v>1413183.2330964785</v>
          </cell>
          <cell r="P95">
            <v>119126</v>
          </cell>
          <cell r="Q95">
            <v>0</v>
          </cell>
          <cell r="R95">
            <v>0</v>
          </cell>
          <cell r="S95">
            <v>185051.76690352143</v>
          </cell>
          <cell r="T95">
            <v>304177.76690352143</v>
          </cell>
          <cell r="V95">
            <v>379730</v>
          </cell>
          <cell r="Z95">
            <v>86</v>
          </cell>
          <cell r="AA95">
            <v>127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1598235</v>
          </cell>
          <cell r="AG95">
            <v>0</v>
          </cell>
          <cell r="AH95">
            <v>0</v>
          </cell>
          <cell r="AI95">
            <v>1598235</v>
          </cell>
          <cell r="AJ95">
            <v>0</v>
          </cell>
          <cell r="AK95">
            <v>119126</v>
          </cell>
          <cell r="AL95">
            <v>1717361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1717361</v>
          </cell>
          <cell r="AS95">
            <v>86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493357</v>
          </cell>
          <cell r="BH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1598235</v>
          </cell>
          <cell r="CE95">
            <v>1421832</v>
          </cell>
          <cell r="CF95">
            <v>176403</v>
          </cell>
          <cell r="CG95">
            <v>70917</v>
          </cell>
          <cell r="CH95">
            <v>13284</v>
          </cell>
          <cell r="CI95">
            <v>0</v>
          </cell>
          <cell r="CJ95">
            <v>260604</v>
          </cell>
          <cell r="CK95">
            <v>185051.76690352143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176403</v>
          </cell>
          <cell r="DQ95">
            <v>295529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23942.814930966437</v>
          </cell>
          <cell r="L96">
            <v>34260.814930966437</v>
          </cell>
          <cell r="N96">
            <v>160385.18506903356</v>
          </cell>
          <cell r="P96">
            <v>10318</v>
          </cell>
          <cell r="Q96">
            <v>0</v>
          </cell>
          <cell r="R96">
            <v>0</v>
          </cell>
          <cell r="S96">
            <v>23942.814930966437</v>
          </cell>
          <cell r="T96">
            <v>34260.814930966437</v>
          </cell>
          <cell r="V96">
            <v>37503.800000000003</v>
          </cell>
          <cell r="Z96">
            <v>87</v>
          </cell>
          <cell r="AA96">
            <v>11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184328</v>
          </cell>
          <cell r="AG96">
            <v>0</v>
          </cell>
          <cell r="AH96">
            <v>0</v>
          </cell>
          <cell r="AI96">
            <v>184328</v>
          </cell>
          <cell r="AJ96">
            <v>0</v>
          </cell>
          <cell r="AK96">
            <v>10318</v>
          </cell>
          <cell r="AL96">
            <v>194646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194646</v>
          </cell>
          <cell r="AS96">
            <v>87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493357</v>
          </cell>
          <cell r="BH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23942.814930966437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23543</v>
          </cell>
          <cell r="L97">
            <v>41365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23543</v>
          </cell>
          <cell r="T97">
            <v>41365</v>
          </cell>
          <cell r="V97">
            <v>48500.6</v>
          </cell>
          <cell r="Z97">
            <v>88</v>
          </cell>
          <cell r="AA97">
            <v>19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306501</v>
          </cell>
          <cell r="AG97">
            <v>0</v>
          </cell>
          <cell r="AH97">
            <v>0</v>
          </cell>
          <cell r="AI97">
            <v>306501</v>
          </cell>
          <cell r="AJ97">
            <v>0</v>
          </cell>
          <cell r="AK97">
            <v>17822</v>
          </cell>
          <cell r="AL97">
            <v>324323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324323</v>
          </cell>
          <cell r="AS97">
            <v>88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493357</v>
          </cell>
          <cell r="BH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282958</v>
          </cell>
          <cell r="CF97">
            <v>23543</v>
          </cell>
          <cell r="CG97">
            <v>0</v>
          </cell>
          <cell r="CH97">
            <v>7135.6</v>
          </cell>
          <cell r="CI97">
            <v>0</v>
          </cell>
          <cell r="CJ97">
            <v>30678.6</v>
          </cell>
          <cell r="CK97">
            <v>23543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23543</v>
          </cell>
          <cell r="DQ97">
            <v>41365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818692</v>
          </cell>
          <cell r="F98">
            <v>0</v>
          </cell>
          <cell r="G98">
            <v>26264</v>
          </cell>
          <cell r="H98">
            <v>844956</v>
          </cell>
          <cell r="J98">
            <v>26264</v>
          </cell>
          <cell r="K98">
            <v>62314</v>
          </cell>
          <cell r="L98">
            <v>88578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62314</v>
          </cell>
          <cell r="T98">
            <v>88578</v>
          </cell>
          <cell r="V98">
            <v>88578</v>
          </cell>
          <cell r="Z98">
            <v>89</v>
          </cell>
          <cell r="AA98">
            <v>28</v>
          </cell>
          <cell r="AB98">
            <v>0</v>
          </cell>
          <cell r="AC98">
            <v>0</v>
          </cell>
          <cell r="AD98">
            <v>11</v>
          </cell>
          <cell r="AE98">
            <v>0</v>
          </cell>
          <cell r="AF98">
            <v>818692</v>
          </cell>
          <cell r="AG98">
            <v>0</v>
          </cell>
          <cell r="AH98">
            <v>0</v>
          </cell>
          <cell r="AI98">
            <v>818692</v>
          </cell>
          <cell r="AJ98">
            <v>0</v>
          </cell>
          <cell r="AK98">
            <v>26264</v>
          </cell>
          <cell r="AL98">
            <v>844956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844956</v>
          </cell>
          <cell r="AS98">
            <v>89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493357</v>
          </cell>
          <cell r="BH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818692</v>
          </cell>
          <cell r="CE98">
            <v>756378</v>
          </cell>
          <cell r="CF98">
            <v>62314</v>
          </cell>
          <cell r="CG98">
            <v>0</v>
          </cell>
          <cell r="CH98">
            <v>0</v>
          </cell>
          <cell r="CI98">
            <v>0</v>
          </cell>
          <cell r="CJ98">
            <v>62314</v>
          </cell>
          <cell r="CK98">
            <v>62314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62314</v>
          </cell>
          <cell r="DQ98">
            <v>88578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Z99">
            <v>90</v>
          </cell>
          <cell r="AS99">
            <v>90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493357</v>
          </cell>
          <cell r="BH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52642</v>
          </cell>
          <cell r="F100">
            <v>0</v>
          </cell>
          <cell r="G100">
            <v>1876</v>
          </cell>
          <cell r="H100">
            <v>54518</v>
          </cell>
          <cell r="J100">
            <v>1876</v>
          </cell>
          <cell r="K100">
            <v>2921.6799773577891</v>
          </cell>
          <cell r="L100">
            <v>4797.6799773577895</v>
          </cell>
          <cell r="N100">
            <v>49720.320022642212</v>
          </cell>
          <cell r="P100">
            <v>1876</v>
          </cell>
          <cell r="Q100">
            <v>0</v>
          </cell>
          <cell r="R100">
            <v>0</v>
          </cell>
          <cell r="S100">
            <v>2921.6799773577891</v>
          </cell>
          <cell r="T100">
            <v>4797.6799773577895</v>
          </cell>
          <cell r="V100">
            <v>25832.799999999999</v>
          </cell>
          <cell r="Z100">
            <v>91</v>
          </cell>
          <cell r="AA100">
            <v>2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52642</v>
          </cell>
          <cell r="AG100">
            <v>0</v>
          </cell>
          <cell r="AH100">
            <v>0</v>
          </cell>
          <cell r="AI100">
            <v>52642</v>
          </cell>
          <cell r="AJ100">
            <v>0</v>
          </cell>
          <cell r="AK100">
            <v>1876</v>
          </cell>
          <cell r="AL100">
            <v>54518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54518</v>
          </cell>
          <cell r="AS100">
            <v>91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493357</v>
          </cell>
          <cell r="BH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52642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2921.6799773577891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Z101">
            <v>92</v>
          </cell>
          <cell r="AS101">
            <v>92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493357</v>
          </cell>
          <cell r="BH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9778805</v>
          </cell>
          <cell r="F102">
            <v>0</v>
          </cell>
          <cell r="G102">
            <v>642530</v>
          </cell>
          <cell r="H102">
            <v>10421335</v>
          </cell>
          <cell r="J102">
            <v>642530</v>
          </cell>
          <cell r="K102">
            <v>1906403</v>
          </cell>
          <cell r="L102">
            <v>2548933</v>
          </cell>
          <cell r="N102">
            <v>7872402</v>
          </cell>
          <cell r="P102">
            <v>642530</v>
          </cell>
          <cell r="Q102">
            <v>0</v>
          </cell>
          <cell r="R102">
            <v>0</v>
          </cell>
          <cell r="S102">
            <v>1906403</v>
          </cell>
          <cell r="T102">
            <v>2548933</v>
          </cell>
          <cell r="V102">
            <v>2548933</v>
          </cell>
          <cell r="Z102">
            <v>93</v>
          </cell>
          <cell r="AA102">
            <v>685</v>
          </cell>
          <cell r="AB102">
            <v>0</v>
          </cell>
          <cell r="AC102">
            <v>0</v>
          </cell>
          <cell r="AD102">
            <v>187</v>
          </cell>
          <cell r="AE102">
            <v>0</v>
          </cell>
          <cell r="AF102">
            <v>9778805</v>
          </cell>
          <cell r="AG102">
            <v>0</v>
          </cell>
          <cell r="AH102">
            <v>0</v>
          </cell>
          <cell r="AI102">
            <v>9778805</v>
          </cell>
          <cell r="AJ102">
            <v>0</v>
          </cell>
          <cell r="AK102">
            <v>642530</v>
          </cell>
          <cell r="AL102">
            <v>10421335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10421335</v>
          </cell>
          <cell r="AS102">
            <v>93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493357</v>
          </cell>
          <cell r="BH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9778805</v>
          </cell>
          <cell r="CE102">
            <v>7872402</v>
          </cell>
          <cell r="CF102">
            <v>1906403</v>
          </cell>
          <cell r="CG102">
            <v>0</v>
          </cell>
          <cell r="CH102">
            <v>0</v>
          </cell>
          <cell r="CI102">
            <v>0</v>
          </cell>
          <cell r="CJ102">
            <v>1906403</v>
          </cell>
          <cell r="CK102">
            <v>1906403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1906403</v>
          </cell>
          <cell r="DQ102">
            <v>2548933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938</v>
          </cell>
          <cell r="V103">
            <v>22830.400000000001</v>
          </cell>
          <cell r="Z103">
            <v>94</v>
          </cell>
          <cell r="AA103">
            <v>1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12852</v>
          </cell>
          <cell r="AG103">
            <v>0</v>
          </cell>
          <cell r="AH103">
            <v>0</v>
          </cell>
          <cell r="AI103">
            <v>12852</v>
          </cell>
          <cell r="AJ103">
            <v>0</v>
          </cell>
          <cell r="AK103">
            <v>938</v>
          </cell>
          <cell r="AL103">
            <v>13790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13790</v>
          </cell>
          <cell r="AS103">
            <v>94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493357</v>
          </cell>
          <cell r="BH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25760153</v>
          </cell>
          <cell r="F104">
            <v>0</v>
          </cell>
          <cell r="G104">
            <v>1775634</v>
          </cell>
          <cell r="H104">
            <v>27535787</v>
          </cell>
          <cell r="J104">
            <v>1775634</v>
          </cell>
          <cell r="K104">
            <v>3155337.7781519163</v>
          </cell>
          <cell r="L104">
            <v>4930971.7781519163</v>
          </cell>
          <cell r="N104">
            <v>22604815.221848086</v>
          </cell>
          <cell r="P104">
            <v>1775634</v>
          </cell>
          <cell r="Q104">
            <v>0</v>
          </cell>
          <cell r="R104">
            <v>0</v>
          </cell>
          <cell r="S104">
            <v>3155337.7781519163</v>
          </cell>
          <cell r="T104">
            <v>4930971.7781519163</v>
          </cell>
          <cell r="V104">
            <v>6727881</v>
          </cell>
          <cell r="Z104">
            <v>95</v>
          </cell>
          <cell r="AA104">
            <v>1893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25760153</v>
          </cell>
          <cell r="AG104">
            <v>0</v>
          </cell>
          <cell r="AH104">
            <v>0</v>
          </cell>
          <cell r="AI104">
            <v>25760153</v>
          </cell>
          <cell r="AJ104">
            <v>0</v>
          </cell>
          <cell r="AK104">
            <v>1775634</v>
          </cell>
          <cell r="AL104">
            <v>27535787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27535787</v>
          </cell>
          <cell r="AS104">
            <v>95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493357</v>
          </cell>
          <cell r="BH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25760153</v>
          </cell>
          <cell r="CE104">
            <v>22723324</v>
          </cell>
          <cell r="CF104">
            <v>3036829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4952247</v>
          </cell>
          <cell r="CK104">
            <v>3155337.7781519163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3036829</v>
          </cell>
          <cell r="DQ104">
            <v>4812463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306477.56929987995</v>
          </cell>
          <cell r="L105">
            <v>421851.56929987995</v>
          </cell>
          <cell r="N105">
            <v>2020413.4307001201</v>
          </cell>
          <cell r="P105">
            <v>115374</v>
          </cell>
          <cell r="Q105">
            <v>0</v>
          </cell>
          <cell r="R105">
            <v>0</v>
          </cell>
          <cell r="S105">
            <v>306477.56929987995</v>
          </cell>
          <cell r="T105">
            <v>421851.56929987995</v>
          </cell>
          <cell r="V105">
            <v>650633.4</v>
          </cell>
          <cell r="Z105">
            <v>96</v>
          </cell>
          <cell r="AA105">
            <v>123</v>
          </cell>
          <cell r="AB105">
            <v>0</v>
          </cell>
          <cell r="AC105">
            <v>0</v>
          </cell>
          <cell r="AD105">
            <v>2</v>
          </cell>
          <cell r="AE105">
            <v>0</v>
          </cell>
          <cell r="AF105">
            <v>2326891</v>
          </cell>
          <cell r="AG105">
            <v>0</v>
          </cell>
          <cell r="AH105">
            <v>0</v>
          </cell>
          <cell r="AI105">
            <v>2326891</v>
          </cell>
          <cell r="AJ105">
            <v>0</v>
          </cell>
          <cell r="AK105">
            <v>115374</v>
          </cell>
          <cell r="AL105">
            <v>2442265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2442265</v>
          </cell>
          <cell r="AS105">
            <v>96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493357</v>
          </cell>
          <cell r="BH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306477.56929987995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3374825</v>
          </cell>
          <cell r="F106">
            <v>0</v>
          </cell>
          <cell r="G106">
            <v>226996</v>
          </cell>
          <cell r="H106">
            <v>3601821</v>
          </cell>
          <cell r="J106">
            <v>226996</v>
          </cell>
          <cell r="K106">
            <v>601820.51146717707</v>
          </cell>
          <cell r="L106">
            <v>828816.51146717707</v>
          </cell>
          <cell r="N106">
            <v>2773004.488532823</v>
          </cell>
          <cell r="P106">
            <v>226996</v>
          </cell>
          <cell r="Q106">
            <v>0</v>
          </cell>
          <cell r="R106">
            <v>0</v>
          </cell>
          <cell r="S106">
            <v>601820.51146717707</v>
          </cell>
          <cell r="T106">
            <v>828816.51146717707</v>
          </cell>
          <cell r="V106">
            <v>1068094.8</v>
          </cell>
          <cell r="Z106">
            <v>97</v>
          </cell>
          <cell r="AA106">
            <v>242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3374825</v>
          </cell>
          <cell r="AG106">
            <v>0</v>
          </cell>
          <cell r="AH106">
            <v>0</v>
          </cell>
          <cell r="AI106">
            <v>3374825</v>
          </cell>
          <cell r="AJ106">
            <v>0</v>
          </cell>
          <cell r="AK106">
            <v>226996</v>
          </cell>
          <cell r="AL106">
            <v>3601821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3601821</v>
          </cell>
          <cell r="AS106">
            <v>97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493357</v>
          </cell>
          <cell r="BH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3374825</v>
          </cell>
          <cell r="CE106">
            <v>2791550</v>
          </cell>
          <cell r="CF106">
            <v>583275</v>
          </cell>
          <cell r="CG106">
            <v>152067</v>
          </cell>
          <cell r="CH106">
            <v>105756.8</v>
          </cell>
          <cell r="CI106">
            <v>0</v>
          </cell>
          <cell r="CJ106">
            <v>841098.8</v>
          </cell>
          <cell r="CK106">
            <v>601820.51146717707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583275</v>
          </cell>
          <cell r="DQ106">
            <v>810271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4980</v>
          </cell>
          <cell r="T107">
            <v>5918</v>
          </cell>
          <cell r="V107">
            <v>24339.200000000001</v>
          </cell>
          <cell r="Z107">
            <v>98</v>
          </cell>
          <cell r="AA107">
            <v>1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26532</v>
          </cell>
          <cell r="AG107">
            <v>0</v>
          </cell>
          <cell r="AH107">
            <v>0</v>
          </cell>
          <cell r="AI107">
            <v>26532</v>
          </cell>
          <cell r="AJ107">
            <v>0</v>
          </cell>
          <cell r="AK107">
            <v>938</v>
          </cell>
          <cell r="AL107">
            <v>27470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27470</v>
          </cell>
          <cell r="AS107">
            <v>98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493357</v>
          </cell>
          <cell r="BH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177101.68682037556</v>
          </cell>
          <cell r="L108">
            <v>286847.68682037556</v>
          </cell>
          <cell r="N108">
            <v>1893447.3131796245</v>
          </cell>
          <cell r="P108">
            <v>109746</v>
          </cell>
          <cell r="Q108">
            <v>0</v>
          </cell>
          <cell r="R108">
            <v>0</v>
          </cell>
          <cell r="S108">
            <v>177101.68682037556</v>
          </cell>
          <cell r="T108">
            <v>286847.68682037556</v>
          </cell>
          <cell r="V108">
            <v>326764.79999999999</v>
          </cell>
          <cell r="Z108">
            <v>99</v>
          </cell>
          <cell r="AA108">
            <v>117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2070549</v>
          </cell>
          <cell r="AG108">
            <v>0</v>
          </cell>
          <cell r="AH108">
            <v>0</v>
          </cell>
          <cell r="AI108">
            <v>2070549</v>
          </cell>
          <cell r="AJ108">
            <v>0</v>
          </cell>
          <cell r="AK108">
            <v>109746</v>
          </cell>
          <cell r="AL108">
            <v>2180295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2180295</v>
          </cell>
          <cell r="AS108">
            <v>99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493357</v>
          </cell>
          <cell r="BH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177101.68682037556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5910231</v>
          </cell>
          <cell r="F109">
            <v>0</v>
          </cell>
          <cell r="G109">
            <v>342370</v>
          </cell>
          <cell r="H109">
            <v>6252601</v>
          </cell>
          <cell r="J109">
            <v>342370</v>
          </cell>
          <cell r="K109">
            <v>189630.63879206238</v>
          </cell>
          <cell r="L109">
            <v>532000.63879206241</v>
          </cell>
          <cell r="N109">
            <v>5720600.3612079378</v>
          </cell>
          <cell r="P109">
            <v>342370</v>
          </cell>
          <cell r="Q109">
            <v>0</v>
          </cell>
          <cell r="R109">
            <v>0</v>
          </cell>
          <cell r="S109">
            <v>189630.63879206238</v>
          </cell>
          <cell r="T109">
            <v>532000.63879206241</v>
          </cell>
          <cell r="V109">
            <v>857213.2</v>
          </cell>
          <cell r="Z109">
            <v>100</v>
          </cell>
          <cell r="AA109">
            <v>365</v>
          </cell>
          <cell r="AB109">
            <v>0</v>
          </cell>
          <cell r="AC109">
            <v>0</v>
          </cell>
          <cell r="AD109">
            <v>1</v>
          </cell>
          <cell r="AE109">
            <v>0</v>
          </cell>
          <cell r="AF109">
            <v>5910231</v>
          </cell>
          <cell r="AG109">
            <v>0</v>
          </cell>
          <cell r="AH109">
            <v>0</v>
          </cell>
          <cell r="AI109">
            <v>5910231</v>
          </cell>
          <cell r="AJ109">
            <v>0</v>
          </cell>
          <cell r="AK109">
            <v>342370</v>
          </cell>
          <cell r="AL109">
            <v>6252601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6252601</v>
          </cell>
          <cell r="AS109">
            <v>100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493357</v>
          </cell>
          <cell r="BH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5910231</v>
          </cell>
          <cell r="CE109">
            <v>5751853</v>
          </cell>
          <cell r="CF109">
            <v>158378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514843.19999999995</v>
          </cell>
          <cell r="CK109">
            <v>189630.63879206238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158378</v>
          </cell>
          <cell r="DQ109">
            <v>500748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4688876</v>
          </cell>
          <cell r="F110">
            <v>0</v>
          </cell>
          <cell r="G110">
            <v>335804</v>
          </cell>
          <cell r="H110">
            <v>5024680</v>
          </cell>
          <cell r="J110">
            <v>335804</v>
          </cell>
          <cell r="K110">
            <v>67911.847323739334</v>
          </cell>
          <cell r="L110">
            <v>403715.84732373932</v>
          </cell>
          <cell r="N110">
            <v>4620964.152676261</v>
          </cell>
          <cell r="P110">
            <v>335804</v>
          </cell>
          <cell r="Q110">
            <v>0</v>
          </cell>
          <cell r="R110">
            <v>0</v>
          </cell>
          <cell r="S110">
            <v>67911.847323739334</v>
          </cell>
          <cell r="T110">
            <v>403715.84732373932</v>
          </cell>
          <cell r="V110">
            <v>812664.4</v>
          </cell>
          <cell r="Z110">
            <v>101</v>
          </cell>
          <cell r="AA110">
            <v>358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4688876</v>
          </cell>
          <cell r="AG110">
            <v>0</v>
          </cell>
          <cell r="AH110">
            <v>0</v>
          </cell>
          <cell r="AI110">
            <v>4688876</v>
          </cell>
          <cell r="AJ110">
            <v>0</v>
          </cell>
          <cell r="AK110">
            <v>335804</v>
          </cell>
          <cell r="AL110">
            <v>5024680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5024680</v>
          </cell>
          <cell r="AS110">
            <v>101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493357</v>
          </cell>
          <cell r="BH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4688876</v>
          </cell>
          <cell r="CE110">
            <v>4632785</v>
          </cell>
          <cell r="CF110">
            <v>56091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476860.4</v>
          </cell>
          <cell r="CK110">
            <v>67911.847323739334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56091</v>
          </cell>
          <cell r="DQ110">
            <v>391895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Z111">
            <v>102</v>
          </cell>
          <cell r="AS111">
            <v>102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493357</v>
          </cell>
          <cell r="BH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463548</v>
          </cell>
          <cell r="F112">
            <v>0</v>
          </cell>
          <cell r="G112">
            <v>30954</v>
          </cell>
          <cell r="H112">
            <v>494502</v>
          </cell>
          <cell r="J112">
            <v>30954</v>
          </cell>
          <cell r="K112">
            <v>39507.372455681434</v>
          </cell>
          <cell r="L112">
            <v>70461.372455681441</v>
          </cell>
          <cell r="N112">
            <v>424040.62754431856</v>
          </cell>
          <cell r="P112">
            <v>30954</v>
          </cell>
          <cell r="Q112">
            <v>0</v>
          </cell>
          <cell r="R112">
            <v>0</v>
          </cell>
          <cell r="S112">
            <v>39507.372455681434</v>
          </cell>
          <cell r="T112">
            <v>70461.372455681441</v>
          </cell>
          <cell r="V112">
            <v>168849.8</v>
          </cell>
          <cell r="Z112">
            <v>103</v>
          </cell>
          <cell r="AA112">
            <v>33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463548</v>
          </cell>
          <cell r="AG112">
            <v>0</v>
          </cell>
          <cell r="AH112">
            <v>0</v>
          </cell>
          <cell r="AI112">
            <v>463548</v>
          </cell>
          <cell r="AJ112">
            <v>0</v>
          </cell>
          <cell r="AK112">
            <v>30954</v>
          </cell>
          <cell r="AL112">
            <v>494502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494502</v>
          </cell>
          <cell r="AS112">
            <v>103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493357</v>
          </cell>
          <cell r="BH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463548</v>
          </cell>
          <cell r="CE112">
            <v>433185</v>
          </cell>
          <cell r="CF112">
            <v>30363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137895.79999999999</v>
          </cell>
          <cell r="CK112">
            <v>39507.372455681434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30363</v>
          </cell>
          <cell r="DQ112">
            <v>61317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Z113">
            <v>104</v>
          </cell>
          <cell r="AS113">
            <v>104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493357</v>
          </cell>
          <cell r="BH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14508</v>
          </cell>
          <cell r="L114">
            <v>17322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14508</v>
          </cell>
          <cell r="T114">
            <v>17322</v>
          </cell>
          <cell r="V114">
            <v>17322</v>
          </cell>
          <cell r="Z114">
            <v>105</v>
          </cell>
          <cell r="AA114">
            <v>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40218</v>
          </cell>
          <cell r="AG114">
            <v>0</v>
          </cell>
          <cell r="AH114">
            <v>0</v>
          </cell>
          <cell r="AI114">
            <v>40218</v>
          </cell>
          <cell r="AJ114">
            <v>0</v>
          </cell>
          <cell r="AK114">
            <v>2814</v>
          </cell>
          <cell r="AL114">
            <v>43032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43032</v>
          </cell>
          <cell r="AS114">
            <v>105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493357</v>
          </cell>
          <cell r="BH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25710</v>
          </cell>
          <cell r="CF114">
            <v>14508</v>
          </cell>
          <cell r="CG114">
            <v>0</v>
          </cell>
          <cell r="CH114">
            <v>0</v>
          </cell>
          <cell r="CI114">
            <v>0</v>
          </cell>
          <cell r="CJ114">
            <v>14508</v>
          </cell>
          <cell r="CK114">
            <v>14508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14508</v>
          </cell>
          <cell r="DQ114">
            <v>17322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Z115">
            <v>106</v>
          </cell>
          <cell r="AS115">
            <v>106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493357</v>
          </cell>
          <cell r="BH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2307.3134904339263</v>
          </cell>
          <cell r="L116">
            <v>4183.3134904339258</v>
          </cell>
          <cell r="N116">
            <v>25282.686509566076</v>
          </cell>
          <cell r="P116">
            <v>1876</v>
          </cell>
          <cell r="Q116">
            <v>0</v>
          </cell>
          <cell r="R116">
            <v>0</v>
          </cell>
          <cell r="S116">
            <v>2307.3134904339263</v>
          </cell>
          <cell r="T116">
            <v>4183.3134904339258</v>
          </cell>
          <cell r="V116">
            <v>26340.400000000001</v>
          </cell>
          <cell r="Z116">
            <v>107</v>
          </cell>
          <cell r="AA116">
            <v>2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27590</v>
          </cell>
          <cell r="AG116">
            <v>0</v>
          </cell>
          <cell r="AH116">
            <v>0</v>
          </cell>
          <cell r="AI116">
            <v>27590</v>
          </cell>
          <cell r="AJ116">
            <v>0</v>
          </cell>
          <cell r="AK116">
            <v>1876</v>
          </cell>
          <cell r="AL116">
            <v>29466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29466</v>
          </cell>
          <cell r="AS116">
            <v>107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493357</v>
          </cell>
          <cell r="BH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2307.3134904339263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Z117">
            <v>108</v>
          </cell>
          <cell r="AS117">
            <v>108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493357</v>
          </cell>
          <cell r="BH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Z118">
            <v>109</v>
          </cell>
          <cell r="AS118">
            <v>109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493357</v>
          </cell>
          <cell r="BH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233937</v>
          </cell>
          <cell r="F119">
            <v>0</v>
          </cell>
          <cell r="G119">
            <v>15946</v>
          </cell>
          <cell r="H119">
            <v>249883</v>
          </cell>
          <cell r="J119">
            <v>15946</v>
          </cell>
          <cell r="K119">
            <v>0</v>
          </cell>
          <cell r="L119">
            <v>15946</v>
          </cell>
          <cell r="N119">
            <v>233937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15946</v>
          </cell>
          <cell r="V119">
            <v>15946</v>
          </cell>
          <cell r="Z119">
            <v>110</v>
          </cell>
          <cell r="AA119">
            <v>17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233937</v>
          </cell>
          <cell r="AG119">
            <v>0</v>
          </cell>
          <cell r="AH119">
            <v>0</v>
          </cell>
          <cell r="AI119">
            <v>233937</v>
          </cell>
          <cell r="AJ119">
            <v>0</v>
          </cell>
          <cell r="AK119">
            <v>15946</v>
          </cell>
          <cell r="AL119">
            <v>249883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249883</v>
          </cell>
          <cell r="AS119">
            <v>110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493357</v>
          </cell>
          <cell r="BH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233937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7226.9285034002369</v>
          </cell>
          <cell r="L120">
            <v>26924.928503400239</v>
          </cell>
          <cell r="N120">
            <v>297268.07149659976</v>
          </cell>
          <cell r="P120">
            <v>19698</v>
          </cell>
          <cell r="Q120">
            <v>0</v>
          </cell>
          <cell r="R120">
            <v>0</v>
          </cell>
          <cell r="S120">
            <v>7226.9285034002369</v>
          </cell>
          <cell r="T120">
            <v>26924.928503400239</v>
          </cell>
          <cell r="V120">
            <v>88145.2</v>
          </cell>
          <cell r="Z120">
            <v>111</v>
          </cell>
          <cell r="AA120">
            <v>21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304495</v>
          </cell>
          <cell r="AG120">
            <v>0</v>
          </cell>
          <cell r="AH120">
            <v>0</v>
          </cell>
          <cell r="AI120">
            <v>304495</v>
          </cell>
          <cell r="AJ120">
            <v>0</v>
          </cell>
          <cell r="AK120">
            <v>19698</v>
          </cell>
          <cell r="AL120">
            <v>324193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324193</v>
          </cell>
          <cell r="AS120">
            <v>111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493357</v>
          </cell>
          <cell r="BH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7226.9285034002369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Z121">
            <v>112</v>
          </cell>
          <cell r="AS121">
            <v>112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493357</v>
          </cell>
          <cell r="BH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Z122">
            <v>113</v>
          </cell>
          <cell r="AS122">
            <v>113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493357</v>
          </cell>
          <cell r="BH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188672.17593705154</v>
          </cell>
          <cell r="L123">
            <v>283410.17593705154</v>
          </cell>
          <cell r="N123">
            <v>1360307.8240629486</v>
          </cell>
          <cell r="P123">
            <v>94738</v>
          </cell>
          <cell r="Q123">
            <v>0</v>
          </cell>
          <cell r="R123">
            <v>0</v>
          </cell>
          <cell r="S123">
            <v>188672.17593705154</v>
          </cell>
          <cell r="T123">
            <v>283410.17593705154</v>
          </cell>
          <cell r="V123">
            <v>438581.4</v>
          </cell>
          <cell r="Z123">
            <v>114</v>
          </cell>
          <cell r="AA123">
            <v>101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1548980</v>
          </cell>
          <cell r="AG123">
            <v>0</v>
          </cell>
          <cell r="AH123">
            <v>0</v>
          </cell>
          <cell r="AI123">
            <v>1548980</v>
          </cell>
          <cell r="AJ123">
            <v>0</v>
          </cell>
          <cell r="AK123">
            <v>94738</v>
          </cell>
          <cell r="AL123">
            <v>1643718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1643718</v>
          </cell>
          <cell r="AS123">
            <v>114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493357</v>
          </cell>
          <cell r="BH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188672.17593705154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Z124">
            <v>115</v>
          </cell>
          <cell r="AS124">
            <v>115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493357</v>
          </cell>
          <cell r="BH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Z125">
            <v>116</v>
          </cell>
          <cell r="AS125">
            <v>116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493357</v>
          </cell>
          <cell r="BH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129902.5728846072</v>
          </cell>
          <cell r="L126">
            <v>177740.57288460719</v>
          </cell>
          <cell r="N126">
            <v>660087.42711539287</v>
          </cell>
          <cell r="P126">
            <v>47838</v>
          </cell>
          <cell r="Q126">
            <v>0</v>
          </cell>
          <cell r="R126">
            <v>0</v>
          </cell>
          <cell r="S126">
            <v>129902.5728846072</v>
          </cell>
          <cell r="T126">
            <v>177740.57288460719</v>
          </cell>
          <cell r="V126">
            <v>222958.6</v>
          </cell>
          <cell r="Z126">
            <v>117</v>
          </cell>
          <cell r="AA126">
            <v>51</v>
          </cell>
          <cell r="AB126">
            <v>0</v>
          </cell>
          <cell r="AC126">
            <v>0</v>
          </cell>
          <cell r="AD126">
            <v>1</v>
          </cell>
          <cell r="AE126">
            <v>0</v>
          </cell>
          <cell r="AF126">
            <v>789990</v>
          </cell>
          <cell r="AG126">
            <v>0</v>
          </cell>
          <cell r="AH126">
            <v>0</v>
          </cell>
          <cell r="AI126">
            <v>789990</v>
          </cell>
          <cell r="AJ126">
            <v>0</v>
          </cell>
          <cell r="AK126">
            <v>47838</v>
          </cell>
          <cell r="AL126">
            <v>837828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837828</v>
          </cell>
          <cell r="AS126">
            <v>117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493357</v>
          </cell>
          <cell r="BH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129902.5728846072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7339.3750406960744</v>
          </cell>
          <cell r="L127">
            <v>10153.375040696075</v>
          </cell>
          <cell r="N127">
            <v>38631.624959303925</v>
          </cell>
          <cell r="P127">
            <v>2814</v>
          </cell>
          <cell r="Q127">
            <v>0</v>
          </cell>
          <cell r="R127">
            <v>0</v>
          </cell>
          <cell r="S127">
            <v>7339.3750406960744</v>
          </cell>
          <cell r="T127">
            <v>10153.375040696075</v>
          </cell>
          <cell r="V127">
            <v>16088.599999999999</v>
          </cell>
          <cell r="Z127">
            <v>118</v>
          </cell>
          <cell r="AA127">
            <v>3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45971</v>
          </cell>
          <cell r="AG127">
            <v>0</v>
          </cell>
          <cell r="AH127">
            <v>0</v>
          </cell>
          <cell r="AI127">
            <v>45971</v>
          </cell>
          <cell r="AJ127">
            <v>0</v>
          </cell>
          <cell r="AK127">
            <v>2814</v>
          </cell>
          <cell r="AL127">
            <v>48785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48785</v>
          </cell>
          <cell r="AS127">
            <v>118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493357</v>
          </cell>
          <cell r="BH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39456</v>
          </cell>
          <cell r="CF127">
            <v>6515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13274.599999999999</v>
          </cell>
          <cell r="CK127">
            <v>7339.3750406960744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6515</v>
          </cell>
          <cell r="DQ127">
            <v>9329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Z128">
            <v>119</v>
          </cell>
          <cell r="AS128">
            <v>119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493357</v>
          </cell>
          <cell r="BH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Z129">
            <v>120</v>
          </cell>
          <cell r="AS129">
            <v>120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493357</v>
          </cell>
          <cell r="BH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Z130">
            <v>121</v>
          </cell>
          <cell r="AS130">
            <v>121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493357</v>
          </cell>
          <cell r="BH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489769</v>
          </cell>
          <cell r="F131">
            <v>0</v>
          </cell>
          <cell r="G131">
            <v>29078</v>
          </cell>
          <cell r="H131">
            <v>518847</v>
          </cell>
          <cell r="J131">
            <v>29078</v>
          </cell>
          <cell r="K131">
            <v>47383.213311240972</v>
          </cell>
          <cell r="L131">
            <v>76461.213311240979</v>
          </cell>
          <cell r="N131">
            <v>442385.78668875899</v>
          </cell>
          <cell r="P131">
            <v>29078</v>
          </cell>
          <cell r="Q131">
            <v>0</v>
          </cell>
          <cell r="R131">
            <v>0</v>
          </cell>
          <cell r="S131">
            <v>47383.213311240972</v>
          </cell>
          <cell r="T131">
            <v>76461.213311240979</v>
          </cell>
          <cell r="V131">
            <v>124522.6</v>
          </cell>
          <cell r="Z131">
            <v>122</v>
          </cell>
          <cell r="AA131">
            <v>31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489769</v>
          </cell>
          <cell r="AG131">
            <v>0</v>
          </cell>
          <cell r="AH131">
            <v>0</v>
          </cell>
          <cell r="AI131">
            <v>489769</v>
          </cell>
          <cell r="AJ131">
            <v>0</v>
          </cell>
          <cell r="AK131">
            <v>29078</v>
          </cell>
          <cell r="AL131">
            <v>518847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518847</v>
          </cell>
          <cell r="AS131">
            <v>122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493357</v>
          </cell>
          <cell r="BH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489769</v>
          </cell>
          <cell r="CE131">
            <v>444030</v>
          </cell>
          <cell r="CF131">
            <v>45739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95444.6</v>
          </cell>
          <cell r="CK131">
            <v>47383.213311240972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45739</v>
          </cell>
          <cell r="DQ131">
            <v>74817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Z132">
            <v>123</v>
          </cell>
          <cell r="AS132">
            <v>123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493357</v>
          </cell>
          <cell r="BH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Z133">
            <v>124</v>
          </cell>
          <cell r="AS133">
            <v>124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493357</v>
          </cell>
          <cell r="BH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68166.803655223732</v>
          </cell>
          <cell r="L134">
            <v>93492.803655223732</v>
          </cell>
          <cell r="N134">
            <v>403469.19634477625</v>
          </cell>
          <cell r="P134">
            <v>25326</v>
          </cell>
          <cell r="Q134">
            <v>0</v>
          </cell>
          <cell r="R134">
            <v>0</v>
          </cell>
          <cell r="S134">
            <v>68166.803655223732</v>
          </cell>
          <cell r="T134">
            <v>93492.803655223732</v>
          </cell>
          <cell r="V134">
            <v>176189</v>
          </cell>
          <cell r="Z134">
            <v>125</v>
          </cell>
          <cell r="AA134">
            <v>27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471636</v>
          </cell>
          <cell r="AG134">
            <v>0</v>
          </cell>
          <cell r="AH134">
            <v>0</v>
          </cell>
          <cell r="AI134">
            <v>471636</v>
          </cell>
          <cell r="AJ134">
            <v>0</v>
          </cell>
          <cell r="AK134">
            <v>25326</v>
          </cell>
          <cell r="AL134">
            <v>496962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496962</v>
          </cell>
          <cell r="AS134">
            <v>125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493357</v>
          </cell>
          <cell r="BH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68166.803655223732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Z135">
            <v>126</v>
          </cell>
          <cell r="AS135">
            <v>126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493357</v>
          </cell>
          <cell r="BH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188093</v>
          </cell>
          <cell r="F136">
            <v>0</v>
          </cell>
          <cell r="G136">
            <v>11256</v>
          </cell>
          <cell r="H136">
            <v>199349</v>
          </cell>
          <cell r="J136">
            <v>11256</v>
          </cell>
          <cell r="K136">
            <v>12662.386160599948</v>
          </cell>
          <cell r="L136">
            <v>23918.386160599948</v>
          </cell>
          <cell r="N136">
            <v>175430.61383940006</v>
          </cell>
          <cell r="P136">
            <v>11256</v>
          </cell>
          <cell r="Q136">
            <v>0</v>
          </cell>
          <cell r="R136">
            <v>0</v>
          </cell>
          <cell r="S136">
            <v>12662.386160599948</v>
          </cell>
          <cell r="T136">
            <v>23918.386160599948</v>
          </cell>
          <cell r="V136">
            <v>49220</v>
          </cell>
          <cell r="Z136">
            <v>127</v>
          </cell>
          <cell r="AA136">
            <v>12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188093</v>
          </cell>
          <cell r="AG136">
            <v>0</v>
          </cell>
          <cell r="AH136">
            <v>0</v>
          </cell>
          <cell r="AI136">
            <v>188093</v>
          </cell>
          <cell r="AJ136">
            <v>0</v>
          </cell>
          <cell r="AK136">
            <v>11256</v>
          </cell>
          <cell r="AL136">
            <v>199349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199349</v>
          </cell>
          <cell r="AS136">
            <v>127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493357</v>
          </cell>
          <cell r="BH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188093</v>
          </cell>
          <cell r="CE136">
            <v>176528</v>
          </cell>
          <cell r="CF136">
            <v>11565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37964</v>
          </cell>
          <cell r="CK136">
            <v>12662.386160599948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11565</v>
          </cell>
          <cell r="DQ136">
            <v>22821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4938172</v>
          </cell>
          <cell r="F137">
            <v>0</v>
          </cell>
          <cell r="G137">
            <v>363006</v>
          </cell>
          <cell r="H137">
            <v>5301178</v>
          </cell>
          <cell r="J137">
            <v>363006</v>
          </cell>
          <cell r="K137">
            <v>672857.69116693339</v>
          </cell>
          <cell r="L137">
            <v>1035863.6911669334</v>
          </cell>
          <cell r="N137">
            <v>4265314.3088330664</v>
          </cell>
          <cell r="P137">
            <v>363006</v>
          </cell>
          <cell r="Q137">
            <v>0</v>
          </cell>
          <cell r="R137">
            <v>0</v>
          </cell>
          <cell r="S137">
            <v>672857.69116693339</v>
          </cell>
          <cell r="T137">
            <v>1035863.6911669334</v>
          </cell>
          <cell r="V137">
            <v>1349530.8</v>
          </cell>
          <cell r="Z137">
            <v>128</v>
          </cell>
          <cell r="AA137">
            <v>387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4938172</v>
          </cell>
          <cell r="AG137">
            <v>0</v>
          </cell>
          <cell r="AH137">
            <v>0</v>
          </cell>
          <cell r="AI137">
            <v>4938172</v>
          </cell>
          <cell r="AJ137">
            <v>0</v>
          </cell>
          <cell r="AK137">
            <v>363006</v>
          </cell>
          <cell r="AL137">
            <v>5301178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5301178</v>
          </cell>
          <cell r="AS137">
            <v>128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493357</v>
          </cell>
          <cell r="BH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4938172</v>
          </cell>
          <cell r="CE137">
            <v>4284080</v>
          </cell>
          <cell r="CF137">
            <v>654092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986524.8</v>
          </cell>
          <cell r="CK137">
            <v>672857.69116693339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654092</v>
          </cell>
          <cell r="DQ137">
            <v>1017098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Z138">
            <v>129</v>
          </cell>
          <cell r="AS138">
            <v>129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493357</v>
          </cell>
          <cell r="BH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Z139">
            <v>130</v>
          </cell>
          <cell r="AS139">
            <v>130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493357</v>
          </cell>
          <cell r="BH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71420.381157912925</v>
          </cell>
          <cell r="L140">
            <v>87366.381157912925</v>
          </cell>
          <cell r="N140">
            <v>184602.61884208707</v>
          </cell>
          <cell r="P140">
            <v>15946</v>
          </cell>
          <cell r="Q140">
            <v>0</v>
          </cell>
          <cell r="R140">
            <v>0</v>
          </cell>
          <cell r="S140">
            <v>71420.381157912925</v>
          </cell>
          <cell r="T140">
            <v>87366.381157912925</v>
          </cell>
          <cell r="V140">
            <v>121939.4</v>
          </cell>
          <cell r="Z140">
            <v>131</v>
          </cell>
          <cell r="AA140">
            <v>17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256023</v>
          </cell>
          <cell r="AG140">
            <v>0</v>
          </cell>
          <cell r="AH140">
            <v>0</v>
          </cell>
          <cell r="AI140">
            <v>256023</v>
          </cell>
          <cell r="AJ140">
            <v>0</v>
          </cell>
          <cell r="AK140">
            <v>15946</v>
          </cell>
          <cell r="AL140">
            <v>271969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271969</v>
          </cell>
          <cell r="AS140">
            <v>131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493357</v>
          </cell>
          <cell r="BH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71420.381157912925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Z141">
            <v>132</v>
          </cell>
          <cell r="AS141">
            <v>132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493357</v>
          </cell>
          <cell r="BH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95212.958526901944</v>
          </cell>
          <cell r="L142">
            <v>139298.95852690196</v>
          </cell>
          <cell r="N142">
            <v>639349.0414730981</v>
          </cell>
          <cell r="P142">
            <v>44086</v>
          </cell>
          <cell r="Q142">
            <v>0</v>
          </cell>
          <cell r="R142">
            <v>0</v>
          </cell>
          <cell r="S142">
            <v>95212.958526901944</v>
          </cell>
          <cell r="T142">
            <v>139298.95852690196</v>
          </cell>
          <cell r="V142">
            <v>175081</v>
          </cell>
          <cell r="Z142">
            <v>133</v>
          </cell>
          <cell r="AA142">
            <v>47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734562</v>
          </cell>
          <cell r="AG142">
            <v>0</v>
          </cell>
          <cell r="AH142">
            <v>0</v>
          </cell>
          <cell r="AI142">
            <v>734562</v>
          </cell>
          <cell r="AJ142">
            <v>0</v>
          </cell>
          <cell r="AK142">
            <v>44086</v>
          </cell>
          <cell r="AL142">
            <v>778648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778648</v>
          </cell>
          <cell r="AS142">
            <v>133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493357</v>
          </cell>
          <cell r="BH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644319</v>
          </cell>
          <cell r="CF142">
            <v>90243</v>
          </cell>
          <cell r="CG142">
            <v>40752</v>
          </cell>
          <cell r="CH142">
            <v>0</v>
          </cell>
          <cell r="CI142">
            <v>0</v>
          </cell>
          <cell r="CJ142">
            <v>130995</v>
          </cell>
          <cell r="CK142">
            <v>95212.958526901944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90243</v>
          </cell>
          <cell r="DQ142">
            <v>134329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Z143">
            <v>134</v>
          </cell>
          <cell r="AS143">
            <v>134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493357</v>
          </cell>
          <cell r="BH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895.13402031200758</v>
          </cell>
          <cell r="L144">
            <v>5585.1340203120071</v>
          </cell>
          <cell r="N144">
            <v>73929.865979687995</v>
          </cell>
          <cell r="P144">
            <v>4690</v>
          </cell>
          <cell r="Q144">
            <v>0</v>
          </cell>
          <cell r="R144">
            <v>0</v>
          </cell>
          <cell r="S144">
            <v>895.13402031200758</v>
          </cell>
          <cell r="T144">
            <v>5585.1340203120071</v>
          </cell>
          <cell r="V144">
            <v>12029.8</v>
          </cell>
          <cell r="Z144">
            <v>135</v>
          </cell>
          <cell r="AA144">
            <v>5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74825</v>
          </cell>
          <cell r="AG144">
            <v>0</v>
          </cell>
          <cell r="AH144">
            <v>0</v>
          </cell>
          <cell r="AI144">
            <v>74825</v>
          </cell>
          <cell r="AJ144">
            <v>0</v>
          </cell>
          <cell r="AK144">
            <v>4690</v>
          </cell>
          <cell r="AL144">
            <v>79515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79515</v>
          </cell>
          <cell r="AS144">
            <v>135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493357</v>
          </cell>
          <cell r="BH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895.13402031200758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233793</v>
          </cell>
          <cell r="F145">
            <v>0</v>
          </cell>
          <cell r="G145">
            <v>16884</v>
          </cell>
          <cell r="H145">
            <v>250677</v>
          </cell>
          <cell r="J145">
            <v>16884</v>
          </cell>
          <cell r="K145">
            <v>17740</v>
          </cell>
          <cell r="L145">
            <v>34624</v>
          </cell>
          <cell r="N145">
            <v>216053</v>
          </cell>
          <cell r="P145">
            <v>16884</v>
          </cell>
          <cell r="Q145">
            <v>0</v>
          </cell>
          <cell r="R145">
            <v>0</v>
          </cell>
          <cell r="S145">
            <v>17740</v>
          </cell>
          <cell r="T145">
            <v>34624</v>
          </cell>
          <cell r="V145">
            <v>70746.399999999994</v>
          </cell>
          <cell r="Z145">
            <v>136</v>
          </cell>
          <cell r="AA145">
            <v>18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233793</v>
          </cell>
          <cell r="AG145">
            <v>0</v>
          </cell>
          <cell r="AH145">
            <v>0</v>
          </cell>
          <cell r="AI145">
            <v>233793</v>
          </cell>
          <cell r="AJ145">
            <v>0</v>
          </cell>
          <cell r="AK145">
            <v>16884</v>
          </cell>
          <cell r="AL145">
            <v>250677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250677</v>
          </cell>
          <cell r="AS145">
            <v>136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493357</v>
          </cell>
          <cell r="BH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233793</v>
          </cell>
          <cell r="CE145">
            <v>216053</v>
          </cell>
          <cell r="CF145">
            <v>17740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53862.400000000001</v>
          </cell>
          <cell r="CK145">
            <v>17740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17740</v>
          </cell>
          <cell r="DQ145">
            <v>34624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446988</v>
          </cell>
          <cell r="L146">
            <v>1123286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446988</v>
          </cell>
          <cell r="T146">
            <v>1123286</v>
          </cell>
          <cell r="V146">
            <v>1125052.3999999999</v>
          </cell>
          <cell r="Z146">
            <v>137</v>
          </cell>
          <cell r="AA146">
            <v>721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10316685</v>
          </cell>
          <cell r="AG146">
            <v>0</v>
          </cell>
          <cell r="AH146">
            <v>0</v>
          </cell>
          <cell r="AI146">
            <v>10316685</v>
          </cell>
          <cell r="AJ146">
            <v>554561</v>
          </cell>
          <cell r="AK146">
            <v>676298</v>
          </cell>
          <cell r="AL146">
            <v>11547544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11547544</v>
          </cell>
          <cell r="AS146">
            <v>137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493357</v>
          </cell>
          <cell r="BH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9869697</v>
          </cell>
          <cell r="CF146">
            <v>446988</v>
          </cell>
          <cell r="CG146">
            <v>0</v>
          </cell>
          <cell r="CH146">
            <v>1766.4</v>
          </cell>
          <cell r="CI146">
            <v>0</v>
          </cell>
          <cell r="CJ146">
            <v>448754.4</v>
          </cell>
          <cell r="CK146">
            <v>446988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446988</v>
          </cell>
          <cell r="DQ146">
            <v>1677847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123361</v>
          </cell>
          <cell r="F147">
            <v>0</v>
          </cell>
          <cell r="G147">
            <v>6566</v>
          </cell>
          <cell r="H147">
            <v>129927</v>
          </cell>
          <cell r="J147">
            <v>6566</v>
          </cell>
          <cell r="K147">
            <v>4693.3050514789056</v>
          </cell>
          <cell r="L147">
            <v>11259.305051478907</v>
          </cell>
          <cell r="N147">
            <v>118667.69494852109</v>
          </cell>
          <cell r="P147">
            <v>6566</v>
          </cell>
          <cell r="Q147">
            <v>0</v>
          </cell>
          <cell r="R147">
            <v>0</v>
          </cell>
          <cell r="S147">
            <v>4693.3050514789056</v>
          </cell>
          <cell r="T147">
            <v>11259.305051478907</v>
          </cell>
          <cell r="V147">
            <v>51738.6</v>
          </cell>
          <cell r="Z147">
            <v>138</v>
          </cell>
          <cell r="AA147">
            <v>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123361</v>
          </cell>
          <cell r="AG147">
            <v>0</v>
          </cell>
          <cell r="AH147">
            <v>0</v>
          </cell>
          <cell r="AI147">
            <v>123361</v>
          </cell>
          <cell r="AJ147">
            <v>0</v>
          </cell>
          <cell r="AK147">
            <v>6566</v>
          </cell>
          <cell r="AL147">
            <v>129927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129927</v>
          </cell>
          <cell r="AS147">
            <v>138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493357</v>
          </cell>
          <cell r="BH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123361</v>
          </cell>
          <cell r="CE147">
            <v>120169</v>
          </cell>
          <cell r="CF147">
            <v>3192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45172.6</v>
          </cell>
          <cell r="CK147">
            <v>4693.3050514789056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3192</v>
          </cell>
          <cell r="DQ147">
            <v>9758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0</v>
          </cell>
          <cell r="L148">
            <v>8442</v>
          </cell>
          <cell r="N148">
            <v>130083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8442</v>
          </cell>
          <cell r="V148">
            <v>16119.6</v>
          </cell>
          <cell r="Z148">
            <v>139</v>
          </cell>
          <cell r="AA148">
            <v>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130083</v>
          </cell>
          <cell r="AG148">
            <v>0</v>
          </cell>
          <cell r="AH148">
            <v>0</v>
          </cell>
          <cell r="AI148">
            <v>130083</v>
          </cell>
          <cell r="AJ148">
            <v>0</v>
          </cell>
          <cell r="AK148">
            <v>8442</v>
          </cell>
          <cell r="AL148">
            <v>138525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138525</v>
          </cell>
          <cell r="AS148">
            <v>139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493357</v>
          </cell>
          <cell r="BH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Z149">
            <v>140</v>
          </cell>
          <cell r="AS149">
            <v>140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493357</v>
          </cell>
          <cell r="BH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3271757</v>
          </cell>
          <cell r="F150">
            <v>0</v>
          </cell>
          <cell r="G150">
            <v>196042</v>
          </cell>
          <cell r="H150">
            <v>3467799</v>
          </cell>
          <cell r="J150">
            <v>196042</v>
          </cell>
          <cell r="K150">
            <v>521425.88769120642</v>
          </cell>
          <cell r="L150">
            <v>717467.88769120642</v>
          </cell>
          <cell r="N150">
            <v>2750331.1123087937</v>
          </cell>
          <cell r="P150">
            <v>196042</v>
          </cell>
          <cell r="Q150">
            <v>0</v>
          </cell>
          <cell r="R150">
            <v>0</v>
          </cell>
          <cell r="S150">
            <v>521425.88769120642</v>
          </cell>
          <cell r="T150">
            <v>717467.88769120642</v>
          </cell>
          <cell r="V150">
            <v>1208396</v>
          </cell>
          <cell r="Z150">
            <v>141</v>
          </cell>
          <cell r="AA150">
            <v>209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3271757</v>
          </cell>
          <cell r="AG150">
            <v>0</v>
          </cell>
          <cell r="AH150">
            <v>0</v>
          </cell>
          <cell r="AI150">
            <v>3271757</v>
          </cell>
          <cell r="AJ150">
            <v>0</v>
          </cell>
          <cell r="AK150">
            <v>196042</v>
          </cell>
          <cell r="AL150">
            <v>3467799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3467799</v>
          </cell>
          <cell r="AS150">
            <v>141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493357</v>
          </cell>
          <cell r="BH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3271757</v>
          </cell>
          <cell r="CE150">
            <v>2806258</v>
          </cell>
          <cell r="CF150">
            <v>465499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1012354</v>
          </cell>
          <cell r="CK150">
            <v>521425.88769120642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465499</v>
          </cell>
          <cell r="DQ150">
            <v>661541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18760</v>
          </cell>
          <cell r="V151">
            <v>18760</v>
          </cell>
          <cell r="Z151">
            <v>142</v>
          </cell>
          <cell r="AA151">
            <v>20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397820</v>
          </cell>
          <cell r="AG151">
            <v>0</v>
          </cell>
          <cell r="AH151">
            <v>0</v>
          </cell>
          <cell r="AI151">
            <v>397820</v>
          </cell>
          <cell r="AJ151">
            <v>0</v>
          </cell>
          <cell r="AK151">
            <v>18760</v>
          </cell>
          <cell r="AL151">
            <v>416580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416580</v>
          </cell>
          <cell r="AS151">
            <v>142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493357</v>
          </cell>
          <cell r="BH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Z152">
            <v>143</v>
          </cell>
          <cell r="AS152">
            <v>143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493357</v>
          </cell>
          <cell r="BH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Z153">
            <v>144</v>
          </cell>
          <cell r="AS153">
            <v>144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493357</v>
          </cell>
          <cell r="BH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10334.231303680834</v>
          </cell>
          <cell r="L154">
            <v>28156.231303680834</v>
          </cell>
          <cell r="N154">
            <v>250668.76869631917</v>
          </cell>
          <cell r="P154">
            <v>17822</v>
          </cell>
          <cell r="Q154">
            <v>0</v>
          </cell>
          <cell r="R154">
            <v>0</v>
          </cell>
          <cell r="S154">
            <v>10334.231303680834</v>
          </cell>
          <cell r="T154">
            <v>28156.231303680834</v>
          </cell>
          <cell r="V154">
            <v>69241.2</v>
          </cell>
          <cell r="Z154">
            <v>145</v>
          </cell>
          <cell r="AA154">
            <v>19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261003</v>
          </cell>
          <cell r="AG154">
            <v>0</v>
          </cell>
          <cell r="AH154">
            <v>0</v>
          </cell>
          <cell r="AI154">
            <v>261003</v>
          </cell>
          <cell r="AJ154">
            <v>0</v>
          </cell>
          <cell r="AK154">
            <v>17822</v>
          </cell>
          <cell r="AL154">
            <v>278825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278825</v>
          </cell>
          <cell r="AS154">
            <v>145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493357</v>
          </cell>
          <cell r="BH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255150</v>
          </cell>
          <cell r="CF154">
            <v>5853</v>
          </cell>
          <cell r="CG154">
            <v>36744.6</v>
          </cell>
          <cell r="CH154">
            <v>8821.6</v>
          </cell>
          <cell r="CI154">
            <v>0</v>
          </cell>
          <cell r="CJ154">
            <v>51419.199999999997</v>
          </cell>
          <cell r="CK154">
            <v>10334.231303680834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5853</v>
          </cell>
          <cell r="DQ154">
            <v>23675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Z155">
            <v>146</v>
          </cell>
          <cell r="AS155">
            <v>146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493357</v>
          </cell>
          <cell r="BH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Z156">
            <v>147</v>
          </cell>
          <cell r="AS156">
            <v>147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493357</v>
          </cell>
          <cell r="BH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Z157">
            <v>148</v>
          </cell>
          <cell r="AS157">
            <v>148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493357</v>
          </cell>
          <cell r="BH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30046273</v>
          </cell>
          <cell r="F158">
            <v>950943</v>
          </cell>
          <cell r="G158">
            <v>1843170</v>
          </cell>
          <cell r="H158">
            <v>32840386</v>
          </cell>
          <cell r="J158">
            <v>1843170</v>
          </cell>
          <cell r="K158">
            <v>4778407.6134636942</v>
          </cell>
          <cell r="L158">
            <v>6621577.6134636942</v>
          </cell>
          <cell r="N158">
            <v>26218808.386536308</v>
          </cell>
          <cell r="P158">
            <v>1843170</v>
          </cell>
          <cell r="Q158">
            <v>0</v>
          </cell>
          <cell r="R158">
            <v>0</v>
          </cell>
          <cell r="S158">
            <v>4778407.6134636942</v>
          </cell>
          <cell r="T158">
            <v>6621577.6134636942</v>
          </cell>
          <cell r="V158">
            <v>7877055.7999999998</v>
          </cell>
          <cell r="Z158">
            <v>149</v>
          </cell>
          <cell r="AA158">
            <v>1965</v>
          </cell>
          <cell r="AB158">
            <v>0</v>
          </cell>
          <cell r="AC158">
            <v>0</v>
          </cell>
          <cell r="AD158">
            <v>3</v>
          </cell>
          <cell r="AE158">
            <v>0</v>
          </cell>
          <cell r="AF158">
            <v>30046273</v>
          </cell>
          <cell r="AG158">
            <v>0</v>
          </cell>
          <cell r="AH158">
            <v>0</v>
          </cell>
          <cell r="AI158">
            <v>30046273</v>
          </cell>
          <cell r="AJ158">
            <v>950943</v>
          </cell>
          <cell r="AK158">
            <v>1843170</v>
          </cell>
          <cell r="AL158">
            <v>32840386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32840386</v>
          </cell>
          <cell r="AS158">
            <v>149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493357</v>
          </cell>
          <cell r="BH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30046273</v>
          </cell>
          <cell r="CE158">
            <v>25305682</v>
          </cell>
          <cell r="CF158">
            <v>4740591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6033885.7999999998</v>
          </cell>
          <cell r="CK158">
            <v>4778407.6134636942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4740591</v>
          </cell>
          <cell r="DQ158">
            <v>7534704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Z159">
            <v>150</v>
          </cell>
          <cell r="AS159">
            <v>150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493357</v>
          </cell>
          <cell r="BH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7060.238787200552</v>
          </cell>
          <cell r="L160">
            <v>24882.238787200553</v>
          </cell>
          <cell r="N160">
            <v>267634.76121279947</v>
          </cell>
          <cell r="P160">
            <v>17822</v>
          </cell>
          <cell r="Q160">
            <v>0</v>
          </cell>
          <cell r="R160">
            <v>0</v>
          </cell>
          <cell r="S160">
            <v>7060.238787200552</v>
          </cell>
          <cell r="T160">
            <v>24882.238787200553</v>
          </cell>
          <cell r="V160">
            <v>83416.800000000003</v>
          </cell>
          <cell r="Z160">
            <v>151</v>
          </cell>
          <cell r="AA160">
            <v>19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274695</v>
          </cell>
          <cell r="AG160">
            <v>0</v>
          </cell>
          <cell r="AH160">
            <v>0</v>
          </cell>
          <cell r="AI160">
            <v>274695</v>
          </cell>
          <cell r="AJ160">
            <v>0</v>
          </cell>
          <cell r="AK160">
            <v>17822</v>
          </cell>
          <cell r="AL160">
            <v>292517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292517</v>
          </cell>
          <cell r="AS160">
            <v>151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493357</v>
          </cell>
          <cell r="BH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7060.238787200552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1604.9190278348124</v>
          </cell>
          <cell r="L161">
            <v>1604.9190278348124</v>
          </cell>
          <cell r="N161">
            <v>-1604.9190278348124</v>
          </cell>
          <cell r="P161">
            <v>0</v>
          </cell>
          <cell r="Q161">
            <v>0</v>
          </cell>
          <cell r="R161">
            <v>0</v>
          </cell>
          <cell r="S161">
            <v>1604.9190278348124</v>
          </cell>
          <cell r="T161">
            <v>1604.9190278348124</v>
          </cell>
          <cell r="V161">
            <v>23977.8</v>
          </cell>
          <cell r="Z161">
            <v>152</v>
          </cell>
          <cell r="AS161">
            <v>152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493357</v>
          </cell>
          <cell r="BH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1604.9190278348124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1156857</v>
          </cell>
          <cell r="F162">
            <v>0</v>
          </cell>
          <cell r="G162">
            <v>92862</v>
          </cell>
          <cell r="H162">
            <v>1249719</v>
          </cell>
          <cell r="J162">
            <v>92862</v>
          </cell>
          <cell r="K162">
            <v>120951.09246929454</v>
          </cell>
          <cell r="L162">
            <v>213813.09246929456</v>
          </cell>
          <cell r="N162">
            <v>1035905.9075307054</v>
          </cell>
          <cell r="P162">
            <v>92862</v>
          </cell>
          <cell r="Q162">
            <v>0</v>
          </cell>
          <cell r="R162">
            <v>0</v>
          </cell>
          <cell r="S162">
            <v>120951.09246929454</v>
          </cell>
          <cell r="T162">
            <v>213813.09246929456</v>
          </cell>
          <cell r="V162">
            <v>281893.8</v>
          </cell>
          <cell r="Z162">
            <v>153</v>
          </cell>
          <cell r="AA162">
            <v>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1156857</v>
          </cell>
          <cell r="AG162">
            <v>0</v>
          </cell>
          <cell r="AH162">
            <v>0</v>
          </cell>
          <cell r="AI162">
            <v>1156857</v>
          </cell>
          <cell r="AJ162">
            <v>0</v>
          </cell>
          <cell r="AK162">
            <v>92862</v>
          </cell>
          <cell r="AL162">
            <v>1249719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1249719</v>
          </cell>
          <cell r="AS162">
            <v>153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493357</v>
          </cell>
          <cell r="BH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1156857</v>
          </cell>
          <cell r="CE162">
            <v>1045362</v>
          </cell>
          <cell r="CF162">
            <v>111495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189031.8</v>
          </cell>
          <cell r="CK162">
            <v>120951.09246929454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111495</v>
          </cell>
          <cell r="DQ162">
            <v>204357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938</v>
          </cell>
          <cell r="V163">
            <v>7401.6</v>
          </cell>
          <cell r="Z163">
            <v>154</v>
          </cell>
          <cell r="AA163">
            <v>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21521</v>
          </cell>
          <cell r="AG163">
            <v>0</v>
          </cell>
          <cell r="AH163">
            <v>0</v>
          </cell>
          <cell r="AI163">
            <v>21521</v>
          </cell>
          <cell r="AJ163">
            <v>0</v>
          </cell>
          <cell r="AK163">
            <v>938</v>
          </cell>
          <cell r="AL163">
            <v>22459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22459</v>
          </cell>
          <cell r="AS163">
            <v>154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493357</v>
          </cell>
          <cell r="BH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4740.193070858485</v>
          </cell>
          <cell r="L164">
            <v>9430.1930708584841</v>
          </cell>
          <cell r="N164">
            <v>88259.806929141516</v>
          </cell>
          <cell r="P164">
            <v>4690</v>
          </cell>
          <cell r="Q164">
            <v>0</v>
          </cell>
          <cell r="R164">
            <v>0</v>
          </cell>
          <cell r="S164">
            <v>4740.193070858485</v>
          </cell>
          <cell r="T164">
            <v>9430.1930708584841</v>
          </cell>
          <cell r="V164">
            <v>43558</v>
          </cell>
          <cell r="Z164">
            <v>155</v>
          </cell>
          <cell r="AA164">
            <v>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93000</v>
          </cell>
          <cell r="AG164">
            <v>0</v>
          </cell>
          <cell r="AH164">
            <v>0</v>
          </cell>
          <cell r="AI164">
            <v>93000</v>
          </cell>
          <cell r="AJ164">
            <v>0</v>
          </cell>
          <cell r="AK164">
            <v>4690</v>
          </cell>
          <cell r="AL164">
            <v>97690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97690</v>
          </cell>
          <cell r="AS164">
            <v>155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493357</v>
          </cell>
          <cell r="BH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4740.193070858485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Z165">
            <v>156</v>
          </cell>
          <cell r="AS165">
            <v>156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493357</v>
          </cell>
          <cell r="BH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Z166">
            <v>157</v>
          </cell>
          <cell r="AS166">
            <v>157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493357</v>
          </cell>
          <cell r="BH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122066</v>
          </cell>
          <cell r="T167">
            <v>173656</v>
          </cell>
          <cell r="V167">
            <v>173656</v>
          </cell>
          <cell r="Z167">
            <v>158</v>
          </cell>
          <cell r="AA167">
            <v>55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918072</v>
          </cell>
          <cell r="AG167">
            <v>0</v>
          </cell>
          <cell r="AH167">
            <v>0</v>
          </cell>
          <cell r="AI167">
            <v>918072</v>
          </cell>
          <cell r="AJ167">
            <v>0</v>
          </cell>
          <cell r="AK167">
            <v>51590</v>
          </cell>
          <cell r="AL167">
            <v>969662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969662</v>
          </cell>
          <cell r="AS167">
            <v>158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493357</v>
          </cell>
          <cell r="BH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3096</v>
          </cell>
          <cell r="T168">
            <v>11538</v>
          </cell>
          <cell r="V168">
            <v>11538</v>
          </cell>
          <cell r="Z168">
            <v>159</v>
          </cell>
          <cell r="AA168">
            <v>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134896</v>
          </cell>
          <cell r="AG168">
            <v>0</v>
          </cell>
          <cell r="AH168">
            <v>0</v>
          </cell>
          <cell r="AI168">
            <v>134896</v>
          </cell>
          <cell r="AJ168">
            <v>0</v>
          </cell>
          <cell r="AK168">
            <v>8442</v>
          </cell>
          <cell r="AL168">
            <v>143338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143338</v>
          </cell>
          <cell r="AS168">
            <v>159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493357</v>
          </cell>
          <cell r="BH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30240008</v>
          </cell>
          <cell r="F169">
            <v>0</v>
          </cell>
          <cell r="G169">
            <v>2019514</v>
          </cell>
          <cell r="H169">
            <v>32259522</v>
          </cell>
          <cell r="J169">
            <v>2019514</v>
          </cell>
          <cell r="K169">
            <v>4771136.6018949393</v>
          </cell>
          <cell r="L169">
            <v>6790650.6018949393</v>
          </cell>
          <cell r="N169">
            <v>25468871.398105063</v>
          </cell>
          <cell r="P169">
            <v>2019514</v>
          </cell>
          <cell r="Q169">
            <v>0</v>
          </cell>
          <cell r="R169">
            <v>0</v>
          </cell>
          <cell r="S169">
            <v>4771136.6018949393</v>
          </cell>
          <cell r="T169">
            <v>6790650.6018949393</v>
          </cell>
          <cell r="V169">
            <v>8849532.1999999993</v>
          </cell>
          <cell r="Z169">
            <v>160</v>
          </cell>
          <cell r="AA169">
            <v>2153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30240008</v>
          </cell>
          <cell r="AG169">
            <v>0</v>
          </cell>
          <cell r="AH169">
            <v>0</v>
          </cell>
          <cell r="AI169">
            <v>30240008</v>
          </cell>
          <cell r="AJ169">
            <v>0</v>
          </cell>
          <cell r="AK169">
            <v>2019514</v>
          </cell>
          <cell r="AL169">
            <v>32259522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32259522</v>
          </cell>
          <cell r="AS169">
            <v>160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493357</v>
          </cell>
          <cell r="BH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30240008</v>
          </cell>
          <cell r="CE169">
            <v>25608802</v>
          </cell>
          <cell r="CF169">
            <v>4631206</v>
          </cell>
          <cell r="CG169">
            <v>1147384.2</v>
          </cell>
          <cell r="CH169">
            <v>1051428</v>
          </cell>
          <cell r="CI169">
            <v>0</v>
          </cell>
          <cell r="CJ169">
            <v>6830018.2000000002</v>
          </cell>
          <cell r="CK169">
            <v>4771136.6018949393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4631206</v>
          </cell>
          <cell r="DQ169">
            <v>6650720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345833</v>
          </cell>
          <cell r="F170">
            <v>0</v>
          </cell>
          <cell r="G170">
            <v>17822</v>
          </cell>
          <cell r="H170">
            <v>363655</v>
          </cell>
          <cell r="J170">
            <v>17822</v>
          </cell>
          <cell r="K170">
            <v>0</v>
          </cell>
          <cell r="L170">
            <v>17822</v>
          </cell>
          <cell r="N170">
            <v>345833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17822</v>
          </cell>
          <cell r="V170">
            <v>63170.400000000001</v>
          </cell>
          <cell r="Z170">
            <v>161</v>
          </cell>
          <cell r="AA170">
            <v>19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345833</v>
          </cell>
          <cell r="AG170">
            <v>0</v>
          </cell>
          <cell r="AH170">
            <v>0</v>
          </cell>
          <cell r="AI170">
            <v>345833</v>
          </cell>
          <cell r="AJ170">
            <v>0</v>
          </cell>
          <cell r="AK170">
            <v>17822</v>
          </cell>
          <cell r="AL170">
            <v>363655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363655</v>
          </cell>
          <cell r="AS170">
            <v>161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493357</v>
          </cell>
          <cell r="BH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345833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6779.9038901974327</v>
          </cell>
          <cell r="L171">
            <v>34919.903890197435</v>
          </cell>
          <cell r="N171">
            <v>382317.09610980254</v>
          </cell>
          <cell r="P171">
            <v>28140</v>
          </cell>
          <cell r="Q171">
            <v>0</v>
          </cell>
          <cell r="R171">
            <v>0</v>
          </cell>
          <cell r="S171">
            <v>6779.9038901974327</v>
          </cell>
          <cell r="T171">
            <v>34919.903890197435</v>
          </cell>
          <cell r="V171">
            <v>59969.599999999999</v>
          </cell>
          <cell r="Z171">
            <v>162</v>
          </cell>
          <cell r="AA171">
            <v>30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389097</v>
          </cell>
          <cell r="AG171">
            <v>0</v>
          </cell>
          <cell r="AH171">
            <v>0</v>
          </cell>
          <cell r="AI171">
            <v>389097</v>
          </cell>
          <cell r="AJ171">
            <v>0</v>
          </cell>
          <cell r="AK171">
            <v>28140</v>
          </cell>
          <cell r="AL171">
            <v>417237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417237</v>
          </cell>
          <cell r="AS171">
            <v>162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493357</v>
          </cell>
          <cell r="BH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384748</v>
          </cell>
          <cell r="CF171">
            <v>4349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31829.599999999999</v>
          </cell>
          <cell r="CK171">
            <v>6779.9038901974327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4349</v>
          </cell>
          <cell r="DQ171">
            <v>32489</v>
          </cell>
          <cell r="DR171">
            <v>-28140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24556166.302905779</v>
          </cell>
          <cell r="F172">
            <v>957699</v>
          </cell>
          <cell r="G172">
            <v>1549522</v>
          </cell>
          <cell r="H172">
            <v>27063387.302905779</v>
          </cell>
          <cell r="J172">
            <v>1549522</v>
          </cell>
          <cell r="K172">
            <v>2797902.3029057793</v>
          </cell>
          <cell r="L172">
            <v>4347424.3029057793</v>
          </cell>
          <cell r="N172">
            <v>22715963</v>
          </cell>
          <cell r="P172">
            <v>1708098</v>
          </cell>
          <cell r="Q172">
            <v>2671894.6970942123</v>
          </cell>
          <cell r="R172">
            <v>158576</v>
          </cell>
          <cell r="S172">
            <v>2797902.3029057793</v>
          </cell>
          <cell r="T172">
            <v>7019318.9999999916</v>
          </cell>
          <cell r="V172">
            <v>7019318.9999999916</v>
          </cell>
          <cell r="Z172">
            <v>163</v>
          </cell>
          <cell r="AA172">
            <v>1821</v>
          </cell>
          <cell r="AB172">
            <v>0</v>
          </cell>
          <cell r="AC172">
            <v>0</v>
          </cell>
          <cell r="AD172">
            <v>439</v>
          </cell>
          <cell r="AE172">
            <v>169.06414158805029</v>
          </cell>
          <cell r="AF172">
            <v>27069485</v>
          </cell>
          <cell r="AG172">
            <v>2513318.6970942118</v>
          </cell>
          <cell r="AH172">
            <v>0</v>
          </cell>
          <cell r="AI172">
            <v>24556166.302905779</v>
          </cell>
          <cell r="AJ172">
            <v>957699</v>
          </cell>
          <cell r="AK172">
            <v>1549522</v>
          </cell>
          <cell r="AL172">
            <v>27063387.302905779</v>
          </cell>
          <cell r="AM172">
            <v>2513318.6970942118</v>
          </cell>
          <cell r="AN172">
            <v>0</v>
          </cell>
          <cell r="AO172">
            <v>158576</v>
          </cell>
          <cell r="AP172">
            <v>2671894.6970942123</v>
          </cell>
          <cell r="AQ172">
            <v>29735282</v>
          </cell>
          <cell r="AS172">
            <v>163</v>
          </cell>
          <cell r="AT172">
            <v>169.06414158805029</v>
          </cell>
          <cell r="AU172">
            <v>2513318.6970942118</v>
          </cell>
          <cell r="AV172">
            <v>0</v>
          </cell>
          <cell r="AW172">
            <v>158576</v>
          </cell>
          <cell r="AX172">
            <v>2671894.6970942123</v>
          </cell>
          <cell r="AY172">
            <v>493357</v>
          </cell>
          <cell r="BH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24556166.302905779</v>
          </cell>
          <cell r="CE172">
            <v>23437752</v>
          </cell>
          <cell r="CF172">
            <v>1118414.3029057793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2797902.3029057793</v>
          </cell>
          <cell r="CK172">
            <v>2797902.3029057793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1118414.3029057793</v>
          </cell>
          <cell r="DQ172">
            <v>3625635.3029057793</v>
          </cell>
          <cell r="DR172">
            <v>-2507221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1154.7543508986996</v>
          </cell>
          <cell r="L173">
            <v>5844.7543508987001</v>
          </cell>
          <cell r="N173">
            <v>88650.2456491013</v>
          </cell>
          <cell r="P173">
            <v>4690</v>
          </cell>
          <cell r="Q173">
            <v>0</v>
          </cell>
          <cell r="R173">
            <v>0</v>
          </cell>
          <cell r="S173">
            <v>1154.7543508986996</v>
          </cell>
          <cell r="T173">
            <v>5844.7543508987001</v>
          </cell>
          <cell r="V173">
            <v>14158.6</v>
          </cell>
          <cell r="Z173">
            <v>164</v>
          </cell>
          <cell r="AA173">
            <v>5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89805</v>
          </cell>
          <cell r="AG173">
            <v>0</v>
          </cell>
          <cell r="AH173">
            <v>0</v>
          </cell>
          <cell r="AI173">
            <v>89805</v>
          </cell>
          <cell r="AJ173">
            <v>0</v>
          </cell>
          <cell r="AK173">
            <v>4690</v>
          </cell>
          <cell r="AL173">
            <v>94495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94495</v>
          </cell>
          <cell r="AS173">
            <v>164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493357</v>
          </cell>
          <cell r="BH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1154.7543508986996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1927</v>
          </cell>
          <cell r="DR173">
            <v>-1927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9798448.2729264908</v>
          </cell>
          <cell r="F174">
            <v>82808</v>
          </cell>
          <cell r="G174">
            <v>693867</v>
          </cell>
          <cell r="H174">
            <v>10575123.272926491</v>
          </cell>
          <cell r="J174">
            <v>693867</v>
          </cell>
          <cell r="K174">
            <v>331377.59105907456</v>
          </cell>
          <cell r="L174">
            <v>1025244.5910590745</v>
          </cell>
          <cell r="N174">
            <v>9549878.6818674169</v>
          </cell>
          <cell r="P174">
            <v>721322</v>
          </cell>
          <cell r="Q174">
            <v>417441.72707351315</v>
          </cell>
          <cell r="R174">
            <v>27455</v>
          </cell>
          <cell r="S174">
            <v>331377.59105907456</v>
          </cell>
          <cell r="T174">
            <v>1442686.3181325877</v>
          </cell>
          <cell r="V174">
            <v>1442686.3181325877</v>
          </cell>
          <cell r="Z174">
            <v>165</v>
          </cell>
          <cell r="AA174">
            <v>769</v>
          </cell>
          <cell r="AB174">
            <v>0</v>
          </cell>
          <cell r="AC174">
            <v>0</v>
          </cell>
          <cell r="AD174">
            <v>289</v>
          </cell>
          <cell r="AE174">
            <v>29.269424765005667</v>
          </cell>
          <cell r="AF174">
            <v>10188435</v>
          </cell>
          <cell r="AG174">
            <v>389986.72707351315</v>
          </cell>
          <cell r="AH174">
            <v>0</v>
          </cell>
          <cell r="AI174">
            <v>9798448.2729264908</v>
          </cell>
          <cell r="AJ174">
            <v>82808</v>
          </cell>
          <cell r="AK174">
            <v>693867</v>
          </cell>
          <cell r="AL174">
            <v>10575123.272926493</v>
          </cell>
          <cell r="AM174">
            <v>389986.72707351315</v>
          </cell>
          <cell r="AN174">
            <v>0</v>
          </cell>
          <cell r="AO174">
            <v>27455</v>
          </cell>
          <cell r="AP174">
            <v>417441.72707351315</v>
          </cell>
          <cell r="AQ174">
            <v>10992565</v>
          </cell>
          <cell r="AS174">
            <v>165</v>
          </cell>
          <cell r="AT174">
            <v>29.269424765005667</v>
          </cell>
          <cell r="AU174">
            <v>389986.72707351315</v>
          </cell>
          <cell r="AV174">
            <v>0</v>
          </cell>
          <cell r="AW174">
            <v>27455</v>
          </cell>
          <cell r="AX174">
            <v>417441.72707351315</v>
          </cell>
          <cell r="AY174">
            <v>493357</v>
          </cell>
          <cell r="BH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9798448.2729264908</v>
          </cell>
          <cell r="CE174">
            <v>9639883</v>
          </cell>
          <cell r="CF174">
            <v>158565.27292649075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331377.59105907456</v>
          </cell>
          <cell r="CK174">
            <v>331377.59105907456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158565.27292649075</v>
          </cell>
          <cell r="DQ174">
            <v>935240.27292649262</v>
          </cell>
          <cell r="DR174">
            <v>-776675.00000000186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Z175">
            <v>166</v>
          </cell>
          <cell r="AS175">
            <v>166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493357</v>
          </cell>
          <cell r="BH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114829.95024291758</v>
          </cell>
          <cell r="L176">
            <v>190807.95024291758</v>
          </cell>
          <cell r="N176">
            <v>1269761.0497570825</v>
          </cell>
          <cell r="P176">
            <v>75978</v>
          </cell>
          <cell r="Q176">
            <v>0</v>
          </cell>
          <cell r="R176">
            <v>0</v>
          </cell>
          <cell r="S176">
            <v>114829.95024291758</v>
          </cell>
          <cell r="T176">
            <v>190807.95024291758</v>
          </cell>
          <cell r="V176">
            <v>311351.59999999998</v>
          </cell>
          <cell r="Z176">
            <v>167</v>
          </cell>
          <cell r="AA176">
            <v>81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1384591</v>
          </cell>
          <cell r="AG176">
            <v>0</v>
          </cell>
          <cell r="AH176">
            <v>0</v>
          </cell>
          <cell r="AI176">
            <v>1384591</v>
          </cell>
          <cell r="AJ176">
            <v>0</v>
          </cell>
          <cell r="AK176">
            <v>75978</v>
          </cell>
          <cell r="AL176">
            <v>1460569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1460569</v>
          </cell>
          <cell r="AS176">
            <v>167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493357</v>
          </cell>
          <cell r="BH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1286504</v>
          </cell>
          <cell r="CF176">
            <v>98087</v>
          </cell>
          <cell r="CG176">
            <v>137286.6</v>
          </cell>
          <cell r="CH176">
            <v>0</v>
          </cell>
          <cell r="CI176">
            <v>0</v>
          </cell>
          <cell r="CJ176">
            <v>235373.6</v>
          </cell>
          <cell r="CK176">
            <v>114829.95024291758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98087</v>
          </cell>
          <cell r="DQ176">
            <v>174065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306813.85979518696</v>
          </cell>
          <cell r="L177">
            <v>425939.85979518696</v>
          </cell>
          <cell r="N177">
            <v>1754583.1402048131</v>
          </cell>
          <cell r="P177">
            <v>119126</v>
          </cell>
          <cell r="Q177">
            <v>0</v>
          </cell>
          <cell r="R177">
            <v>0</v>
          </cell>
          <cell r="S177">
            <v>306813.85979518696</v>
          </cell>
          <cell r="T177">
            <v>425939.85979518696</v>
          </cell>
          <cell r="V177">
            <v>517561.8</v>
          </cell>
          <cell r="Z177">
            <v>168</v>
          </cell>
          <cell r="AA177">
            <v>127</v>
          </cell>
          <cell r="AB177">
            <v>0</v>
          </cell>
          <cell r="AC177">
            <v>0</v>
          </cell>
          <cell r="AD177">
            <v>16</v>
          </cell>
          <cell r="AE177">
            <v>0</v>
          </cell>
          <cell r="AF177">
            <v>2061397</v>
          </cell>
          <cell r="AG177">
            <v>0</v>
          </cell>
          <cell r="AH177">
            <v>0</v>
          </cell>
          <cell r="AI177">
            <v>2061397</v>
          </cell>
          <cell r="AJ177">
            <v>0</v>
          </cell>
          <cell r="AK177">
            <v>119126</v>
          </cell>
          <cell r="AL177">
            <v>2180523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2180523</v>
          </cell>
          <cell r="AS177">
            <v>168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493357</v>
          </cell>
          <cell r="BH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306813.85979518696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Z178">
            <v>169</v>
          </cell>
          <cell r="AS178">
            <v>169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493357</v>
          </cell>
          <cell r="BH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7025354</v>
          </cell>
          <cell r="F179">
            <v>0</v>
          </cell>
          <cell r="G179">
            <v>458682</v>
          </cell>
          <cell r="H179">
            <v>7484036</v>
          </cell>
          <cell r="J179">
            <v>458682</v>
          </cell>
          <cell r="K179">
            <v>119071</v>
          </cell>
          <cell r="L179">
            <v>577753</v>
          </cell>
          <cell r="N179">
            <v>6906283</v>
          </cell>
          <cell r="P179">
            <v>458682</v>
          </cell>
          <cell r="Q179">
            <v>0</v>
          </cell>
          <cell r="R179">
            <v>0</v>
          </cell>
          <cell r="S179">
            <v>119071</v>
          </cell>
          <cell r="T179">
            <v>577753</v>
          </cell>
          <cell r="V179">
            <v>598396.6</v>
          </cell>
          <cell r="Z179">
            <v>170</v>
          </cell>
          <cell r="AA179">
            <v>489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7025354</v>
          </cell>
          <cell r="AG179">
            <v>0</v>
          </cell>
          <cell r="AH179">
            <v>0</v>
          </cell>
          <cell r="AI179">
            <v>7025354</v>
          </cell>
          <cell r="AJ179">
            <v>0</v>
          </cell>
          <cell r="AK179">
            <v>458682</v>
          </cell>
          <cell r="AL179">
            <v>7484036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7484036</v>
          </cell>
          <cell r="AS179">
            <v>170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493357</v>
          </cell>
          <cell r="BH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7025354</v>
          </cell>
          <cell r="CE179">
            <v>6906283</v>
          </cell>
          <cell r="CF179">
            <v>119071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139714.6</v>
          </cell>
          <cell r="CK179">
            <v>119071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119071</v>
          </cell>
          <cell r="DQ179">
            <v>577753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118862.4938265683</v>
          </cell>
          <cell r="L180">
            <v>154506.4938265683</v>
          </cell>
          <cell r="N180">
            <v>486963.5061734317</v>
          </cell>
          <cell r="P180">
            <v>35644</v>
          </cell>
          <cell r="Q180">
            <v>0</v>
          </cell>
          <cell r="R180">
            <v>0</v>
          </cell>
          <cell r="S180">
            <v>118862.4938265683</v>
          </cell>
          <cell r="T180">
            <v>154506.4938265683</v>
          </cell>
          <cell r="V180">
            <v>259042</v>
          </cell>
          <cell r="Z180">
            <v>171</v>
          </cell>
          <cell r="AA180">
            <v>38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605826</v>
          </cell>
          <cell r="AG180">
            <v>0</v>
          </cell>
          <cell r="AH180">
            <v>0</v>
          </cell>
          <cell r="AI180">
            <v>605826</v>
          </cell>
          <cell r="AJ180">
            <v>0</v>
          </cell>
          <cell r="AK180">
            <v>35644</v>
          </cell>
          <cell r="AL180">
            <v>641470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641470</v>
          </cell>
          <cell r="AS180">
            <v>171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493357</v>
          </cell>
          <cell r="BH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118862.4938265683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191426.58341566601</v>
          </cell>
          <cell r="L181">
            <v>248644.58341566601</v>
          </cell>
          <cell r="N181">
            <v>973851.41658433399</v>
          </cell>
          <cell r="P181">
            <v>57218</v>
          </cell>
          <cell r="Q181">
            <v>0</v>
          </cell>
          <cell r="R181">
            <v>0</v>
          </cell>
          <cell r="S181">
            <v>191426.58341566601</v>
          </cell>
          <cell r="T181">
            <v>248644.58341566601</v>
          </cell>
          <cell r="V181">
            <v>340066.8</v>
          </cell>
          <cell r="Z181">
            <v>172</v>
          </cell>
          <cell r="AA181">
            <v>61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1165278</v>
          </cell>
          <cell r="AG181">
            <v>0</v>
          </cell>
          <cell r="AH181">
            <v>0</v>
          </cell>
          <cell r="AI181">
            <v>1165278</v>
          </cell>
          <cell r="AJ181">
            <v>0</v>
          </cell>
          <cell r="AK181">
            <v>57218</v>
          </cell>
          <cell r="AL181">
            <v>1222496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1222496</v>
          </cell>
          <cell r="AS181">
            <v>172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493357</v>
          </cell>
          <cell r="BH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191426.58341566601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10696.400000000001</v>
          </cell>
          <cell r="Z182">
            <v>173</v>
          </cell>
          <cell r="AS182">
            <v>173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493357</v>
          </cell>
          <cell r="BH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1367158</v>
          </cell>
          <cell r="F183">
            <v>0</v>
          </cell>
          <cell r="G183">
            <v>73164</v>
          </cell>
          <cell r="H183">
            <v>1440322</v>
          </cell>
          <cell r="J183">
            <v>73164</v>
          </cell>
          <cell r="K183">
            <v>83113.710303421249</v>
          </cell>
          <cell r="L183">
            <v>156277.71030342125</v>
          </cell>
          <cell r="N183">
            <v>1284044.2896965789</v>
          </cell>
          <cell r="P183">
            <v>73164</v>
          </cell>
          <cell r="Q183">
            <v>0</v>
          </cell>
          <cell r="R183">
            <v>0</v>
          </cell>
          <cell r="S183">
            <v>83113.710303421249</v>
          </cell>
          <cell r="T183">
            <v>156277.71030342125</v>
          </cell>
          <cell r="V183">
            <v>392808.8</v>
          </cell>
          <cell r="Z183">
            <v>174</v>
          </cell>
          <cell r="AA183">
            <v>78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1367158</v>
          </cell>
          <cell r="AG183">
            <v>0</v>
          </cell>
          <cell r="AH183">
            <v>0</v>
          </cell>
          <cell r="AI183">
            <v>1367158</v>
          </cell>
          <cell r="AJ183">
            <v>0</v>
          </cell>
          <cell r="AK183">
            <v>73164</v>
          </cell>
          <cell r="AL183">
            <v>1440322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1440322</v>
          </cell>
          <cell r="AS183">
            <v>174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493357</v>
          </cell>
          <cell r="BH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1367158</v>
          </cell>
          <cell r="CE183">
            <v>1309268</v>
          </cell>
          <cell r="CF183">
            <v>57890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319644.79999999999</v>
          </cell>
          <cell r="CK183">
            <v>83113.710303421249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57890</v>
          </cell>
          <cell r="DQ183">
            <v>131054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40061.48549179524</v>
          </cell>
          <cell r="L184">
            <v>42875.48549179524</v>
          </cell>
          <cell r="N184">
            <v>29619.51450820476</v>
          </cell>
          <cell r="P184">
            <v>2814</v>
          </cell>
          <cell r="Q184">
            <v>0</v>
          </cell>
          <cell r="R184">
            <v>0</v>
          </cell>
          <cell r="S184">
            <v>40061.48549179524</v>
          </cell>
          <cell r="T184">
            <v>42875.48549179524</v>
          </cell>
          <cell r="V184">
            <v>59711.8</v>
          </cell>
          <cell r="Z184">
            <v>175</v>
          </cell>
          <cell r="AA184">
            <v>3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69681</v>
          </cell>
          <cell r="AG184">
            <v>0</v>
          </cell>
          <cell r="AH184">
            <v>0</v>
          </cell>
          <cell r="AI184">
            <v>69681</v>
          </cell>
          <cell r="AJ184">
            <v>0</v>
          </cell>
          <cell r="AK184">
            <v>2814</v>
          </cell>
          <cell r="AL184">
            <v>72495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72495</v>
          </cell>
          <cell r="AS184">
            <v>175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493357</v>
          </cell>
          <cell r="BH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40061.48549179524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421309</v>
          </cell>
          <cell r="H185">
            <v>8750173.5876178406</v>
          </cell>
          <cell r="J185">
            <v>421309</v>
          </cell>
          <cell r="K185">
            <v>1402775.5876178406</v>
          </cell>
          <cell r="L185">
            <v>1824084.5876178406</v>
          </cell>
          <cell r="N185">
            <v>6926089</v>
          </cell>
          <cell r="P185">
            <v>435232</v>
          </cell>
          <cell r="Q185">
            <v>280359.41238216317</v>
          </cell>
          <cell r="R185">
            <v>13923</v>
          </cell>
          <cell r="S185">
            <v>1402775.5876178406</v>
          </cell>
          <cell r="T185">
            <v>2104444.0000000037</v>
          </cell>
          <cell r="V185">
            <v>2104444.0000000037</v>
          </cell>
          <cell r="Z185">
            <v>176</v>
          </cell>
          <cell r="AA185">
            <v>464</v>
          </cell>
          <cell r="AB185">
            <v>0</v>
          </cell>
          <cell r="AC185">
            <v>0</v>
          </cell>
          <cell r="AD185">
            <v>124</v>
          </cell>
          <cell r="AE185">
            <v>14.845034935625858</v>
          </cell>
          <cell r="AF185">
            <v>8595301</v>
          </cell>
          <cell r="AG185">
            <v>266436.41238216311</v>
          </cell>
          <cell r="AH185">
            <v>0</v>
          </cell>
          <cell r="AI185">
            <v>8328864.5876178406</v>
          </cell>
          <cell r="AJ185">
            <v>0</v>
          </cell>
          <cell r="AK185">
            <v>421309</v>
          </cell>
          <cell r="AL185">
            <v>8750173.587617835</v>
          </cell>
          <cell r="AM185">
            <v>266436.41238216311</v>
          </cell>
          <cell r="AN185">
            <v>0</v>
          </cell>
          <cell r="AO185">
            <v>13923</v>
          </cell>
          <cell r="AP185">
            <v>280359.41238216317</v>
          </cell>
          <cell r="AQ185">
            <v>9030533</v>
          </cell>
          <cell r="AS185">
            <v>176</v>
          </cell>
          <cell r="AT185">
            <v>14.845034935625858</v>
          </cell>
          <cell r="AU185">
            <v>266436.41238216311</v>
          </cell>
          <cell r="AV185">
            <v>0</v>
          </cell>
          <cell r="AW185">
            <v>13923</v>
          </cell>
          <cell r="AX185">
            <v>280359.41238216317</v>
          </cell>
          <cell r="AY185">
            <v>493357</v>
          </cell>
          <cell r="BH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1402775.5876178406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643656.58761783503</v>
          </cell>
          <cell r="DR185">
            <v>-421308.99999999441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351096</v>
          </cell>
          <cell r="F186">
            <v>0</v>
          </cell>
          <cell r="G186">
            <v>20636</v>
          </cell>
          <cell r="H186">
            <v>371732</v>
          </cell>
          <cell r="J186">
            <v>20636</v>
          </cell>
          <cell r="K186">
            <v>7335.1524236194364</v>
          </cell>
          <cell r="L186">
            <v>27971.152423619438</v>
          </cell>
          <cell r="N186">
            <v>343760.84757638059</v>
          </cell>
          <cell r="P186">
            <v>20636</v>
          </cell>
          <cell r="Q186">
            <v>0</v>
          </cell>
          <cell r="R186">
            <v>0</v>
          </cell>
          <cell r="S186">
            <v>7335.1524236194364</v>
          </cell>
          <cell r="T186">
            <v>27971.152423619438</v>
          </cell>
          <cell r="V186">
            <v>118353.79999999999</v>
          </cell>
          <cell r="Z186">
            <v>177</v>
          </cell>
          <cell r="AA186">
            <v>22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351096</v>
          </cell>
          <cell r="AG186">
            <v>0</v>
          </cell>
          <cell r="AH186">
            <v>0</v>
          </cell>
          <cell r="AI186">
            <v>351096</v>
          </cell>
          <cell r="AJ186">
            <v>0</v>
          </cell>
          <cell r="AK186">
            <v>20636</v>
          </cell>
          <cell r="AL186">
            <v>371732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371732</v>
          </cell>
          <cell r="AS186">
            <v>177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493357</v>
          </cell>
          <cell r="BH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351096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7335.1524236194364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3547198</v>
          </cell>
          <cell r="F187">
            <v>0</v>
          </cell>
          <cell r="G187">
            <v>263578</v>
          </cell>
          <cell r="H187">
            <v>3810776</v>
          </cell>
          <cell r="J187">
            <v>263578</v>
          </cell>
          <cell r="K187">
            <v>453923.28314375109</v>
          </cell>
          <cell r="L187">
            <v>717501.28314375109</v>
          </cell>
          <cell r="N187">
            <v>3093274.7168562487</v>
          </cell>
          <cell r="P187">
            <v>263578</v>
          </cell>
          <cell r="Q187">
            <v>0</v>
          </cell>
          <cell r="R187">
            <v>0</v>
          </cell>
          <cell r="S187">
            <v>453923.28314375109</v>
          </cell>
          <cell r="T187">
            <v>717501.28314375109</v>
          </cell>
          <cell r="V187">
            <v>1086442.8</v>
          </cell>
          <cell r="Z187">
            <v>178</v>
          </cell>
          <cell r="AA187">
            <v>281</v>
          </cell>
          <cell r="AB187">
            <v>0</v>
          </cell>
          <cell r="AC187">
            <v>0</v>
          </cell>
          <cell r="AD187">
            <v>5</v>
          </cell>
          <cell r="AE187">
            <v>0</v>
          </cell>
          <cell r="AF187">
            <v>3547198</v>
          </cell>
          <cell r="AG187">
            <v>0</v>
          </cell>
          <cell r="AH187">
            <v>0</v>
          </cell>
          <cell r="AI187">
            <v>3547198</v>
          </cell>
          <cell r="AJ187">
            <v>0</v>
          </cell>
          <cell r="AK187">
            <v>263578</v>
          </cell>
          <cell r="AL187">
            <v>3810776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3810776</v>
          </cell>
          <cell r="AS187">
            <v>178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493357</v>
          </cell>
          <cell r="BH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3547198</v>
          </cell>
          <cell r="CE187">
            <v>3121185</v>
          </cell>
          <cell r="CF187">
            <v>426013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822864.8</v>
          </cell>
          <cell r="CK187">
            <v>453923.28314375109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426013</v>
          </cell>
          <cell r="DQ187">
            <v>689591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Z188">
            <v>179</v>
          </cell>
          <cell r="AS188">
            <v>179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493357</v>
          </cell>
          <cell r="BH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Z189">
            <v>180</v>
          </cell>
          <cell r="AS189">
            <v>180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493357</v>
          </cell>
          <cell r="BH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2431184</v>
          </cell>
          <cell r="F190">
            <v>0</v>
          </cell>
          <cell r="G190">
            <v>162274</v>
          </cell>
          <cell r="H190">
            <v>2593458</v>
          </cell>
          <cell r="J190">
            <v>162274</v>
          </cell>
          <cell r="K190">
            <v>845573</v>
          </cell>
          <cell r="L190">
            <v>1007847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845573</v>
          </cell>
          <cell r="T190">
            <v>1007847</v>
          </cell>
          <cell r="V190">
            <v>1103590.2</v>
          </cell>
          <cell r="Z190">
            <v>181</v>
          </cell>
          <cell r="AA190">
            <v>173</v>
          </cell>
          <cell r="AB190">
            <v>0</v>
          </cell>
          <cell r="AC190">
            <v>0</v>
          </cell>
          <cell r="AD190">
            <v>4</v>
          </cell>
          <cell r="AE190">
            <v>0</v>
          </cell>
          <cell r="AF190">
            <v>2431184</v>
          </cell>
          <cell r="AG190">
            <v>0</v>
          </cell>
          <cell r="AH190">
            <v>0</v>
          </cell>
          <cell r="AI190">
            <v>2431184</v>
          </cell>
          <cell r="AJ190">
            <v>0</v>
          </cell>
          <cell r="AK190">
            <v>162274</v>
          </cell>
          <cell r="AL190">
            <v>2593458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2593458</v>
          </cell>
          <cell r="AS190">
            <v>181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493357</v>
          </cell>
          <cell r="BH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2431184</v>
          </cell>
          <cell r="CE190">
            <v>1585611</v>
          </cell>
          <cell r="CF190">
            <v>845573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941316.2</v>
          </cell>
          <cell r="CK190">
            <v>845573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845573</v>
          </cell>
          <cell r="DQ190">
            <v>1007847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797160</v>
          </cell>
          <cell r="F191">
            <v>0</v>
          </cell>
          <cell r="G191">
            <v>50652</v>
          </cell>
          <cell r="H191">
            <v>847812</v>
          </cell>
          <cell r="J191">
            <v>50652</v>
          </cell>
          <cell r="K191">
            <v>19342.080497269129</v>
          </cell>
          <cell r="L191">
            <v>69994.080497269126</v>
          </cell>
          <cell r="N191">
            <v>777817.91950273083</v>
          </cell>
          <cell r="P191">
            <v>50652</v>
          </cell>
          <cell r="Q191">
            <v>0</v>
          </cell>
          <cell r="R191">
            <v>0</v>
          </cell>
          <cell r="S191">
            <v>19342.080497269129</v>
          </cell>
          <cell r="T191">
            <v>69994.080497269126</v>
          </cell>
          <cell r="V191">
            <v>251484.6</v>
          </cell>
          <cell r="Z191">
            <v>182</v>
          </cell>
          <cell r="AA191">
            <v>54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797160</v>
          </cell>
          <cell r="AG191">
            <v>0</v>
          </cell>
          <cell r="AH191">
            <v>0</v>
          </cell>
          <cell r="AI191">
            <v>797160</v>
          </cell>
          <cell r="AJ191">
            <v>0</v>
          </cell>
          <cell r="AK191">
            <v>50652</v>
          </cell>
          <cell r="AL191">
            <v>847812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847812</v>
          </cell>
          <cell r="AS191">
            <v>182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493357</v>
          </cell>
          <cell r="BH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797160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19342.080497269129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9212</v>
          </cell>
          <cell r="DR191">
            <v>-9212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Z192">
            <v>183</v>
          </cell>
          <cell r="AS192">
            <v>183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493357</v>
          </cell>
          <cell r="BH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1028.7492186353727</v>
          </cell>
          <cell r="L193">
            <v>1966.7492186353727</v>
          </cell>
          <cell r="N193">
            <v>16403.250781364626</v>
          </cell>
          <cell r="P193">
            <v>938</v>
          </cell>
          <cell r="Q193">
            <v>0</v>
          </cell>
          <cell r="R193">
            <v>0</v>
          </cell>
          <cell r="S193">
            <v>1028.7492186353727</v>
          </cell>
          <cell r="T193">
            <v>1966.7492186353727</v>
          </cell>
          <cell r="V193">
            <v>10605.4</v>
          </cell>
          <cell r="Z193">
            <v>184</v>
          </cell>
          <cell r="AA193">
            <v>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17432</v>
          </cell>
          <cell r="AG193">
            <v>0</v>
          </cell>
          <cell r="AH193">
            <v>0</v>
          </cell>
          <cell r="AI193">
            <v>17432</v>
          </cell>
          <cell r="AJ193">
            <v>0</v>
          </cell>
          <cell r="AK193">
            <v>938</v>
          </cell>
          <cell r="AL193">
            <v>18370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18370</v>
          </cell>
          <cell r="AS193">
            <v>184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493357</v>
          </cell>
          <cell r="BH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1028.7492186353727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1469683</v>
          </cell>
          <cell r="F194">
            <v>0</v>
          </cell>
          <cell r="G194">
            <v>102242</v>
          </cell>
          <cell r="H194">
            <v>1571925</v>
          </cell>
          <cell r="J194">
            <v>102242</v>
          </cell>
          <cell r="K194">
            <v>313531.06199715933</v>
          </cell>
          <cell r="L194">
            <v>415773.06199715933</v>
          </cell>
          <cell r="N194">
            <v>1156151.9380028406</v>
          </cell>
          <cell r="P194">
            <v>102242</v>
          </cell>
          <cell r="Q194">
            <v>0</v>
          </cell>
          <cell r="R194">
            <v>0</v>
          </cell>
          <cell r="S194">
            <v>313531.06199715933</v>
          </cell>
          <cell r="T194">
            <v>415773.06199715933</v>
          </cell>
          <cell r="V194">
            <v>808639.60000000009</v>
          </cell>
          <cell r="Z194">
            <v>185</v>
          </cell>
          <cell r="AA194">
            <v>109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1469683</v>
          </cell>
          <cell r="AG194">
            <v>0</v>
          </cell>
          <cell r="AH194">
            <v>0</v>
          </cell>
          <cell r="AI194">
            <v>1469683</v>
          </cell>
          <cell r="AJ194">
            <v>0</v>
          </cell>
          <cell r="AK194">
            <v>102242</v>
          </cell>
          <cell r="AL194">
            <v>1571925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1571925</v>
          </cell>
          <cell r="AS194">
            <v>185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493357</v>
          </cell>
          <cell r="BH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1469683</v>
          </cell>
          <cell r="CE194">
            <v>1181028</v>
          </cell>
          <cell r="CF194">
            <v>288655</v>
          </cell>
          <cell r="CG194">
            <v>203975.4</v>
          </cell>
          <cell r="CH194">
            <v>213767.2</v>
          </cell>
          <cell r="CI194">
            <v>0</v>
          </cell>
          <cell r="CJ194">
            <v>706397.60000000009</v>
          </cell>
          <cell r="CK194">
            <v>313531.06199715933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288655</v>
          </cell>
          <cell r="DQ194">
            <v>390897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207237</v>
          </cell>
          <cell r="F195">
            <v>0</v>
          </cell>
          <cell r="G195">
            <v>10318</v>
          </cell>
          <cell r="H195">
            <v>217555</v>
          </cell>
          <cell r="J195">
            <v>10318</v>
          </cell>
          <cell r="K195">
            <v>5194.0896071125007</v>
          </cell>
          <cell r="L195">
            <v>15512.089607112501</v>
          </cell>
          <cell r="N195">
            <v>202042.91039288751</v>
          </cell>
          <cell r="P195">
            <v>10318</v>
          </cell>
          <cell r="Q195">
            <v>0</v>
          </cell>
          <cell r="R195">
            <v>0</v>
          </cell>
          <cell r="S195">
            <v>5194.0896071125007</v>
          </cell>
          <cell r="T195">
            <v>15512.089607112501</v>
          </cell>
          <cell r="V195">
            <v>73814.2</v>
          </cell>
          <cell r="Z195">
            <v>186</v>
          </cell>
          <cell r="AA195">
            <v>11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207237</v>
          </cell>
          <cell r="AG195">
            <v>0</v>
          </cell>
          <cell r="AH195">
            <v>0</v>
          </cell>
          <cell r="AI195">
            <v>207237</v>
          </cell>
          <cell r="AJ195">
            <v>0</v>
          </cell>
          <cell r="AK195">
            <v>10318</v>
          </cell>
          <cell r="AL195">
            <v>217555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217555</v>
          </cell>
          <cell r="AS195">
            <v>186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493357</v>
          </cell>
          <cell r="BH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207237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5194.0896071125007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107469</v>
          </cell>
          <cell r="F196">
            <v>0</v>
          </cell>
          <cell r="G196">
            <v>4690</v>
          </cell>
          <cell r="H196">
            <v>112159</v>
          </cell>
          <cell r="J196">
            <v>4690</v>
          </cell>
          <cell r="K196">
            <v>11644.802129826337</v>
          </cell>
          <cell r="L196">
            <v>16334.802129826337</v>
          </cell>
          <cell r="N196">
            <v>95824.197870173666</v>
          </cell>
          <cell r="P196">
            <v>4690</v>
          </cell>
          <cell r="Q196">
            <v>0</v>
          </cell>
          <cell r="R196">
            <v>0</v>
          </cell>
          <cell r="S196">
            <v>11644.802129826337</v>
          </cell>
          <cell r="T196">
            <v>16334.802129826337</v>
          </cell>
          <cell r="V196">
            <v>41538.199999999997</v>
          </cell>
          <cell r="Z196">
            <v>187</v>
          </cell>
          <cell r="AA196">
            <v>5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107469</v>
          </cell>
          <cell r="AG196">
            <v>0</v>
          </cell>
          <cell r="AH196">
            <v>0</v>
          </cell>
          <cell r="AI196">
            <v>107469</v>
          </cell>
          <cell r="AJ196">
            <v>0</v>
          </cell>
          <cell r="AK196">
            <v>4690</v>
          </cell>
          <cell r="AL196">
            <v>112159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112159</v>
          </cell>
          <cell r="AS196">
            <v>187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493357</v>
          </cell>
          <cell r="BH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107469</v>
          </cell>
          <cell r="CE196">
            <v>98152</v>
          </cell>
          <cell r="CF196">
            <v>9317</v>
          </cell>
          <cell r="CG196">
            <v>19087.2</v>
          </cell>
          <cell r="CH196">
            <v>8444</v>
          </cell>
          <cell r="CI196">
            <v>0</v>
          </cell>
          <cell r="CJ196">
            <v>36848.199999999997</v>
          </cell>
          <cell r="CK196">
            <v>11644.802129826337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9317</v>
          </cell>
          <cell r="DQ196">
            <v>14007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Z197">
            <v>188</v>
          </cell>
          <cell r="AS197">
            <v>188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493357</v>
          </cell>
          <cell r="BH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2013.9648368554067</v>
          </cell>
          <cell r="L198">
            <v>6703.9648368554062</v>
          </cell>
          <cell r="N198">
            <v>81077.035163144596</v>
          </cell>
          <cell r="P198">
            <v>4690</v>
          </cell>
          <cell r="Q198">
            <v>0</v>
          </cell>
          <cell r="R198">
            <v>0</v>
          </cell>
          <cell r="S198">
            <v>2013.9648368554067</v>
          </cell>
          <cell r="T198">
            <v>6703.9648368554062</v>
          </cell>
          <cell r="V198">
            <v>17733.599999999999</v>
          </cell>
          <cell r="Z198">
            <v>189</v>
          </cell>
          <cell r="AA198">
            <v>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83091</v>
          </cell>
          <cell r="AG198">
            <v>0</v>
          </cell>
          <cell r="AH198">
            <v>0</v>
          </cell>
          <cell r="AI198">
            <v>83091</v>
          </cell>
          <cell r="AJ198">
            <v>0</v>
          </cell>
          <cell r="AK198">
            <v>4690</v>
          </cell>
          <cell r="AL198">
            <v>87781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87781</v>
          </cell>
          <cell r="AS198">
            <v>189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493357</v>
          </cell>
          <cell r="BH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82609</v>
          </cell>
          <cell r="CF198">
            <v>482</v>
          </cell>
          <cell r="CG198">
            <v>12561.6</v>
          </cell>
          <cell r="CH198">
            <v>0</v>
          </cell>
          <cell r="CI198">
            <v>0</v>
          </cell>
          <cell r="CJ198">
            <v>13043.6</v>
          </cell>
          <cell r="CK198">
            <v>2013.9648368554067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482</v>
          </cell>
          <cell r="DQ198">
            <v>5172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Z199">
            <v>190</v>
          </cell>
          <cell r="AS199">
            <v>190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493357</v>
          </cell>
          <cell r="BH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628403</v>
          </cell>
          <cell r="F200">
            <v>0</v>
          </cell>
          <cell r="G200">
            <v>44086</v>
          </cell>
          <cell r="H200">
            <v>672489</v>
          </cell>
          <cell r="J200">
            <v>44086</v>
          </cell>
          <cell r="K200">
            <v>47756.319788883957</v>
          </cell>
          <cell r="L200">
            <v>91842.319788883964</v>
          </cell>
          <cell r="N200">
            <v>580646.68021111609</v>
          </cell>
          <cell r="P200">
            <v>44086</v>
          </cell>
          <cell r="Q200">
            <v>0</v>
          </cell>
          <cell r="R200">
            <v>0</v>
          </cell>
          <cell r="S200">
            <v>47756.319788883957</v>
          </cell>
          <cell r="T200">
            <v>91842.319788883964</v>
          </cell>
          <cell r="V200">
            <v>194771.20000000001</v>
          </cell>
          <cell r="Z200">
            <v>191</v>
          </cell>
          <cell r="AA200">
            <v>47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628403</v>
          </cell>
          <cell r="AG200">
            <v>0</v>
          </cell>
          <cell r="AH200">
            <v>0</v>
          </cell>
          <cell r="AI200">
            <v>628403</v>
          </cell>
          <cell r="AJ200">
            <v>0</v>
          </cell>
          <cell r="AK200">
            <v>44086</v>
          </cell>
          <cell r="AL200">
            <v>672489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672489</v>
          </cell>
          <cell r="AS200">
            <v>191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493357</v>
          </cell>
          <cell r="BH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628403</v>
          </cell>
          <cell r="CE200">
            <v>588498</v>
          </cell>
          <cell r="CF200">
            <v>39905</v>
          </cell>
          <cell r="CG200">
            <v>64378.2</v>
          </cell>
          <cell r="CH200">
            <v>46402</v>
          </cell>
          <cell r="CI200">
            <v>0</v>
          </cell>
          <cell r="CJ200">
            <v>150685.20000000001</v>
          </cell>
          <cell r="CK200">
            <v>47756.319788883957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39905</v>
          </cell>
          <cell r="DQ200">
            <v>83991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Z201">
            <v>192</v>
          </cell>
          <cell r="AS201">
            <v>192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493357</v>
          </cell>
          <cell r="BH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Z202">
            <v>193</v>
          </cell>
          <cell r="AS202">
            <v>193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493357</v>
          </cell>
          <cell r="BH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Z203">
            <v>194</v>
          </cell>
          <cell r="AS203">
            <v>194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493357</v>
          </cell>
          <cell r="BH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Z204">
            <v>195</v>
          </cell>
          <cell r="AS204">
            <v>195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493357</v>
          </cell>
          <cell r="BH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122488</v>
          </cell>
          <cell r="F205">
            <v>0</v>
          </cell>
          <cell r="G205">
            <v>7504</v>
          </cell>
          <cell r="H205">
            <v>129992</v>
          </cell>
          <cell r="J205">
            <v>7504</v>
          </cell>
          <cell r="K205">
            <v>1793.7072050934553</v>
          </cell>
          <cell r="L205">
            <v>9297.7072050934548</v>
          </cell>
          <cell r="N205">
            <v>120694.29279490655</v>
          </cell>
          <cell r="P205">
            <v>7504</v>
          </cell>
          <cell r="Q205">
            <v>0</v>
          </cell>
          <cell r="R205">
            <v>0</v>
          </cell>
          <cell r="S205">
            <v>1793.7072050934553</v>
          </cell>
          <cell r="T205">
            <v>9297.7072050934548</v>
          </cell>
          <cell r="V205">
            <v>51517</v>
          </cell>
          <cell r="Z205">
            <v>196</v>
          </cell>
          <cell r="AA205">
            <v>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122488</v>
          </cell>
          <cell r="AG205">
            <v>0</v>
          </cell>
          <cell r="AH205">
            <v>0</v>
          </cell>
          <cell r="AI205">
            <v>122488</v>
          </cell>
          <cell r="AJ205">
            <v>0</v>
          </cell>
          <cell r="AK205">
            <v>7504</v>
          </cell>
          <cell r="AL205">
            <v>129992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129992</v>
          </cell>
          <cell r="AS205">
            <v>196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493357</v>
          </cell>
          <cell r="BH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122488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1793.7072050934553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6632</v>
          </cell>
          <cell r="DR205">
            <v>-6632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Z206">
            <v>197</v>
          </cell>
          <cell r="AS206">
            <v>197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493357</v>
          </cell>
          <cell r="BH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24872</v>
          </cell>
          <cell r="T207">
            <v>41756</v>
          </cell>
          <cell r="V207">
            <v>41756</v>
          </cell>
          <cell r="Z207">
            <v>198</v>
          </cell>
          <cell r="AA207">
            <v>18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249888</v>
          </cell>
          <cell r="AG207">
            <v>0</v>
          </cell>
          <cell r="AH207">
            <v>0</v>
          </cell>
          <cell r="AI207">
            <v>249888</v>
          </cell>
          <cell r="AJ207">
            <v>0</v>
          </cell>
          <cell r="AK207">
            <v>16884</v>
          </cell>
          <cell r="AL207">
            <v>266772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266772</v>
          </cell>
          <cell r="AS207">
            <v>198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493357</v>
          </cell>
          <cell r="BH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66469</v>
          </cell>
          <cell r="T208">
            <v>72097</v>
          </cell>
          <cell r="V208">
            <v>75123.399999999994</v>
          </cell>
          <cell r="Z208">
            <v>199</v>
          </cell>
          <cell r="AA208">
            <v>6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145185</v>
          </cell>
          <cell r="AG208">
            <v>0</v>
          </cell>
          <cell r="AH208">
            <v>0</v>
          </cell>
          <cell r="AI208">
            <v>145185</v>
          </cell>
          <cell r="AJ208">
            <v>0</v>
          </cell>
          <cell r="AK208">
            <v>5628</v>
          </cell>
          <cell r="AL208">
            <v>150813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150813</v>
          </cell>
          <cell r="AS208">
            <v>199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493357</v>
          </cell>
          <cell r="BH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Z209">
            <v>200</v>
          </cell>
          <cell r="AS209">
            <v>200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493357</v>
          </cell>
          <cell r="BH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21234541</v>
          </cell>
          <cell r="F210">
            <v>214454</v>
          </cell>
          <cell r="G210">
            <v>1366666</v>
          </cell>
          <cell r="H210">
            <v>22815661</v>
          </cell>
          <cell r="J210">
            <v>1366666</v>
          </cell>
          <cell r="K210">
            <v>4544422.9595452808</v>
          </cell>
          <cell r="L210">
            <v>5911088.9595452808</v>
          </cell>
          <cell r="N210">
            <v>16904572.040454719</v>
          </cell>
          <cell r="P210">
            <v>1366666</v>
          </cell>
          <cell r="Q210">
            <v>0</v>
          </cell>
          <cell r="R210">
            <v>0</v>
          </cell>
          <cell r="S210">
            <v>4544422.9595452808</v>
          </cell>
          <cell r="T210">
            <v>5911088.9595452808</v>
          </cell>
          <cell r="V210">
            <v>7242486.5999999996</v>
          </cell>
          <cell r="Z210">
            <v>201</v>
          </cell>
          <cell r="AA210">
            <v>1457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21234541</v>
          </cell>
          <cell r="AG210">
            <v>0</v>
          </cell>
          <cell r="AH210">
            <v>0</v>
          </cell>
          <cell r="AI210">
            <v>21234541</v>
          </cell>
          <cell r="AJ210">
            <v>214454</v>
          </cell>
          <cell r="AK210">
            <v>1366666</v>
          </cell>
          <cell r="AL210">
            <v>22815661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22815661</v>
          </cell>
          <cell r="AS210">
            <v>201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493357</v>
          </cell>
          <cell r="BH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21234541</v>
          </cell>
          <cell r="CE210">
            <v>16777750</v>
          </cell>
          <cell r="CF210">
            <v>4456791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5875820.5999999996</v>
          </cell>
          <cell r="CK210">
            <v>4544422.9595452808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4456791</v>
          </cell>
          <cell r="DQ210">
            <v>6037911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Z211">
            <v>202</v>
          </cell>
          <cell r="AS211">
            <v>202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493357</v>
          </cell>
          <cell r="BH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Z212">
            <v>203</v>
          </cell>
          <cell r="AS212">
            <v>203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493357</v>
          </cell>
          <cell r="BH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128428.39936848375</v>
          </cell>
          <cell r="L213">
            <v>262562.39936848375</v>
          </cell>
          <cell r="N213">
            <v>2128413.6006315164</v>
          </cell>
          <cell r="P213">
            <v>134134</v>
          </cell>
          <cell r="Q213">
            <v>0</v>
          </cell>
          <cell r="R213">
            <v>0</v>
          </cell>
          <cell r="S213">
            <v>128428.39936848375</v>
          </cell>
          <cell r="T213">
            <v>262562.39936848375</v>
          </cell>
          <cell r="V213">
            <v>350401.2</v>
          </cell>
          <cell r="Z213">
            <v>204</v>
          </cell>
          <cell r="AA213">
            <v>143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2256842</v>
          </cell>
          <cell r="AG213">
            <v>0</v>
          </cell>
          <cell r="AH213">
            <v>0</v>
          </cell>
          <cell r="AI213">
            <v>2256842</v>
          </cell>
          <cell r="AJ213">
            <v>0</v>
          </cell>
          <cell r="AK213">
            <v>134134</v>
          </cell>
          <cell r="AL213">
            <v>2390976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2390976</v>
          </cell>
          <cell r="AS213">
            <v>204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493357</v>
          </cell>
          <cell r="BH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128428.39936848375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Z214">
            <v>205</v>
          </cell>
          <cell r="AS214">
            <v>205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493357</v>
          </cell>
          <cell r="BH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Z215">
            <v>206</v>
          </cell>
          <cell r="AS215">
            <v>206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493357</v>
          </cell>
          <cell r="BH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39621.511023535568</v>
          </cell>
          <cell r="L216">
            <v>45249.511023535568</v>
          </cell>
          <cell r="N216">
            <v>93413.488976464432</v>
          </cell>
          <cell r="P216">
            <v>5628</v>
          </cell>
          <cell r="Q216">
            <v>0</v>
          </cell>
          <cell r="R216">
            <v>0</v>
          </cell>
          <cell r="S216">
            <v>39621.511023535568</v>
          </cell>
          <cell r="T216">
            <v>45249.511023535568</v>
          </cell>
          <cell r="V216">
            <v>62287.6</v>
          </cell>
          <cell r="Z216">
            <v>207</v>
          </cell>
          <cell r="AA216">
            <v>6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133035</v>
          </cell>
          <cell r="AG216">
            <v>0</v>
          </cell>
          <cell r="AH216">
            <v>0</v>
          </cell>
          <cell r="AI216">
            <v>133035</v>
          </cell>
          <cell r="AJ216">
            <v>0</v>
          </cell>
          <cell r="AK216">
            <v>5628</v>
          </cell>
          <cell r="AL216">
            <v>138663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138663</v>
          </cell>
          <cell r="AS216">
            <v>207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493357</v>
          </cell>
          <cell r="BH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39621.511023535568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310679</v>
          </cell>
          <cell r="F217">
            <v>0</v>
          </cell>
          <cell r="G217">
            <v>15946</v>
          </cell>
          <cell r="H217">
            <v>326625</v>
          </cell>
          <cell r="J217">
            <v>15946</v>
          </cell>
          <cell r="K217">
            <v>124985.74908905907</v>
          </cell>
          <cell r="L217">
            <v>140931.74908905907</v>
          </cell>
          <cell r="N217">
            <v>185693.25091094093</v>
          </cell>
          <cell r="P217">
            <v>15946</v>
          </cell>
          <cell r="Q217">
            <v>0</v>
          </cell>
          <cell r="R217">
            <v>0</v>
          </cell>
          <cell r="S217">
            <v>124985.74908905907</v>
          </cell>
          <cell r="T217">
            <v>140931.74908905907</v>
          </cell>
          <cell r="V217">
            <v>198527.4</v>
          </cell>
          <cell r="Z217">
            <v>208</v>
          </cell>
          <cell r="AA217">
            <v>17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310679</v>
          </cell>
          <cell r="AG217">
            <v>0</v>
          </cell>
          <cell r="AH217">
            <v>0</v>
          </cell>
          <cell r="AI217">
            <v>310679</v>
          </cell>
          <cell r="AJ217">
            <v>0</v>
          </cell>
          <cell r="AK217">
            <v>15946</v>
          </cell>
          <cell r="AL217">
            <v>326625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326625</v>
          </cell>
          <cell r="AS217">
            <v>208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493357</v>
          </cell>
          <cell r="BH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310679</v>
          </cell>
          <cell r="CE217">
            <v>186120</v>
          </cell>
          <cell r="CF217">
            <v>124559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182581.4</v>
          </cell>
          <cell r="CK217">
            <v>124985.74908905907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124559</v>
          </cell>
          <cell r="DQ217">
            <v>140505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207545</v>
          </cell>
          <cell r="T218">
            <v>272267</v>
          </cell>
          <cell r="V218">
            <v>304654.59999999998</v>
          </cell>
          <cell r="Z218">
            <v>209</v>
          </cell>
          <cell r="AA218">
            <v>69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1152645</v>
          </cell>
          <cell r="AG218">
            <v>0</v>
          </cell>
          <cell r="AH218">
            <v>0</v>
          </cell>
          <cell r="AI218">
            <v>1152645</v>
          </cell>
          <cell r="AJ218">
            <v>0</v>
          </cell>
          <cell r="AK218">
            <v>64722</v>
          </cell>
          <cell r="AL218">
            <v>1217367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1217367</v>
          </cell>
          <cell r="AS218">
            <v>209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493357</v>
          </cell>
          <cell r="BH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18307.404207952382</v>
          </cell>
          <cell r="L219">
            <v>173077.40420795238</v>
          </cell>
          <cell r="N219">
            <v>2285415.5957920477</v>
          </cell>
          <cell r="P219">
            <v>154770</v>
          </cell>
          <cell r="Q219">
            <v>0</v>
          </cell>
          <cell r="R219">
            <v>0</v>
          </cell>
          <cell r="S219">
            <v>18307.404207952382</v>
          </cell>
          <cell r="T219">
            <v>173077.40420795238</v>
          </cell>
          <cell r="V219">
            <v>304884.59999999998</v>
          </cell>
          <cell r="Z219">
            <v>210</v>
          </cell>
          <cell r="AA219">
            <v>165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2303723</v>
          </cell>
          <cell r="AG219">
            <v>0</v>
          </cell>
          <cell r="AH219">
            <v>0</v>
          </cell>
          <cell r="AI219">
            <v>2303723</v>
          </cell>
          <cell r="AJ219">
            <v>0</v>
          </cell>
          <cell r="AK219">
            <v>154770</v>
          </cell>
          <cell r="AL219">
            <v>2458493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2458493</v>
          </cell>
          <cell r="AS219">
            <v>210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493357</v>
          </cell>
          <cell r="BH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18307.404207952382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18354.276975745575</v>
          </cell>
          <cell r="L220">
            <v>26796.276975745575</v>
          </cell>
          <cell r="N220">
            <v>125672.72302425443</v>
          </cell>
          <cell r="P220">
            <v>8442</v>
          </cell>
          <cell r="Q220">
            <v>0</v>
          </cell>
          <cell r="R220">
            <v>0</v>
          </cell>
          <cell r="S220">
            <v>18354.276975745575</v>
          </cell>
          <cell r="T220">
            <v>26796.276975745575</v>
          </cell>
          <cell r="V220">
            <v>49887.6</v>
          </cell>
          <cell r="Z220">
            <v>211</v>
          </cell>
          <cell r="AA220">
            <v>9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144027</v>
          </cell>
          <cell r="AG220">
            <v>0</v>
          </cell>
          <cell r="AH220">
            <v>0</v>
          </cell>
          <cell r="AI220">
            <v>144027</v>
          </cell>
          <cell r="AJ220">
            <v>0</v>
          </cell>
          <cell r="AK220">
            <v>8442</v>
          </cell>
          <cell r="AL220">
            <v>152469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152469</v>
          </cell>
          <cell r="AS220">
            <v>211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493357</v>
          </cell>
          <cell r="BH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128880</v>
          </cell>
          <cell r="CF220">
            <v>15147</v>
          </cell>
          <cell r="CG220">
            <v>26298.6</v>
          </cell>
          <cell r="CH220">
            <v>0</v>
          </cell>
          <cell r="CI220">
            <v>0</v>
          </cell>
          <cell r="CJ220">
            <v>41445.599999999999</v>
          </cell>
          <cell r="CK220">
            <v>18354.276975745575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15147</v>
          </cell>
          <cell r="DQ220">
            <v>23589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2195799</v>
          </cell>
          <cell r="F221">
            <v>0</v>
          </cell>
          <cell r="G221">
            <v>148204</v>
          </cell>
          <cell r="H221">
            <v>2344003</v>
          </cell>
          <cell r="J221">
            <v>148204</v>
          </cell>
          <cell r="K221">
            <v>140721.00334684516</v>
          </cell>
          <cell r="L221">
            <v>288925.00334684516</v>
          </cell>
          <cell r="N221">
            <v>2055077.996653155</v>
          </cell>
          <cell r="P221">
            <v>148204</v>
          </cell>
          <cell r="Q221">
            <v>0</v>
          </cell>
          <cell r="R221">
            <v>0</v>
          </cell>
          <cell r="S221">
            <v>140721.00334684516</v>
          </cell>
          <cell r="T221">
            <v>288925.00334684516</v>
          </cell>
          <cell r="V221">
            <v>415529.6</v>
          </cell>
          <cell r="Z221">
            <v>212</v>
          </cell>
          <cell r="AA221">
            <v>158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2195799</v>
          </cell>
          <cell r="AG221">
            <v>0</v>
          </cell>
          <cell r="AH221">
            <v>0</v>
          </cell>
          <cell r="AI221">
            <v>2195799</v>
          </cell>
          <cell r="AJ221">
            <v>0</v>
          </cell>
          <cell r="AK221">
            <v>148204</v>
          </cell>
          <cell r="AL221">
            <v>2344003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2344003</v>
          </cell>
          <cell r="AS221">
            <v>212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493357</v>
          </cell>
          <cell r="BH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2195799</v>
          </cell>
          <cell r="CE221">
            <v>2068933</v>
          </cell>
          <cell r="CF221">
            <v>126866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267325.59999999998</v>
          </cell>
          <cell r="CK221">
            <v>140721.00334684516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126866</v>
          </cell>
          <cell r="DQ221">
            <v>275070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914</v>
          </cell>
          <cell r="L222">
            <v>2790</v>
          </cell>
          <cell r="N222">
            <v>33752</v>
          </cell>
          <cell r="P222">
            <v>1876</v>
          </cell>
          <cell r="Q222">
            <v>0</v>
          </cell>
          <cell r="R222">
            <v>0</v>
          </cell>
          <cell r="S222">
            <v>914</v>
          </cell>
          <cell r="T222">
            <v>2790</v>
          </cell>
          <cell r="V222">
            <v>2790</v>
          </cell>
          <cell r="Z222">
            <v>213</v>
          </cell>
          <cell r="AA222">
            <v>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34666</v>
          </cell>
          <cell r="AG222">
            <v>0</v>
          </cell>
          <cell r="AH222">
            <v>0</v>
          </cell>
          <cell r="AI222">
            <v>34666</v>
          </cell>
          <cell r="AJ222">
            <v>0</v>
          </cell>
          <cell r="AK222">
            <v>1876</v>
          </cell>
          <cell r="AL222">
            <v>36542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36542</v>
          </cell>
          <cell r="AS222">
            <v>213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493357</v>
          </cell>
          <cell r="BH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33752</v>
          </cell>
          <cell r="CF222">
            <v>914</v>
          </cell>
          <cell r="CG222">
            <v>0</v>
          </cell>
          <cell r="CH222">
            <v>0</v>
          </cell>
          <cell r="CI222">
            <v>0</v>
          </cell>
          <cell r="CJ222">
            <v>914</v>
          </cell>
          <cell r="CK222">
            <v>914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914</v>
          </cell>
          <cell r="DQ222">
            <v>2790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17423.097727878481</v>
          </cell>
          <cell r="L223">
            <v>21175.097727878481</v>
          </cell>
          <cell r="N223">
            <v>40276.902272121515</v>
          </cell>
          <cell r="P223">
            <v>3752</v>
          </cell>
          <cell r="Q223">
            <v>0</v>
          </cell>
          <cell r="R223">
            <v>0</v>
          </cell>
          <cell r="S223">
            <v>17423.097727878481</v>
          </cell>
          <cell r="T223">
            <v>21175.097727878481</v>
          </cell>
          <cell r="V223">
            <v>21204.6</v>
          </cell>
          <cell r="Z223">
            <v>214</v>
          </cell>
          <cell r="AA223">
            <v>4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57700</v>
          </cell>
          <cell r="AG223">
            <v>0</v>
          </cell>
          <cell r="AH223">
            <v>0</v>
          </cell>
          <cell r="AI223">
            <v>57700</v>
          </cell>
          <cell r="AJ223">
            <v>0</v>
          </cell>
          <cell r="AK223">
            <v>3752</v>
          </cell>
          <cell r="AL223">
            <v>61452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61452</v>
          </cell>
          <cell r="AS223">
            <v>214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493357</v>
          </cell>
          <cell r="BH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40281</v>
          </cell>
          <cell r="CF223">
            <v>17419</v>
          </cell>
          <cell r="CG223">
            <v>33.6</v>
          </cell>
          <cell r="CH223">
            <v>0</v>
          </cell>
          <cell r="CI223">
            <v>0</v>
          </cell>
          <cell r="CJ223">
            <v>17452.599999999999</v>
          </cell>
          <cell r="CK223">
            <v>17423.097727878481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17419</v>
          </cell>
          <cell r="DQ223">
            <v>21171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131070</v>
          </cell>
          <cell r="F224">
            <v>0</v>
          </cell>
          <cell r="G224">
            <v>9380</v>
          </cell>
          <cell r="H224">
            <v>140450</v>
          </cell>
          <cell r="J224">
            <v>9380</v>
          </cell>
          <cell r="K224">
            <v>3426.5785909564856</v>
          </cell>
          <cell r="L224">
            <v>12806.578590956486</v>
          </cell>
          <cell r="N224">
            <v>127643.42140904351</v>
          </cell>
          <cell r="P224">
            <v>9380</v>
          </cell>
          <cell r="Q224">
            <v>0</v>
          </cell>
          <cell r="R224">
            <v>0</v>
          </cell>
          <cell r="S224">
            <v>3426.5785909564856</v>
          </cell>
          <cell r="T224">
            <v>12806.578590956486</v>
          </cell>
          <cell r="V224">
            <v>55677.2</v>
          </cell>
          <cell r="Z224">
            <v>215</v>
          </cell>
          <cell r="AA224">
            <v>10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131070</v>
          </cell>
          <cell r="AG224">
            <v>0</v>
          </cell>
          <cell r="AH224">
            <v>0</v>
          </cell>
          <cell r="AI224">
            <v>131070</v>
          </cell>
          <cell r="AJ224">
            <v>0</v>
          </cell>
          <cell r="AK224">
            <v>9380</v>
          </cell>
          <cell r="AL224">
            <v>140450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140450</v>
          </cell>
          <cell r="AS224">
            <v>215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493357</v>
          </cell>
          <cell r="BH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131070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3426.5785909564856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Z225">
            <v>216</v>
          </cell>
          <cell r="AS225">
            <v>216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493357</v>
          </cell>
          <cell r="BH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808</v>
          </cell>
          <cell r="T226">
            <v>2684</v>
          </cell>
          <cell r="V226">
            <v>14375.6</v>
          </cell>
          <cell r="Z226">
            <v>217</v>
          </cell>
          <cell r="AA226">
            <v>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35146</v>
          </cell>
          <cell r="AG226">
            <v>0</v>
          </cell>
          <cell r="AH226">
            <v>0</v>
          </cell>
          <cell r="AI226">
            <v>35146</v>
          </cell>
          <cell r="AJ226">
            <v>0</v>
          </cell>
          <cell r="AK226">
            <v>1876</v>
          </cell>
          <cell r="AL226">
            <v>37022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37022</v>
          </cell>
          <cell r="AS226">
            <v>217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493357</v>
          </cell>
          <cell r="BH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1184568</v>
          </cell>
          <cell r="F227">
            <v>0</v>
          </cell>
          <cell r="G227">
            <v>72226</v>
          </cell>
          <cell r="H227">
            <v>1256794</v>
          </cell>
          <cell r="J227">
            <v>72226</v>
          </cell>
          <cell r="K227">
            <v>0</v>
          </cell>
          <cell r="L227">
            <v>72226</v>
          </cell>
          <cell r="N227">
            <v>1184568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72226</v>
          </cell>
          <cell r="V227">
            <v>107821.20000000001</v>
          </cell>
          <cell r="Z227">
            <v>218</v>
          </cell>
          <cell r="AA227">
            <v>77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1184568</v>
          </cell>
          <cell r="AG227">
            <v>0</v>
          </cell>
          <cell r="AH227">
            <v>0</v>
          </cell>
          <cell r="AI227">
            <v>1184568</v>
          </cell>
          <cell r="AJ227">
            <v>0</v>
          </cell>
          <cell r="AK227">
            <v>72226</v>
          </cell>
          <cell r="AL227">
            <v>1256794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1256794</v>
          </cell>
          <cell r="AS227">
            <v>218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493357</v>
          </cell>
          <cell r="BH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1184568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44511</v>
          </cell>
          <cell r="DR227">
            <v>-44511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389955</v>
          </cell>
          <cell r="F228">
            <v>0</v>
          </cell>
          <cell r="G228">
            <v>21574</v>
          </cell>
          <cell r="H228">
            <v>411529</v>
          </cell>
          <cell r="J228">
            <v>21574</v>
          </cell>
          <cell r="K228">
            <v>105610.49539711121</v>
          </cell>
          <cell r="L228">
            <v>127184.49539711121</v>
          </cell>
          <cell r="N228">
            <v>284344.50460288877</v>
          </cell>
          <cell r="P228">
            <v>21574</v>
          </cell>
          <cell r="Q228">
            <v>0</v>
          </cell>
          <cell r="R228">
            <v>0</v>
          </cell>
          <cell r="S228">
            <v>105610.49539711121</v>
          </cell>
          <cell r="T228">
            <v>127184.49539711121</v>
          </cell>
          <cell r="V228">
            <v>196456.6</v>
          </cell>
          <cell r="Z228">
            <v>219</v>
          </cell>
          <cell r="AA228">
            <v>23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389955</v>
          </cell>
          <cell r="AG228">
            <v>0</v>
          </cell>
          <cell r="AH228">
            <v>0</v>
          </cell>
          <cell r="AI228">
            <v>389955</v>
          </cell>
          <cell r="AJ228">
            <v>0</v>
          </cell>
          <cell r="AK228">
            <v>21574</v>
          </cell>
          <cell r="AL228">
            <v>411529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411529</v>
          </cell>
          <cell r="AS228">
            <v>219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493357</v>
          </cell>
          <cell r="BH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389955</v>
          </cell>
          <cell r="CE228">
            <v>287525</v>
          </cell>
          <cell r="CF228">
            <v>102430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174882.6</v>
          </cell>
          <cell r="CK228">
            <v>105610.49539711121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102430</v>
          </cell>
          <cell r="DQ228">
            <v>124004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1291856</v>
          </cell>
          <cell r="F229">
            <v>0</v>
          </cell>
          <cell r="G229">
            <v>66598</v>
          </cell>
          <cell r="H229">
            <v>1358454</v>
          </cell>
          <cell r="J229">
            <v>66598</v>
          </cell>
          <cell r="K229">
            <v>186972.229918495</v>
          </cell>
          <cell r="L229">
            <v>253570.229918495</v>
          </cell>
          <cell r="N229">
            <v>1104883.7700815049</v>
          </cell>
          <cell r="P229">
            <v>66598</v>
          </cell>
          <cell r="Q229">
            <v>0</v>
          </cell>
          <cell r="R229">
            <v>0</v>
          </cell>
          <cell r="S229">
            <v>186972.229918495</v>
          </cell>
          <cell r="T229">
            <v>253570.229918495</v>
          </cell>
          <cell r="V229">
            <v>340812.6</v>
          </cell>
          <cell r="Z229">
            <v>220</v>
          </cell>
          <cell r="AA229">
            <v>71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1291856</v>
          </cell>
          <cell r="AG229">
            <v>0</v>
          </cell>
          <cell r="AH229">
            <v>0</v>
          </cell>
          <cell r="AI229">
            <v>1291856</v>
          </cell>
          <cell r="AJ229">
            <v>0</v>
          </cell>
          <cell r="AK229">
            <v>66598</v>
          </cell>
          <cell r="AL229">
            <v>1358454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1358454</v>
          </cell>
          <cell r="AS229">
            <v>220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493357</v>
          </cell>
          <cell r="BH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1291856</v>
          </cell>
          <cell r="CE229">
            <v>1115918</v>
          </cell>
          <cell r="CF229">
            <v>175938</v>
          </cell>
          <cell r="CG229">
            <v>90477</v>
          </cell>
          <cell r="CH229">
            <v>7799.6</v>
          </cell>
          <cell r="CI229">
            <v>0</v>
          </cell>
          <cell r="CJ229">
            <v>274214.59999999998</v>
          </cell>
          <cell r="CK229">
            <v>186972.229918495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175938</v>
          </cell>
          <cell r="DQ229">
            <v>242536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869760</v>
          </cell>
          <cell r="F230">
            <v>0</v>
          </cell>
          <cell r="G230">
            <v>30016</v>
          </cell>
          <cell r="H230">
            <v>899776</v>
          </cell>
          <cell r="J230">
            <v>30016</v>
          </cell>
          <cell r="K230">
            <v>84685</v>
          </cell>
          <cell r="L230">
            <v>114701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84685</v>
          </cell>
          <cell r="T230">
            <v>114701</v>
          </cell>
          <cell r="V230">
            <v>144925.79999999999</v>
          </cell>
          <cell r="Z230">
            <v>221</v>
          </cell>
          <cell r="AA230">
            <v>32</v>
          </cell>
          <cell r="AB230">
            <v>0</v>
          </cell>
          <cell r="AC230">
            <v>0</v>
          </cell>
          <cell r="AD230">
            <v>8</v>
          </cell>
          <cell r="AE230">
            <v>0</v>
          </cell>
          <cell r="AF230">
            <v>869760</v>
          </cell>
          <cell r="AG230">
            <v>0</v>
          </cell>
          <cell r="AH230">
            <v>0</v>
          </cell>
          <cell r="AI230">
            <v>869760</v>
          </cell>
          <cell r="AJ230">
            <v>0</v>
          </cell>
          <cell r="AK230">
            <v>30016</v>
          </cell>
          <cell r="AL230">
            <v>899776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899776</v>
          </cell>
          <cell r="AS230">
            <v>221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493357</v>
          </cell>
          <cell r="BH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869760</v>
          </cell>
          <cell r="CE230">
            <v>785075</v>
          </cell>
          <cell r="CF230">
            <v>84685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114909.8</v>
          </cell>
          <cell r="CK230">
            <v>84685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84685</v>
          </cell>
          <cell r="DQ230">
            <v>114701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Z231">
            <v>222</v>
          </cell>
          <cell r="AS231">
            <v>222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493357</v>
          </cell>
          <cell r="BH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740.68360636239174</v>
          </cell>
          <cell r="L232">
            <v>4492.6836063623914</v>
          </cell>
          <cell r="N232">
            <v>38551.316393637608</v>
          </cell>
          <cell r="P232">
            <v>3752</v>
          </cell>
          <cell r="Q232">
            <v>0</v>
          </cell>
          <cell r="R232">
            <v>0</v>
          </cell>
          <cell r="S232">
            <v>740.68360636239174</v>
          </cell>
          <cell r="T232">
            <v>4492.6836063623914</v>
          </cell>
          <cell r="V232">
            <v>4612.8</v>
          </cell>
          <cell r="Z232">
            <v>223</v>
          </cell>
          <cell r="AA232">
            <v>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39292</v>
          </cell>
          <cell r="AG232">
            <v>0</v>
          </cell>
          <cell r="AH232">
            <v>0</v>
          </cell>
          <cell r="AI232">
            <v>39292</v>
          </cell>
          <cell r="AJ232">
            <v>0</v>
          </cell>
          <cell r="AK232">
            <v>3752</v>
          </cell>
          <cell r="AL232">
            <v>43044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43044</v>
          </cell>
          <cell r="AS232">
            <v>223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493357</v>
          </cell>
          <cell r="BH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740.68360636239174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Z233">
            <v>224</v>
          </cell>
          <cell r="AS233">
            <v>224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493357</v>
          </cell>
          <cell r="BH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Z234">
            <v>225</v>
          </cell>
          <cell r="AS234">
            <v>225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493357</v>
          </cell>
          <cell r="BH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375651</v>
          </cell>
          <cell r="F235">
            <v>0</v>
          </cell>
          <cell r="G235">
            <v>25326</v>
          </cell>
          <cell r="H235">
            <v>400977</v>
          </cell>
          <cell r="J235">
            <v>25326</v>
          </cell>
          <cell r="K235">
            <v>28317</v>
          </cell>
          <cell r="L235">
            <v>53643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28317</v>
          </cell>
          <cell r="T235">
            <v>53643</v>
          </cell>
          <cell r="V235">
            <v>88589.4</v>
          </cell>
          <cell r="Z235">
            <v>226</v>
          </cell>
          <cell r="AA235">
            <v>27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375651</v>
          </cell>
          <cell r="AG235">
            <v>0</v>
          </cell>
          <cell r="AH235">
            <v>0</v>
          </cell>
          <cell r="AI235">
            <v>375651</v>
          </cell>
          <cell r="AJ235">
            <v>0</v>
          </cell>
          <cell r="AK235">
            <v>25326</v>
          </cell>
          <cell r="AL235">
            <v>400977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400977</v>
          </cell>
          <cell r="AS235">
            <v>226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493357</v>
          </cell>
          <cell r="BH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375651</v>
          </cell>
          <cell r="CE235">
            <v>347334</v>
          </cell>
          <cell r="CF235">
            <v>28317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63263.4</v>
          </cell>
          <cell r="CK235">
            <v>28317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28317</v>
          </cell>
          <cell r="DQ235">
            <v>53643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97932.641270507564</v>
          </cell>
          <cell r="L236">
            <v>125134.64127050756</v>
          </cell>
          <cell r="N236">
            <v>368842.35872949241</v>
          </cell>
          <cell r="P236">
            <v>27202</v>
          </cell>
          <cell r="Q236">
            <v>0</v>
          </cell>
          <cell r="R236">
            <v>0</v>
          </cell>
          <cell r="S236">
            <v>97932.641270507564</v>
          </cell>
          <cell r="T236">
            <v>125134.64127050756</v>
          </cell>
          <cell r="V236">
            <v>177830.6</v>
          </cell>
          <cell r="Z236">
            <v>227</v>
          </cell>
          <cell r="AA236">
            <v>29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466775</v>
          </cell>
          <cell r="AG236">
            <v>0</v>
          </cell>
          <cell r="AH236">
            <v>0</v>
          </cell>
          <cell r="AI236">
            <v>466775</v>
          </cell>
          <cell r="AJ236">
            <v>0</v>
          </cell>
          <cell r="AK236">
            <v>27202</v>
          </cell>
          <cell r="AL236">
            <v>493977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493977</v>
          </cell>
          <cell r="AS236">
            <v>227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493357</v>
          </cell>
          <cell r="BH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97932.641270507564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Z237">
            <v>228</v>
          </cell>
          <cell r="AS237">
            <v>228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493357</v>
          </cell>
          <cell r="BH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1186778</v>
          </cell>
          <cell r="F238">
            <v>0</v>
          </cell>
          <cell r="G238">
            <v>81606</v>
          </cell>
          <cell r="H238">
            <v>1268384</v>
          </cell>
          <cell r="J238">
            <v>81606</v>
          </cell>
          <cell r="K238">
            <v>203249.76023435729</v>
          </cell>
          <cell r="L238">
            <v>284855.76023435732</v>
          </cell>
          <cell r="N238">
            <v>983528.23976564268</v>
          </cell>
          <cell r="P238">
            <v>81606</v>
          </cell>
          <cell r="Q238">
            <v>0</v>
          </cell>
          <cell r="R238">
            <v>0</v>
          </cell>
          <cell r="S238">
            <v>203249.76023435729</v>
          </cell>
          <cell r="T238">
            <v>284855.76023435732</v>
          </cell>
          <cell r="V238">
            <v>393232.2</v>
          </cell>
          <cell r="Z238">
            <v>229</v>
          </cell>
          <cell r="AA238">
            <v>87</v>
          </cell>
          <cell r="AB238">
            <v>0</v>
          </cell>
          <cell r="AC238">
            <v>0</v>
          </cell>
          <cell r="AD238">
            <v>18</v>
          </cell>
          <cell r="AE238">
            <v>0</v>
          </cell>
          <cell r="AF238">
            <v>1186778</v>
          </cell>
          <cell r="AG238">
            <v>0</v>
          </cell>
          <cell r="AH238">
            <v>0</v>
          </cell>
          <cell r="AI238">
            <v>1186778</v>
          </cell>
          <cell r="AJ238">
            <v>0</v>
          </cell>
          <cell r="AK238">
            <v>81606</v>
          </cell>
          <cell r="AL238">
            <v>1268384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1268384</v>
          </cell>
          <cell r="AS238">
            <v>229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493357</v>
          </cell>
          <cell r="BH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1186778</v>
          </cell>
          <cell r="CE238">
            <v>996205</v>
          </cell>
          <cell r="CF238">
            <v>190573</v>
          </cell>
          <cell r="CG238">
            <v>103945.2</v>
          </cell>
          <cell r="CH238">
            <v>17108</v>
          </cell>
          <cell r="CI238">
            <v>0</v>
          </cell>
          <cell r="CJ238">
            <v>311626.2</v>
          </cell>
          <cell r="CK238">
            <v>203249.76023435729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190573</v>
          </cell>
          <cell r="DQ238">
            <v>272179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Z239">
            <v>230</v>
          </cell>
          <cell r="AS239">
            <v>230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493357</v>
          </cell>
          <cell r="BH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995520</v>
          </cell>
          <cell r="F240">
            <v>0</v>
          </cell>
          <cell r="G240">
            <v>58156</v>
          </cell>
          <cell r="H240">
            <v>1053676</v>
          </cell>
          <cell r="J240">
            <v>58156</v>
          </cell>
          <cell r="K240">
            <v>206297.21362943001</v>
          </cell>
          <cell r="L240">
            <v>264453.21362943004</v>
          </cell>
          <cell r="N240">
            <v>789222.78637056996</v>
          </cell>
          <cell r="P240">
            <v>58156</v>
          </cell>
          <cell r="Q240">
            <v>0</v>
          </cell>
          <cell r="R240">
            <v>0</v>
          </cell>
          <cell r="S240">
            <v>206297.21362943001</v>
          </cell>
          <cell r="T240">
            <v>264453.21362943004</v>
          </cell>
          <cell r="V240">
            <v>362237.80000000005</v>
          </cell>
          <cell r="Z240">
            <v>231</v>
          </cell>
          <cell r="AA240">
            <v>62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995520</v>
          </cell>
          <cell r="AG240">
            <v>0</v>
          </cell>
          <cell r="AH240">
            <v>0</v>
          </cell>
          <cell r="AI240">
            <v>995520</v>
          </cell>
          <cell r="AJ240">
            <v>0</v>
          </cell>
          <cell r="AK240">
            <v>58156</v>
          </cell>
          <cell r="AL240">
            <v>1053676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1053676</v>
          </cell>
          <cell r="AS240">
            <v>231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493357</v>
          </cell>
          <cell r="BH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995520</v>
          </cell>
          <cell r="CE240">
            <v>796863</v>
          </cell>
          <cell r="CF240">
            <v>198657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304081.80000000005</v>
          </cell>
          <cell r="CK240">
            <v>206297.21362943001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198657</v>
          </cell>
          <cell r="DQ240">
            <v>256813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Z241">
            <v>232</v>
          </cell>
          <cell r="AS241">
            <v>232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493357</v>
          </cell>
          <cell r="BH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Z242">
            <v>233</v>
          </cell>
          <cell r="AS242">
            <v>233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493357</v>
          </cell>
          <cell r="BH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Z243">
            <v>234</v>
          </cell>
          <cell r="AS243">
            <v>234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493357</v>
          </cell>
          <cell r="BH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Z244">
            <v>235</v>
          </cell>
          <cell r="AS244">
            <v>235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493357</v>
          </cell>
          <cell r="BH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2737482</v>
          </cell>
          <cell r="F245">
            <v>0</v>
          </cell>
          <cell r="G245">
            <v>166026</v>
          </cell>
          <cell r="H245">
            <v>2903508</v>
          </cell>
          <cell r="J245">
            <v>166026</v>
          </cell>
          <cell r="K245">
            <v>20401.635848705235</v>
          </cell>
          <cell r="L245">
            <v>186427.63584870525</v>
          </cell>
          <cell r="N245">
            <v>2717080.3641512948</v>
          </cell>
          <cell r="P245">
            <v>166026</v>
          </cell>
          <cell r="Q245">
            <v>0</v>
          </cell>
          <cell r="R245">
            <v>0</v>
          </cell>
          <cell r="S245">
            <v>20401.635848705235</v>
          </cell>
          <cell r="T245">
            <v>186427.63584870525</v>
          </cell>
          <cell r="V245">
            <v>450651</v>
          </cell>
          <cell r="Z245">
            <v>236</v>
          </cell>
          <cell r="AA245">
            <v>177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2737482</v>
          </cell>
          <cell r="AG245">
            <v>0</v>
          </cell>
          <cell r="AH245">
            <v>0</v>
          </cell>
          <cell r="AI245">
            <v>2737482</v>
          </cell>
          <cell r="AJ245">
            <v>0</v>
          </cell>
          <cell r="AK245">
            <v>166026</v>
          </cell>
          <cell r="AL245">
            <v>2903508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2903508</v>
          </cell>
          <cell r="AS245">
            <v>236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493357</v>
          </cell>
          <cell r="BH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2737482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20401.635848705235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108573</v>
          </cell>
          <cell r="DR245">
            <v>-108573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Z246">
            <v>237</v>
          </cell>
          <cell r="AS246">
            <v>237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493357</v>
          </cell>
          <cell r="BH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19688.558024137219</v>
          </cell>
          <cell r="L247">
            <v>70340.558024137223</v>
          </cell>
          <cell r="N247">
            <v>769192.44197586272</v>
          </cell>
          <cell r="P247">
            <v>50652</v>
          </cell>
          <cell r="Q247">
            <v>0</v>
          </cell>
          <cell r="R247">
            <v>0</v>
          </cell>
          <cell r="S247">
            <v>19688.558024137219</v>
          </cell>
          <cell r="T247">
            <v>70340.558024137223</v>
          </cell>
          <cell r="V247">
            <v>217245.2</v>
          </cell>
          <cell r="Z247">
            <v>238</v>
          </cell>
          <cell r="AA247">
            <v>54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788881</v>
          </cell>
          <cell r="AG247">
            <v>0</v>
          </cell>
          <cell r="AH247">
            <v>0</v>
          </cell>
          <cell r="AI247">
            <v>788881</v>
          </cell>
          <cell r="AJ247">
            <v>0</v>
          </cell>
          <cell r="AK247">
            <v>50652</v>
          </cell>
          <cell r="AL247">
            <v>839533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839533</v>
          </cell>
          <cell r="AS247">
            <v>238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493357</v>
          </cell>
          <cell r="BH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19688.558024137219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7821073</v>
          </cell>
          <cell r="F248">
            <v>0</v>
          </cell>
          <cell r="G248">
            <v>452116</v>
          </cell>
          <cell r="H248">
            <v>8273189</v>
          </cell>
          <cell r="J248">
            <v>452116</v>
          </cell>
          <cell r="K248">
            <v>7815.2827337517392</v>
          </cell>
          <cell r="L248">
            <v>459931.28273375175</v>
          </cell>
          <cell r="N248">
            <v>7813257.7172662485</v>
          </cell>
          <cell r="P248">
            <v>452116</v>
          </cell>
          <cell r="Q248">
            <v>0</v>
          </cell>
          <cell r="R248">
            <v>0</v>
          </cell>
          <cell r="S248">
            <v>7815.2827337517392</v>
          </cell>
          <cell r="T248">
            <v>459931.28273375175</v>
          </cell>
          <cell r="V248">
            <v>646591.4</v>
          </cell>
          <cell r="Z248">
            <v>239</v>
          </cell>
          <cell r="AA248">
            <v>482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7821073</v>
          </cell>
          <cell r="AG248">
            <v>0</v>
          </cell>
          <cell r="AH248">
            <v>0</v>
          </cell>
          <cell r="AI248">
            <v>7821073</v>
          </cell>
          <cell r="AJ248">
            <v>0</v>
          </cell>
          <cell r="AK248">
            <v>452116</v>
          </cell>
          <cell r="AL248">
            <v>8273189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8273189</v>
          </cell>
          <cell r="AS248">
            <v>239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493357</v>
          </cell>
          <cell r="BH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7821073</v>
          </cell>
          <cell r="CE248">
            <v>7817804</v>
          </cell>
          <cell r="CF248">
            <v>3269</v>
          </cell>
          <cell r="CG248">
            <v>37278</v>
          </cell>
          <cell r="CH248">
            <v>153928.4</v>
          </cell>
          <cell r="CI248">
            <v>0</v>
          </cell>
          <cell r="CJ248">
            <v>194475.4</v>
          </cell>
          <cell r="CK248">
            <v>7815.2827337517392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3269</v>
          </cell>
          <cell r="DQ248">
            <v>455385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Z249">
            <v>240</v>
          </cell>
          <cell r="AS249">
            <v>240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493357</v>
          </cell>
          <cell r="BH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Z250">
            <v>241</v>
          </cell>
          <cell r="AS250">
            <v>241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493357</v>
          </cell>
          <cell r="BH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7475.6459508816824</v>
          </cell>
          <cell r="L251">
            <v>10289.645950881682</v>
          </cell>
          <cell r="N251">
            <v>186291.35404911832</v>
          </cell>
          <cell r="P251">
            <v>2814</v>
          </cell>
          <cell r="Q251">
            <v>0</v>
          </cell>
          <cell r="R251">
            <v>0</v>
          </cell>
          <cell r="S251">
            <v>7475.6459508816824</v>
          </cell>
          <cell r="T251">
            <v>10289.645950881682</v>
          </cell>
          <cell r="V251">
            <v>64111.799999999996</v>
          </cell>
          <cell r="Z251">
            <v>242</v>
          </cell>
          <cell r="AA251">
            <v>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193767</v>
          </cell>
          <cell r="AG251">
            <v>0</v>
          </cell>
          <cell r="AH251">
            <v>0</v>
          </cell>
          <cell r="AI251">
            <v>193767</v>
          </cell>
          <cell r="AJ251">
            <v>0</v>
          </cell>
          <cell r="AK251">
            <v>2814</v>
          </cell>
          <cell r="AL251">
            <v>196581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196581</v>
          </cell>
          <cell r="AS251">
            <v>242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493357</v>
          </cell>
          <cell r="BH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7475.6459508816824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71450.894362106934</v>
          </cell>
          <cell r="L252">
            <v>130544.89436210693</v>
          </cell>
          <cell r="N252">
            <v>931792.10563789308</v>
          </cell>
          <cell r="P252">
            <v>59094</v>
          </cell>
          <cell r="Q252">
            <v>0</v>
          </cell>
          <cell r="R252">
            <v>0</v>
          </cell>
          <cell r="S252">
            <v>71450.894362106934</v>
          </cell>
          <cell r="T252">
            <v>130544.89436210693</v>
          </cell>
          <cell r="V252">
            <v>223012.4</v>
          </cell>
          <cell r="Z252">
            <v>243</v>
          </cell>
          <cell r="AA252">
            <v>63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1003243</v>
          </cell>
          <cell r="AG252">
            <v>0</v>
          </cell>
          <cell r="AH252">
            <v>0</v>
          </cell>
          <cell r="AI252">
            <v>1003243</v>
          </cell>
          <cell r="AJ252">
            <v>0</v>
          </cell>
          <cell r="AK252">
            <v>59094</v>
          </cell>
          <cell r="AL252">
            <v>1062337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1062337</v>
          </cell>
          <cell r="AS252">
            <v>243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493357</v>
          </cell>
          <cell r="BH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944169</v>
          </cell>
          <cell r="CF252">
            <v>59074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163918.39999999999</v>
          </cell>
          <cell r="CK252">
            <v>71450.894362106934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59074</v>
          </cell>
          <cell r="DQ252">
            <v>118168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5522103.7744162474</v>
          </cell>
          <cell r="F253">
            <v>0</v>
          </cell>
          <cell r="G253">
            <v>274551</v>
          </cell>
          <cell r="H253">
            <v>5796654.7744162474</v>
          </cell>
          <cell r="J253">
            <v>274551</v>
          </cell>
          <cell r="K253">
            <v>346504.77441624738</v>
          </cell>
          <cell r="L253">
            <v>621055.77441624738</v>
          </cell>
          <cell r="N253">
            <v>5175599</v>
          </cell>
          <cell r="P253">
            <v>416472</v>
          </cell>
          <cell r="Q253">
            <v>2914763.2255837512</v>
          </cell>
          <cell r="R253">
            <v>141921</v>
          </cell>
          <cell r="S253">
            <v>346504.77441624738</v>
          </cell>
          <cell r="T253">
            <v>3535818.9999999986</v>
          </cell>
          <cell r="V253">
            <v>3535818.9999999986</v>
          </cell>
          <cell r="Z253">
            <v>244</v>
          </cell>
          <cell r="AA253">
            <v>444</v>
          </cell>
          <cell r="AB253">
            <v>0</v>
          </cell>
          <cell r="AC253">
            <v>0</v>
          </cell>
          <cell r="AD253">
            <v>172</v>
          </cell>
          <cell r="AE253">
            <v>151.30977438803365</v>
          </cell>
          <cell r="AF253">
            <v>8294946</v>
          </cell>
          <cell r="AG253">
            <v>2772842.2255837512</v>
          </cell>
          <cell r="AH253">
            <v>0</v>
          </cell>
          <cell r="AI253">
            <v>5522103.7744162474</v>
          </cell>
          <cell r="AJ253">
            <v>0</v>
          </cell>
          <cell r="AK253">
            <v>274551</v>
          </cell>
          <cell r="AL253">
            <v>5796654.7744162483</v>
          </cell>
          <cell r="AM253">
            <v>2772842.2255837512</v>
          </cell>
          <cell r="AN253">
            <v>0</v>
          </cell>
          <cell r="AO253">
            <v>141921</v>
          </cell>
          <cell r="AP253">
            <v>2914763.2255837512</v>
          </cell>
          <cell r="AQ253">
            <v>8711418</v>
          </cell>
          <cell r="AS253">
            <v>244</v>
          </cell>
          <cell r="AT253">
            <v>151.30977438803365</v>
          </cell>
          <cell r="AU253">
            <v>2772842.2255837512</v>
          </cell>
          <cell r="AV253">
            <v>0</v>
          </cell>
          <cell r="AW253">
            <v>141921</v>
          </cell>
          <cell r="AX253">
            <v>2914763.2255837512</v>
          </cell>
          <cell r="AY253">
            <v>493357</v>
          </cell>
          <cell r="BH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5522103.7744162474</v>
          </cell>
          <cell r="CE253">
            <v>5264375</v>
          </cell>
          <cell r="CF253">
            <v>257728.77441624738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346504.77441624738</v>
          </cell>
          <cell r="CK253">
            <v>346504.77441624738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257728.77441624738</v>
          </cell>
          <cell r="DQ253">
            <v>532279.77441624831</v>
          </cell>
          <cell r="DR253">
            <v>-274551.00000000093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Z254">
            <v>245</v>
          </cell>
          <cell r="AS254">
            <v>245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493357</v>
          </cell>
          <cell r="BH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710.37039721973099</v>
          </cell>
          <cell r="L255">
            <v>2586.3703972197309</v>
          </cell>
          <cell r="N255">
            <v>28287.629602780267</v>
          </cell>
          <cell r="P255">
            <v>1876</v>
          </cell>
          <cell r="Q255">
            <v>0</v>
          </cell>
          <cell r="R255">
            <v>0</v>
          </cell>
          <cell r="S255">
            <v>710.37039721973099</v>
          </cell>
          <cell r="T255">
            <v>2586.3703972197309</v>
          </cell>
          <cell r="V255">
            <v>7700.8</v>
          </cell>
          <cell r="Z255">
            <v>246</v>
          </cell>
          <cell r="AA255">
            <v>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28998</v>
          </cell>
          <cell r="AG255">
            <v>0</v>
          </cell>
          <cell r="AH255">
            <v>0</v>
          </cell>
          <cell r="AI255">
            <v>28998</v>
          </cell>
          <cell r="AJ255">
            <v>0</v>
          </cell>
          <cell r="AK255">
            <v>1876</v>
          </cell>
          <cell r="AL255">
            <v>30874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30874</v>
          </cell>
          <cell r="AS255">
            <v>246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493357</v>
          </cell>
          <cell r="BH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710.37039721973099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Z256">
            <v>247</v>
          </cell>
          <cell r="AS256">
            <v>247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493357</v>
          </cell>
          <cell r="BH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8088247</v>
          </cell>
          <cell r="F257">
            <v>0</v>
          </cell>
          <cell r="G257">
            <v>483070</v>
          </cell>
          <cell r="H257">
            <v>8571317</v>
          </cell>
          <cell r="J257">
            <v>483070</v>
          </cell>
          <cell r="K257">
            <v>1529367.6648896409</v>
          </cell>
          <cell r="L257">
            <v>2012437.6648896409</v>
          </cell>
          <cell r="N257">
            <v>6558879.3351103589</v>
          </cell>
          <cell r="P257">
            <v>483070</v>
          </cell>
          <cell r="Q257">
            <v>0</v>
          </cell>
          <cell r="R257">
            <v>0</v>
          </cell>
          <cell r="S257">
            <v>1529367.6648896409</v>
          </cell>
          <cell r="T257">
            <v>2012437.6648896409</v>
          </cell>
          <cell r="V257">
            <v>2572557.7999999998</v>
          </cell>
          <cell r="Z257">
            <v>248</v>
          </cell>
          <cell r="AA257">
            <v>515</v>
          </cell>
          <cell r="AB257">
            <v>0</v>
          </cell>
          <cell r="AC257">
            <v>0</v>
          </cell>
          <cell r="AD257">
            <v>100</v>
          </cell>
          <cell r="AE257">
            <v>0</v>
          </cell>
          <cell r="AF257">
            <v>8088247</v>
          </cell>
          <cell r="AG257">
            <v>0</v>
          </cell>
          <cell r="AH257">
            <v>0</v>
          </cell>
          <cell r="AI257">
            <v>8088247</v>
          </cell>
          <cell r="AJ257">
            <v>0</v>
          </cell>
          <cell r="AK257">
            <v>483070</v>
          </cell>
          <cell r="AL257">
            <v>8571317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8571317</v>
          </cell>
          <cell r="AS257">
            <v>248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493357</v>
          </cell>
          <cell r="BH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8088247</v>
          </cell>
          <cell r="CE257">
            <v>6606342</v>
          </cell>
          <cell r="CF257">
            <v>1481905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2089487.8</v>
          </cell>
          <cell r="CK257">
            <v>1529367.6648896409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1481905</v>
          </cell>
          <cell r="DQ257">
            <v>1964975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Z258">
            <v>249</v>
          </cell>
          <cell r="AS258">
            <v>249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493357</v>
          </cell>
          <cell r="BH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13811</v>
          </cell>
          <cell r="L259">
            <v>14749</v>
          </cell>
          <cell r="N259">
            <v>0</v>
          </cell>
          <cell r="P259">
            <v>938</v>
          </cell>
          <cell r="Q259">
            <v>0</v>
          </cell>
          <cell r="R259">
            <v>0</v>
          </cell>
          <cell r="S259">
            <v>13811</v>
          </cell>
          <cell r="T259">
            <v>14749</v>
          </cell>
          <cell r="V259">
            <v>14749</v>
          </cell>
          <cell r="Z259">
            <v>250</v>
          </cell>
          <cell r="AA259">
            <v>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13811</v>
          </cell>
          <cell r="AG259">
            <v>0</v>
          </cell>
          <cell r="AH259">
            <v>0</v>
          </cell>
          <cell r="AI259">
            <v>13811</v>
          </cell>
          <cell r="AJ259">
            <v>0</v>
          </cell>
          <cell r="AK259">
            <v>938</v>
          </cell>
          <cell r="AL259">
            <v>14749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14749</v>
          </cell>
          <cell r="AS259">
            <v>250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493357</v>
          </cell>
          <cell r="BH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13811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1565731</v>
          </cell>
          <cell r="F260">
            <v>0</v>
          </cell>
          <cell r="G260">
            <v>100366</v>
          </cell>
          <cell r="H260">
            <v>1666097</v>
          </cell>
          <cell r="J260">
            <v>100366</v>
          </cell>
          <cell r="K260">
            <v>196586</v>
          </cell>
          <cell r="L260">
            <v>296952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196586</v>
          </cell>
          <cell r="T260">
            <v>296952</v>
          </cell>
          <cell r="V260">
            <v>320163.20000000001</v>
          </cell>
          <cell r="Z260">
            <v>251</v>
          </cell>
          <cell r="AA260">
            <v>107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1565731</v>
          </cell>
          <cell r="AG260">
            <v>0</v>
          </cell>
          <cell r="AH260">
            <v>0</v>
          </cell>
          <cell r="AI260">
            <v>1565731</v>
          </cell>
          <cell r="AJ260">
            <v>0</v>
          </cell>
          <cell r="AK260">
            <v>100366</v>
          </cell>
          <cell r="AL260">
            <v>1666097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1666097</v>
          </cell>
          <cell r="AS260">
            <v>251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493357</v>
          </cell>
          <cell r="BH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1565731</v>
          </cell>
          <cell r="CE260">
            <v>1369145</v>
          </cell>
          <cell r="CF260">
            <v>196586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219797.2</v>
          </cell>
          <cell r="CK260">
            <v>196586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196586</v>
          </cell>
          <cell r="DQ260">
            <v>296952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Z261">
            <v>252</v>
          </cell>
          <cell r="AS261">
            <v>252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493357</v>
          </cell>
          <cell r="BH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31182</v>
          </cell>
          <cell r="T262">
            <v>33058</v>
          </cell>
          <cell r="V262">
            <v>33058</v>
          </cell>
          <cell r="Z262">
            <v>253</v>
          </cell>
          <cell r="AA262">
            <v>2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63602</v>
          </cell>
          <cell r="AG262">
            <v>0</v>
          </cell>
          <cell r="AH262">
            <v>0</v>
          </cell>
          <cell r="AI262">
            <v>63602</v>
          </cell>
          <cell r="AJ262">
            <v>0</v>
          </cell>
          <cell r="AK262">
            <v>1876</v>
          </cell>
          <cell r="AL262">
            <v>65478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65478</v>
          </cell>
          <cell r="AS262">
            <v>253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493357</v>
          </cell>
          <cell r="BH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Z263">
            <v>254</v>
          </cell>
          <cell r="AS263">
            <v>254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493357</v>
          </cell>
          <cell r="BH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Z264">
            <v>255</v>
          </cell>
          <cell r="AS264">
            <v>255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493357</v>
          </cell>
          <cell r="BH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Z265">
            <v>256</v>
          </cell>
          <cell r="AS265">
            <v>256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493357</v>
          </cell>
          <cell r="BH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Z266">
            <v>257</v>
          </cell>
          <cell r="AS266">
            <v>257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493357</v>
          </cell>
          <cell r="BH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7203416.0135341343</v>
          </cell>
          <cell r="F267">
            <v>0</v>
          </cell>
          <cell r="G267">
            <v>418960</v>
          </cell>
          <cell r="H267">
            <v>7622376.0135341343</v>
          </cell>
          <cell r="J267">
            <v>418960</v>
          </cell>
          <cell r="K267">
            <v>464790.81353413418</v>
          </cell>
          <cell r="L267">
            <v>883750.81353413418</v>
          </cell>
          <cell r="N267">
            <v>6738625.2000000002</v>
          </cell>
          <cell r="P267">
            <v>439922</v>
          </cell>
          <cell r="Q267">
            <v>380607.98646586662</v>
          </cell>
          <cell r="R267">
            <v>20962</v>
          </cell>
          <cell r="S267">
            <v>464790.81353413418</v>
          </cell>
          <cell r="T267">
            <v>1264358.8000000007</v>
          </cell>
          <cell r="V267">
            <v>1264358.8000000007</v>
          </cell>
          <cell r="Z267">
            <v>258</v>
          </cell>
          <cell r="AA267">
            <v>469</v>
          </cell>
          <cell r="AB267">
            <v>0</v>
          </cell>
          <cell r="AC267">
            <v>0</v>
          </cell>
          <cell r="AD267">
            <v>161</v>
          </cell>
          <cell r="AE267">
            <v>22.350029555706985</v>
          </cell>
          <cell r="AF267">
            <v>7563062</v>
          </cell>
          <cell r="AG267">
            <v>359645.98646586662</v>
          </cell>
          <cell r="AH267">
            <v>0</v>
          </cell>
          <cell r="AI267">
            <v>7203416.0135341343</v>
          </cell>
          <cell r="AJ267">
            <v>0</v>
          </cell>
          <cell r="AK267">
            <v>418960</v>
          </cell>
          <cell r="AL267">
            <v>7622376.0135341343</v>
          </cell>
          <cell r="AM267">
            <v>359645.98646586662</v>
          </cell>
          <cell r="AN267">
            <v>0</v>
          </cell>
          <cell r="AO267">
            <v>20962</v>
          </cell>
          <cell r="AP267">
            <v>380607.98646586662</v>
          </cell>
          <cell r="AQ267">
            <v>8002984</v>
          </cell>
          <cell r="AS267">
            <v>258</v>
          </cell>
          <cell r="AT267">
            <v>22.350029555706985</v>
          </cell>
          <cell r="AU267">
            <v>359645.98646586662</v>
          </cell>
          <cell r="AV267">
            <v>0</v>
          </cell>
          <cell r="AW267">
            <v>20962</v>
          </cell>
          <cell r="AX267">
            <v>380607.98646586662</v>
          </cell>
          <cell r="AY267">
            <v>493357</v>
          </cell>
          <cell r="BH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7203416.0135341343</v>
          </cell>
          <cell r="CE267">
            <v>7049984</v>
          </cell>
          <cell r="CF267">
            <v>153432.01353413425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464790.81353413418</v>
          </cell>
          <cell r="CK267">
            <v>464790.81353413418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153432.01353413425</v>
          </cell>
          <cell r="DQ267">
            <v>572392.01353413425</v>
          </cell>
          <cell r="DR267">
            <v>-418960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Z268">
            <v>259</v>
          </cell>
          <cell r="AS268">
            <v>259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493357</v>
          </cell>
          <cell r="BH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Z269">
            <v>260</v>
          </cell>
          <cell r="AS269">
            <v>260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493357</v>
          </cell>
          <cell r="BH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6773.7637042673787</v>
          </cell>
          <cell r="L270">
            <v>194373.76370426739</v>
          </cell>
          <cell r="N270">
            <v>3714614.2362957327</v>
          </cell>
          <cell r="P270">
            <v>187600</v>
          </cell>
          <cell r="Q270">
            <v>0</v>
          </cell>
          <cell r="R270">
            <v>0</v>
          </cell>
          <cell r="S270">
            <v>6773.7637042673787</v>
          </cell>
          <cell r="T270">
            <v>194373.76370426739</v>
          </cell>
          <cell r="V270">
            <v>382251.4</v>
          </cell>
          <cell r="Z270">
            <v>261</v>
          </cell>
          <cell r="AA270">
            <v>200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3721388</v>
          </cell>
          <cell r="AG270">
            <v>0</v>
          </cell>
          <cell r="AH270">
            <v>0</v>
          </cell>
          <cell r="AI270">
            <v>3721388</v>
          </cell>
          <cell r="AJ270">
            <v>0</v>
          </cell>
          <cell r="AK270">
            <v>187600</v>
          </cell>
          <cell r="AL270">
            <v>3908988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3908988</v>
          </cell>
          <cell r="AS270">
            <v>261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493357</v>
          </cell>
          <cell r="BH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6773.7637042673787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106562.83325223057</v>
          </cell>
          <cell r="L271">
            <v>318550.83325223054</v>
          </cell>
          <cell r="N271">
            <v>3577538.1667477693</v>
          </cell>
          <cell r="P271">
            <v>211988</v>
          </cell>
          <cell r="Q271">
            <v>0</v>
          </cell>
          <cell r="R271">
            <v>0</v>
          </cell>
          <cell r="S271">
            <v>106562.83325223057</v>
          </cell>
          <cell r="T271">
            <v>318550.83325223054</v>
          </cell>
          <cell r="V271">
            <v>704823</v>
          </cell>
          <cell r="Z271">
            <v>262</v>
          </cell>
          <cell r="AA271">
            <v>226</v>
          </cell>
          <cell r="AB271">
            <v>0</v>
          </cell>
          <cell r="AC271">
            <v>0</v>
          </cell>
          <cell r="AD271">
            <v>31</v>
          </cell>
          <cell r="AE271">
            <v>0</v>
          </cell>
          <cell r="AF271">
            <v>3684101</v>
          </cell>
          <cell r="AG271">
            <v>0</v>
          </cell>
          <cell r="AH271">
            <v>0</v>
          </cell>
          <cell r="AI271">
            <v>3684101</v>
          </cell>
          <cell r="AJ271">
            <v>0</v>
          </cell>
          <cell r="AK271">
            <v>211988</v>
          </cell>
          <cell r="AL271">
            <v>3896089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3896089</v>
          </cell>
          <cell r="AS271">
            <v>262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493357</v>
          </cell>
          <cell r="BH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106562.83325223057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4167</v>
          </cell>
          <cell r="L272">
            <v>6043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4167</v>
          </cell>
          <cell r="T272">
            <v>6043</v>
          </cell>
          <cell r="V272">
            <v>6043</v>
          </cell>
          <cell r="Z272">
            <v>263</v>
          </cell>
          <cell r="AA272">
            <v>2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41190</v>
          </cell>
          <cell r="AG272">
            <v>0</v>
          </cell>
          <cell r="AH272">
            <v>0</v>
          </cell>
          <cell r="AI272">
            <v>41190</v>
          </cell>
          <cell r="AJ272">
            <v>0</v>
          </cell>
          <cell r="AK272">
            <v>1876</v>
          </cell>
          <cell r="AL272">
            <v>43066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43066</v>
          </cell>
          <cell r="AS272">
            <v>263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493357</v>
          </cell>
          <cell r="BH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37023</v>
          </cell>
          <cell r="CF272">
            <v>4167</v>
          </cell>
          <cell r="CG272">
            <v>0</v>
          </cell>
          <cell r="CH272">
            <v>0</v>
          </cell>
          <cell r="CI272">
            <v>0</v>
          </cell>
          <cell r="CJ272">
            <v>4167</v>
          </cell>
          <cell r="CK272">
            <v>4167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4167</v>
          </cell>
          <cell r="DQ272">
            <v>6043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9469</v>
          </cell>
          <cell r="T273">
            <v>25415</v>
          </cell>
          <cell r="V273">
            <v>25415</v>
          </cell>
          <cell r="Z273">
            <v>264</v>
          </cell>
          <cell r="AA273">
            <v>17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260389</v>
          </cell>
          <cell r="AG273">
            <v>0</v>
          </cell>
          <cell r="AH273">
            <v>0</v>
          </cell>
          <cell r="AI273">
            <v>260389</v>
          </cell>
          <cell r="AJ273">
            <v>0</v>
          </cell>
          <cell r="AK273">
            <v>15946</v>
          </cell>
          <cell r="AL273">
            <v>276335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276335</v>
          </cell>
          <cell r="AS273">
            <v>264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493357</v>
          </cell>
          <cell r="BH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66529</v>
          </cell>
          <cell r="F274">
            <v>0</v>
          </cell>
          <cell r="G274">
            <v>2814</v>
          </cell>
          <cell r="H274">
            <v>69343</v>
          </cell>
          <cell r="J274">
            <v>2814</v>
          </cell>
          <cell r="K274">
            <v>11642</v>
          </cell>
          <cell r="L274">
            <v>14456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11642</v>
          </cell>
          <cell r="T274">
            <v>14456</v>
          </cell>
          <cell r="V274">
            <v>31352</v>
          </cell>
          <cell r="Z274">
            <v>265</v>
          </cell>
          <cell r="AA274">
            <v>3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66529</v>
          </cell>
          <cell r="AG274">
            <v>0</v>
          </cell>
          <cell r="AH274">
            <v>0</v>
          </cell>
          <cell r="AI274">
            <v>66529</v>
          </cell>
          <cell r="AJ274">
            <v>0</v>
          </cell>
          <cell r="AK274">
            <v>2814</v>
          </cell>
          <cell r="AL274">
            <v>69343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69343</v>
          </cell>
          <cell r="AS274">
            <v>265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493357</v>
          </cell>
          <cell r="BH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66529</v>
          </cell>
          <cell r="CE274">
            <v>54887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11642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38992.129765564569</v>
          </cell>
          <cell r="L275">
            <v>47434.129765564569</v>
          </cell>
          <cell r="N275">
            <v>114187.87023443542</v>
          </cell>
          <cell r="P275">
            <v>8442</v>
          </cell>
          <cell r="Q275">
            <v>0</v>
          </cell>
          <cell r="R275">
            <v>0</v>
          </cell>
          <cell r="S275">
            <v>38992.129765564569</v>
          </cell>
          <cell r="T275">
            <v>47434.129765564569</v>
          </cell>
          <cell r="V275">
            <v>66869.399999999994</v>
          </cell>
          <cell r="Z275">
            <v>266</v>
          </cell>
          <cell r="AA275">
            <v>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153180</v>
          </cell>
          <cell r="AG275">
            <v>0</v>
          </cell>
          <cell r="AH275">
            <v>0</v>
          </cell>
          <cell r="AI275">
            <v>153180</v>
          </cell>
          <cell r="AJ275">
            <v>0</v>
          </cell>
          <cell r="AK275">
            <v>8442</v>
          </cell>
          <cell r="AL275">
            <v>161622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161622</v>
          </cell>
          <cell r="AS275">
            <v>266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493357</v>
          </cell>
          <cell r="BH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116775</v>
          </cell>
          <cell r="CF275">
            <v>36405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58427.4</v>
          </cell>
          <cell r="CK275">
            <v>38992.129765564569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36405</v>
          </cell>
          <cell r="DQ275">
            <v>44847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Z276">
            <v>267</v>
          </cell>
          <cell r="AS276">
            <v>267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493357</v>
          </cell>
          <cell r="BH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Z277">
            <v>268</v>
          </cell>
          <cell r="AS277">
            <v>268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493357</v>
          </cell>
          <cell r="BH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Z278">
            <v>269</v>
          </cell>
          <cell r="AS278">
            <v>269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493357</v>
          </cell>
          <cell r="BH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Z279">
            <v>270</v>
          </cell>
          <cell r="AS279">
            <v>270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493357</v>
          </cell>
          <cell r="BH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349275</v>
          </cell>
          <cell r="F280">
            <v>0</v>
          </cell>
          <cell r="G280">
            <v>24388</v>
          </cell>
          <cell r="H280">
            <v>373663</v>
          </cell>
          <cell r="J280">
            <v>24388</v>
          </cell>
          <cell r="K280">
            <v>0</v>
          </cell>
          <cell r="L280">
            <v>24388</v>
          </cell>
          <cell r="N280">
            <v>349275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24388</v>
          </cell>
          <cell r="V280">
            <v>39324.400000000001</v>
          </cell>
          <cell r="Z280">
            <v>271</v>
          </cell>
          <cell r="AA280">
            <v>26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349275</v>
          </cell>
          <cell r="AG280">
            <v>0</v>
          </cell>
          <cell r="AH280">
            <v>0</v>
          </cell>
          <cell r="AI280">
            <v>349275</v>
          </cell>
          <cell r="AJ280">
            <v>0</v>
          </cell>
          <cell r="AK280">
            <v>24388</v>
          </cell>
          <cell r="AL280">
            <v>373663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373663</v>
          </cell>
          <cell r="AS280">
            <v>271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493357</v>
          </cell>
          <cell r="BH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349275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4045.4099963449498</v>
          </cell>
          <cell r="L281">
            <v>6859.4099963449498</v>
          </cell>
          <cell r="N281">
            <v>64336.590003655052</v>
          </cell>
          <cell r="P281">
            <v>2814</v>
          </cell>
          <cell r="Q281">
            <v>0</v>
          </cell>
          <cell r="R281">
            <v>0</v>
          </cell>
          <cell r="S281">
            <v>4045.4099963449498</v>
          </cell>
          <cell r="T281">
            <v>6859.4099963449498</v>
          </cell>
          <cell r="V281">
            <v>23284.799999999999</v>
          </cell>
          <cell r="Z281">
            <v>272</v>
          </cell>
          <cell r="AA281">
            <v>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68382</v>
          </cell>
          <cell r="AG281">
            <v>0</v>
          </cell>
          <cell r="AH281">
            <v>0</v>
          </cell>
          <cell r="AI281">
            <v>68382</v>
          </cell>
          <cell r="AJ281">
            <v>0</v>
          </cell>
          <cell r="AK281">
            <v>2814</v>
          </cell>
          <cell r="AL281">
            <v>71196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71196</v>
          </cell>
          <cell r="AS281">
            <v>272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493357</v>
          </cell>
          <cell r="BH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4045.4099963449498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77158.313483054371</v>
          </cell>
          <cell r="L282">
            <v>89352.313483054371</v>
          </cell>
          <cell r="N282">
            <v>129138.68651694563</v>
          </cell>
          <cell r="P282">
            <v>12194</v>
          </cell>
          <cell r="Q282">
            <v>0</v>
          </cell>
          <cell r="R282">
            <v>0</v>
          </cell>
          <cell r="S282">
            <v>77158.313483054371</v>
          </cell>
          <cell r="T282">
            <v>89352.313483054371</v>
          </cell>
          <cell r="V282">
            <v>101651.6</v>
          </cell>
          <cell r="Z282">
            <v>273</v>
          </cell>
          <cell r="AA282">
            <v>13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206297</v>
          </cell>
          <cell r="AG282">
            <v>0</v>
          </cell>
          <cell r="AH282">
            <v>0</v>
          </cell>
          <cell r="AI282">
            <v>206297</v>
          </cell>
          <cell r="AJ282">
            <v>0</v>
          </cell>
          <cell r="AK282">
            <v>12194</v>
          </cell>
          <cell r="AL282">
            <v>218491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218491</v>
          </cell>
          <cell r="AS282">
            <v>273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493357</v>
          </cell>
          <cell r="BH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77158.313483054371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8552770</v>
          </cell>
          <cell r="F283">
            <v>0</v>
          </cell>
          <cell r="G283">
            <v>393960</v>
          </cell>
          <cell r="H283">
            <v>8946730</v>
          </cell>
          <cell r="J283">
            <v>393960</v>
          </cell>
          <cell r="K283">
            <v>1353712</v>
          </cell>
          <cell r="L283">
            <v>1747672</v>
          </cell>
          <cell r="N283">
            <v>7199058</v>
          </cell>
          <cell r="P283">
            <v>393960</v>
          </cell>
          <cell r="Q283">
            <v>0</v>
          </cell>
          <cell r="R283">
            <v>0</v>
          </cell>
          <cell r="S283">
            <v>1353712</v>
          </cell>
          <cell r="T283">
            <v>1747672</v>
          </cell>
          <cell r="V283">
            <v>1890982.4</v>
          </cell>
          <cell r="Z283">
            <v>274</v>
          </cell>
          <cell r="AA283">
            <v>420</v>
          </cell>
          <cell r="AB283">
            <v>0</v>
          </cell>
          <cell r="AC283">
            <v>0</v>
          </cell>
          <cell r="AD283">
            <v>4</v>
          </cell>
          <cell r="AE283">
            <v>0</v>
          </cell>
          <cell r="AF283">
            <v>8552770</v>
          </cell>
          <cell r="AG283">
            <v>0</v>
          </cell>
          <cell r="AH283">
            <v>0</v>
          </cell>
          <cell r="AI283">
            <v>8552770</v>
          </cell>
          <cell r="AJ283">
            <v>0</v>
          </cell>
          <cell r="AK283">
            <v>393960</v>
          </cell>
          <cell r="AL283">
            <v>8946730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8946730</v>
          </cell>
          <cell r="AS283">
            <v>274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493357</v>
          </cell>
          <cell r="BH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8552770</v>
          </cell>
          <cell r="CE283">
            <v>7199058</v>
          </cell>
          <cell r="CF283">
            <v>1353712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1497022.4</v>
          </cell>
          <cell r="CK283">
            <v>1353712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1353712</v>
          </cell>
          <cell r="DQ283">
            <v>1747672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171754</v>
          </cell>
          <cell r="F284">
            <v>0</v>
          </cell>
          <cell r="G284">
            <v>10318</v>
          </cell>
          <cell r="H284">
            <v>182072</v>
          </cell>
          <cell r="J284">
            <v>10318</v>
          </cell>
          <cell r="K284">
            <v>41146.455316578562</v>
          </cell>
          <cell r="L284">
            <v>51464.455316578562</v>
          </cell>
          <cell r="N284">
            <v>130607.54468342144</v>
          </cell>
          <cell r="P284">
            <v>10318</v>
          </cell>
          <cell r="Q284">
            <v>0</v>
          </cell>
          <cell r="R284">
            <v>0</v>
          </cell>
          <cell r="S284">
            <v>41146.455316578562</v>
          </cell>
          <cell r="T284">
            <v>51464.455316578562</v>
          </cell>
          <cell r="V284">
            <v>90087.4</v>
          </cell>
          <cell r="Z284">
            <v>275</v>
          </cell>
          <cell r="AA284">
            <v>11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171754</v>
          </cell>
          <cell r="AG284">
            <v>0</v>
          </cell>
          <cell r="AH284">
            <v>0</v>
          </cell>
          <cell r="AI284">
            <v>171754</v>
          </cell>
          <cell r="AJ284">
            <v>0</v>
          </cell>
          <cell r="AK284">
            <v>10318</v>
          </cell>
          <cell r="AL284">
            <v>182072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182072</v>
          </cell>
          <cell r="AS284">
            <v>275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493357</v>
          </cell>
          <cell r="BH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171754</v>
          </cell>
          <cell r="CE284">
            <v>132804</v>
          </cell>
          <cell r="CF284">
            <v>38950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79769.399999999994</v>
          </cell>
          <cell r="CK284">
            <v>41146.455316578562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38950</v>
          </cell>
          <cell r="DQ284">
            <v>49268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Z285">
            <v>276</v>
          </cell>
          <cell r="AS285">
            <v>276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493357</v>
          </cell>
          <cell r="BH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1845200</v>
          </cell>
          <cell r="F286">
            <v>0</v>
          </cell>
          <cell r="G286">
            <v>116312</v>
          </cell>
          <cell r="H286">
            <v>1961512</v>
          </cell>
          <cell r="J286">
            <v>116312</v>
          </cell>
          <cell r="K286">
            <v>466775.96216979745</v>
          </cell>
          <cell r="L286">
            <v>583087.96216979739</v>
          </cell>
          <cell r="N286">
            <v>1378424.0378302026</v>
          </cell>
          <cell r="P286">
            <v>116312</v>
          </cell>
          <cell r="Q286">
            <v>0</v>
          </cell>
          <cell r="R286">
            <v>0</v>
          </cell>
          <cell r="S286">
            <v>466775.96216979745</v>
          </cell>
          <cell r="T286">
            <v>583087.96216979739</v>
          </cell>
          <cell r="V286">
            <v>843787.20000000007</v>
          </cell>
          <cell r="Z286">
            <v>277</v>
          </cell>
          <cell r="AA286">
            <v>124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1845200</v>
          </cell>
          <cell r="AG286">
            <v>0</v>
          </cell>
          <cell r="AH286">
            <v>0</v>
          </cell>
          <cell r="AI286">
            <v>1845200</v>
          </cell>
          <cell r="AJ286">
            <v>0</v>
          </cell>
          <cell r="AK286">
            <v>116312</v>
          </cell>
          <cell r="AL286">
            <v>1961512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1961512</v>
          </cell>
          <cell r="AS286">
            <v>277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493357</v>
          </cell>
          <cell r="BH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1845200</v>
          </cell>
          <cell r="CE286">
            <v>1401448</v>
          </cell>
          <cell r="CF286">
            <v>443752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727475.20000000007</v>
          </cell>
          <cell r="CK286">
            <v>466775.96216979745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443752</v>
          </cell>
          <cell r="DQ286">
            <v>560064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1756340</v>
          </cell>
          <cell r="F287">
            <v>0</v>
          </cell>
          <cell r="G287">
            <v>118188</v>
          </cell>
          <cell r="H287">
            <v>1874528</v>
          </cell>
          <cell r="J287">
            <v>118188</v>
          </cell>
          <cell r="K287">
            <v>113355.73905004293</v>
          </cell>
          <cell r="L287">
            <v>231543.73905004293</v>
          </cell>
          <cell r="N287">
            <v>1642984.2609499572</v>
          </cell>
          <cell r="P287">
            <v>118188</v>
          </cell>
          <cell r="Q287">
            <v>0</v>
          </cell>
          <cell r="R287">
            <v>0</v>
          </cell>
          <cell r="S287">
            <v>113355.73905004293</v>
          </cell>
          <cell r="T287">
            <v>231543.73905004293</v>
          </cell>
          <cell r="V287">
            <v>363264.2</v>
          </cell>
          <cell r="Z287">
            <v>278</v>
          </cell>
          <cell r="AA287">
            <v>126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1756340</v>
          </cell>
          <cell r="AG287">
            <v>0</v>
          </cell>
          <cell r="AH287">
            <v>0</v>
          </cell>
          <cell r="AI287">
            <v>1756340</v>
          </cell>
          <cell r="AJ287">
            <v>0</v>
          </cell>
          <cell r="AK287">
            <v>118188</v>
          </cell>
          <cell r="AL287">
            <v>1874528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1874528</v>
          </cell>
          <cell r="AS287">
            <v>278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493357</v>
          </cell>
          <cell r="BH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1756340</v>
          </cell>
          <cell r="CE287">
            <v>1651548</v>
          </cell>
          <cell r="CF287">
            <v>104792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245076.2</v>
          </cell>
          <cell r="CK287">
            <v>113355.73905004293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104792</v>
          </cell>
          <cell r="DQ287">
            <v>222980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Z288">
            <v>279</v>
          </cell>
          <cell r="AS288">
            <v>279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493357</v>
          </cell>
          <cell r="BH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Z289">
            <v>280</v>
          </cell>
          <cell r="AS289">
            <v>280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493357</v>
          </cell>
          <cell r="BH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70464062</v>
          </cell>
          <cell r="F290">
            <v>0</v>
          </cell>
          <cell r="G290">
            <v>4476136</v>
          </cell>
          <cell r="H290">
            <v>74940198</v>
          </cell>
          <cell r="J290">
            <v>4476136</v>
          </cell>
          <cell r="K290">
            <v>11034102.349773534</v>
          </cell>
          <cell r="L290">
            <v>15510238.349773534</v>
          </cell>
          <cell r="N290">
            <v>59429959.650226466</v>
          </cell>
          <cell r="P290">
            <v>4476136</v>
          </cell>
          <cell r="Q290">
            <v>0</v>
          </cell>
          <cell r="R290">
            <v>0</v>
          </cell>
          <cell r="S290">
            <v>11034102.349773534</v>
          </cell>
          <cell r="T290">
            <v>15510238.349773534</v>
          </cell>
          <cell r="V290">
            <v>21249018.800000001</v>
          </cell>
          <cell r="Z290">
            <v>281</v>
          </cell>
          <cell r="AA290">
            <v>4772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70464062</v>
          </cell>
          <cell r="AG290">
            <v>0</v>
          </cell>
          <cell r="AH290">
            <v>0</v>
          </cell>
          <cell r="AI290">
            <v>70464062</v>
          </cell>
          <cell r="AJ290">
            <v>0</v>
          </cell>
          <cell r="AK290">
            <v>4476136</v>
          </cell>
          <cell r="AL290">
            <v>74940198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74940198</v>
          </cell>
          <cell r="AS290">
            <v>281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493357</v>
          </cell>
          <cell r="BH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70464062</v>
          </cell>
          <cell r="CE290">
            <v>59898440</v>
          </cell>
          <cell r="CF290">
            <v>10565622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16772882.800000001</v>
          </cell>
          <cell r="CK290">
            <v>11034102.349773534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10565622</v>
          </cell>
          <cell r="DQ290">
            <v>15041758</v>
          </cell>
          <cell r="DR290">
            <v>-4476136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Z291">
            <v>282</v>
          </cell>
          <cell r="AS291">
            <v>282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493357</v>
          </cell>
          <cell r="BH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Z292">
            <v>283</v>
          </cell>
          <cell r="AS292">
            <v>283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493357</v>
          </cell>
          <cell r="BH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2196914</v>
          </cell>
          <cell r="F293">
            <v>0</v>
          </cell>
          <cell r="G293">
            <v>135072</v>
          </cell>
          <cell r="H293">
            <v>2331986</v>
          </cell>
          <cell r="J293">
            <v>135072</v>
          </cell>
          <cell r="K293">
            <v>492852.83666310424</v>
          </cell>
          <cell r="L293">
            <v>627924.83666310424</v>
          </cell>
          <cell r="N293">
            <v>1704061.1633368959</v>
          </cell>
          <cell r="P293">
            <v>135072</v>
          </cell>
          <cell r="Q293">
            <v>0</v>
          </cell>
          <cell r="R293">
            <v>0</v>
          </cell>
          <cell r="S293">
            <v>492852.83666310424</v>
          </cell>
          <cell r="T293">
            <v>627924.83666310424</v>
          </cell>
          <cell r="V293">
            <v>873283</v>
          </cell>
          <cell r="Z293">
            <v>284</v>
          </cell>
          <cell r="AA293">
            <v>144</v>
          </cell>
          <cell r="AB293">
            <v>0</v>
          </cell>
          <cell r="AC293">
            <v>0</v>
          </cell>
          <cell r="AD293">
            <v>8</v>
          </cell>
          <cell r="AE293">
            <v>0</v>
          </cell>
          <cell r="AF293">
            <v>2196914</v>
          </cell>
          <cell r="AG293">
            <v>0</v>
          </cell>
          <cell r="AH293">
            <v>0</v>
          </cell>
          <cell r="AI293">
            <v>2196914</v>
          </cell>
          <cell r="AJ293">
            <v>0</v>
          </cell>
          <cell r="AK293">
            <v>135072</v>
          </cell>
          <cell r="AL293">
            <v>2331986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2331986</v>
          </cell>
          <cell r="AS293">
            <v>284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493357</v>
          </cell>
          <cell r="BH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2196914</v>
          </cell>
          <cell r="CE293">
            <v>1713225</v>
          </cell>
          <cell r="CF293">
            <v>483689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738211</v>
          </cell>
          <cell r="CK293">
            <v>492852.83666310424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483689</v>
          </cell>
          <cell r="DQ293">
            <v>618761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2238925</v>
          </cell>
          <cell r="F294">
            <v>0</v>
          </cell>
          <cell r="G294">
            <v>139762</v>
          </cell>
          <cell r="H294">
            <v>2378687</v>
          </cell>
          <cell r="J294">
            <v>139762</v>
          </cell>
          <cell r="K294">
            <v>199620.68291745926</v>
          </cell>
          <cell r="L294">
            <v>339382.68291745929</v>
          </cell>
          <cell r="N294">
            <v>2039304.3170825406</v>
          </cell>
          <cell r="P294">
            <v>139762</v>
          </cell>
          <cell r="Q294">
            <v>0</v>
          </cell>
          <cell r="R294">
            <v>0</v>
          </cell>
          <cell r="S294">
            <v>199620.68291745926</v>
          </cell>
          <cell r="T294">
            <v>339382.68291745929</v>
          </cell>
          <cell r="V294">
            <v>427702</v>
          </cell>
          <cell r="Z294">
            <v>285</v>
          </cell>
          <cell r="AA294">
            <v>149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2238925</v>
          </cell>
          <cell r="AG294">
            <v>0</v>
          </cell>
          <cell r="AH294">
            <v>0</v>
          </cell>
          <cell r="AI294">
            <v>2238925</v>
          </cell>
          <cell r="AJ294">
            <v>0</v>
          </cell>
          <cell r="AK294">
            <v>139762</v>
          </cell>
          <cell r="AL294">
            <v>2378687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2378687</v>
          </cell>
          <cell r="AS294">
            <v>285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493357</v>
          </cell>
          <cell r="BH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2238925</v>
          </cell>
          <cell r="CE294">
            <v>2042897</v>
          </cell>
          <cell r="CF294">
            <v>196028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287940</v>
          </cell>
          <cell r="CK294">
            <v>199620.68291745926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196028</v>
          </cell>
          <cell r="DQ294">
            <v>335790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Z295">
            <v>286</v>
          </cell>
          <cell r="AS295">
            <v>286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493357</v>
          </cell>
          <cell r="BH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2577.1781407168237</v>
          </cell>
          <cell r="L296">
            <v>11957.178140716824</v>
          </cell>
          <cell r="N296">
            <v>146572.82185928317</v>
          </cell>
          <cell r="P296">
            <v>9380</v>
          </cell>
          <cell r="Q296">
            <v>0</v>
          </cell>
          <cell r="R296">
            <v>0</v>
          </cell>
          <cell r="S296">
            <v>2577.1781407168237</v>
          </cell>
          <cell r="T296">
            <v>11957.178140716824</v>
          </cell>
          <cell r="V296">
            <v>30512</v>
          </cell>
          <cell r="Z296">
            <v>287</v>
          </cell>
          <cell r="AA296">
            <v>10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149150</v>
          </cell>
          <cell r="AG296">
            <v>0</v>
          </cell>
          <cell r="AH296">
            <v>0</v>
          </cell>
          <cell r="AI296">
            <v>149150</v>
          </cell>
          <cell r="AJ296">
            <v>0</v>
          </cell>
          <cell r="AK296">
            <v>9380</v>
          </cell>
          <cell r="AL296">
            <v>158530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158530</v>
          </cell>
          <cell r="AS296">
            <v>287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493357</v>
          </cell>
          <cell r="BH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2577.1781407168237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4675.6538567723901</v>
          </cell>
          <cell r="L297">
            <v>10303.653856772391</v>
          </cell>
          <cell r="N297">
            <v>115332.34614322761</v>
          </cell>
          <cell r="P297">
            <v>5628</v>
          </cell>
          <cell r="Q297">
            <v>0</v>
          </cell>
          <cell r="R297">
            <v>0</v>
          </cell>
          <cell r="S297">
            <v>4675.6538567723901</v>
          </cell>
          <cell r="T297">
            <v>10303.653856772391</v>
          </cell>
          <cell r="V297">
            <v>47225.999999999993</v>
          </cell>
          <cell r="Z297">
            <v>288</v>
          </cell>
          <cell r="AA297">
            <v>6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120008</v>
          </cell>
          <cell r="AG297">
            <v>0</v>
          </cell>
          <cell r="AH297">
            <v>0</v>
          </cell>
          <cell r="AI297">
            <v>120008</v>
          </cell>
          <cell r="AJ297">
            <v>0</v>
          </cell>
          <cell r="AK297">
            <v>5628</v>
          </cell>
          <cell r="AL297">
            <v>125636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125636</v>
          </cell>
          <cell r="AS297">
            <v>288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493357</v>
          </cell>
          <cell r="BH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4675.6538567723901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40564</v>
          </cell>
          <cell r="T298">
            <v>42440</v>
          </cell>
          <cell r="V298">
            <v>46050.8</v>
          </cell>
          <cell r="Z298">
            <v>289</v>
          </cell>
          <cell r="AA298">
            <v>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40564</v>
          </cell>
          <cell r="AG298">
            <v>0</v>
          </cell>
          <cell r="AH298">
            <v>0</v>
          </cell>
          <cell r="AI298">
            <v>40564</v>
          </cell>
          <cell r="AJ298">
            <v>0</v>
          </cell>
          <cell r="AK298">
            <v>1876</v>
          </cell>
          <cell r="AL298">
            <v>42440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42440</v>
          </cell>
          <cell r="AS298">
            <v>289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493357</v>
          </cell>
          <cell r="BH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32.562301891510124</v>
          </cell>
          <cell r="L299">
            <v>32.562301891510124</v>
          </cell>
          <cell r="N299">
            <v>-32.562301891510124</v>
          </cell>
          <cell r="P299">
            <v>0</v>
          </cell>
          <cell r="Q299">
            <v>0</v>
          </cell>
          <cell r="R299">
            <v>0</v>
          </cell>
          <cell r="S299">
            <v>32.562301891510124</v>
          </cell>
          <cell r="T299">
            <v>32.562301891510124</v>
          </cell>
          <cell r="V299">
            <v>5229.4000000000005</v>
          </cell>
          <cell r="Z299">
            <v>290</v>
          </cell>
          <cell r="AS299">
            <v>290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493357</v>
          </cell>
          <cell r="BH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32.562301891510124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1035418</v>
          </cell>
          <cell r="F300">
            <v>0</v>
          </cell>
          <cell r="G300">
            <v>60970</v>
          </cell>
          <cell r="H300">
            <v>1096388</v>
          </cell>
          <cell r="J300">
            <v>60970</v>
          </cell>
          <cell r="K300">
            <v>220014.41161029699</v>
          </cell>
          <cell r="L300">
            <v>280984.41161029699</v>
          </cell>
          <cell r="N300">
            <v>815403.58838970307</v>
          </cell>
          <cell r="P300">
            <v>60970</v>
          </cell>
          <cell r="Q300">
            <v>0</v>
          </cell>
          <cell r="R300">
            <v>0</v>
          </cell>
          <cell r="S300">
            <v>220014.41161029699</v>
          </cell>
          <cell r="T300">
            <v>280984.41161029699</v>
          </cell>
          <cell r="V300">
            <v>492889.4</v>
          </cell>
          <cell r="Z300">
            <v>291</v>
          </cell>
          <cell r="AA300">
            <v>65</v>
          </cell>
          <cell r="AB300">
            <v>0</v>
          </cell>
          <cell r="AC300">
            <v>0</v>
          </cell>
          <cell r="AD300">
            <v>6</v>
          </cell>
          <cell r="AE300">
            <v>0</v>
          </cell>
          <cell r="AF300">
            <v>1035418</v>
          </cell>
          <cell r="AG300">
            <v>0</v>
          </cell>
          <cell r="AH300">
            <v>0</v>
          </cell>
          <cell r="AI300">
            <v>1035418</v>
          </cell>
          <cell r="AJ300">
            <v>0</v>
          </cell>
          <cell r="AK300">
            <v>60970</v>
          </cell>
          <cell r="AL300">
            <v>1096388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1096388</v>
          </cell>
          <cell r="AS300">
            <v>291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493357</v>
          </cell>
          <cell r="BH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1035418</v>
          </cell>
          <cell r="CE300">
            <v>829701</v>
          </cell>
          <cell r="CF300">
            <v>205717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431919.4</v>
          </cell>
          <cell r="CK300">
            <v>220014.41161029699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205717</v>
          </cell>
          <cell r="DQ300">
            <v>266687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197326</v>
          </cell>
          <cell r="F301">
            <v>0</v>
          </cell>
          <cell r="G301">
            <v>12194</v>
          </cell>
          <cell r="H301">
            <v>209520</v>
          </cell>
          <cell r="J301">
            <v>12194</v>
          </cell>
          <cell r="K301">
            <v>54796.940419644896</v>
          </cell>
          <cell r="L301">
            <v>66990.940419644903</v>
          </cell>
          <cell r="N301">
            <v>142529.0595803551</v>
          </cell>
          <cell r="P301">
            <v>12194</v>
          </cell>
          <cell r="Q301">
            <v>0</v>
          </cell>
          <cell r="R301">
            <v>0</v>
          </cell>
          <cell r="S301">
            <v>54796.940419644896</v>
          </cell>
          <cell r="T301">
            <v>66990.940419644903</v>
          </cell>
          <cell r="V301">
            <v>89716.799999999988</v>
          </cell>
          <cell r="Z301">
            <v>292</v>
          </cell>
          <cell r="AA301">
            <v>13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197326</v>
          </cell>
          <cell r="AG301">
            <v>0</v>
          </cell>
          <cell r="AH301">
            <v>0</v>
          </cell>
          <cell r="AI301">
            <v>197326</v>
          </cell>
          <cell r="AJ301">
            <v>0</v>
          </cell>
          <cell r="AK301">
            <v>12194</v>
          </cell>
          <cell r="AL301">
            <v>209520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209520</v>
          </cell>
          <cell r="AS301">
            <v>292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493357</v>
          </cell>
          <cell r="BH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197326</v>
          </cell>
          <cell r="CE301">
            <v>145258</v>
          </cell>
          <cell r="CF301">
            <v>52068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77522.799999999988</v>
          </cell>
          <cell r="CK301">
            <v>54796.940419644896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52068</v>
          </cell>
          <cell r="DQ301">
            <v>64262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1328823</v>
          </cell>
          <cell r="F302">
            <v>0</v>
          </cell>
          <cell r="G302">
            <v>84420</v>
          </cell>
          <cell r="H302">
            <v>1413243</v>
          </cell>
          <cell r="J302">
            <v>84420</v>
          </cell>
          <cell r="K302">
            <v>321320.65383788943</v>
          </cell>
          <cell r="L302">
            <v>405740.65383788943</v>
          </cell>
          <cell r="N302">
            <v>1007502.3461621106</v>
          </cell>
          <cell r="P302">
            <v>84420</v>
          </cell>
          <cell r="Q302">
            <v>0</v>
          </cell>
          <cell r="R302">
            <v>0</v>
          </cell>
          <cell r="S302">
            <v>321320.65383788943</v>
          </cell>
          <cell r="T302">
            <v>405740.65383788943</v>
          </cell>
          <cell r="V302">
            <v>557604.19999999995</v>
          </cell>
          <cell r="Z302">
            <v>293</v>
          </cell>
          <cell r="AA302">
            <v>90</v>
          </cell>
          <cell r="AB302">
            <v>0</v>
          </cell>
          <cell r="AC302">
            <v>0</v>
          </cell>
          <cell r="AD302">
            <v>2</v>
          </cell>
          <cell r="AE302">
            <v>0</v>
          </cell>
          <cell r="AF302">
            <v>1328823</v>
          </cell>
          <cell r="AG302">
            <v>0</v>
          </cell>
          <cell r="AH302">
            <v>0</v>
          </cell>
          <cell r="AI302">
            <v>1328823</v>
          </cell>
          <cell r="AJ302">
            <v>0</v>
          </cell>
          <cell r="AK302">
            <v>84420</v>
          </cell>
          <cell r="AL302">
            <v>1413243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1413243</v>
          </cell>
          <cell r="AS302">
            <v>293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493357</v>
          </cell>
          <cell r="BH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1328823</v>
          </cell>
          <cell r="CE302">
            <v>1020561</v>
          </cell>
          <cell r="CF302">
            <v>308262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473184.19999999995</v>
          </cell>
          <cell r="CK302">
            <v>321320.65383788943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308262</v>
          </cell>
          <cell r="DQ302">
            <v>392682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Z303">
            <v>294</v>
          </cell>
          <cell r="AS303">
            <v>294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493357</v>
          </cell>
          <cell r="BH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1064952</v>
          </cell>
          <cell r="F304">
            <v>0</v>
          </cell>
          <cell r="G304">
            <v>59094</v>
          </cell>
          <cell r="H304">
            <v>1124046</v>
          </cell>
          <cell r="J304">
            <v>59094</v>
          </cell>
          <cell r="K304">
            <v>197732</v>
          </cell>
          <cell r="L304">
            <v>256826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197732</v>
          </cell>
          <cell r="T304">
            <v>256826</v>
          </cell>
          <cell r="V304">
            <v>256826</v>
          </cell>
          <cell r="Z304">
            <v>295</v>
          </cell>
          <cell r="AA304">
            <v>63</v>
          </cell>
          <cell r="AB304">
            <v>0</v>
          </cell>
          <cell r="AC304">
            <v>0</v>
          </cell>
          <cell r="AD304">
            <v>2</v>
          </cell>
          <cell r="AE304">
            <v>0</v>
          </cell>
          <cell r="AF304">
            <v>1064952</v>
          </cell>
          <cell r="AG304">
            <v>0</v>
          </cell>
          <cell r="AH304">
            <v>0</v>
          </cell>
          <cell r="AI304">
            <v>1064952</v>
          </cell>
          <cell r="AJ304">
            <v>0</v>
          </cell>
          <cell r="AK304">
            <v>59094</v>
          </cell>
          <cell r="AL304">
            <v>1124046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1124046</v>
          </cell>
          <cell r="AS304">
            <v>295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493357</v>
          </cell>
          <cell r="BH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1064952</v>
          </cell>
          <cell r="CE304">
            <v>867220</v>
          </cell>
          <cell r="CF304">
            <v>197732</v>
          </cell>
          <cell r="CG304">
            <v>0</v>
          </cell>
          <cell r="CH304">
            <v>0</v>
          </cell>
          <cell r="CI304">
            <v>0</v>
          </cell>
          <cell r="CJ304">
            <v>197732</v>
          </cell>
          <cell r="CK304">
            <v>197732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197732</v>
          </cell>
          <cell r="DQ304">
            <v>256826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2008.3988764410751</v>
          </cell>
          <cell r="L305">
            <v>30148.398876441075</v>
          </cell>
          <cell r="N305">
            <v>852151.60112355894</v>
          </cell>
          <cell r="P305">
            <v>28140</v>
          </cell>
          <cell r="Q305">
            <v>0</v>
          </cell>
          <cell r="R305">
            <v>0</v>
          </cell>
          <cell r="S305">
            <v>2008.3988764410751</v>
          </cell>
          <cell r="T305">
            <v>30148.398876441075</v>
          </cell>
          <cell r="V305">
            <v>133009</v>
          </cell>
          <cell r="Z305">
            <v>296</v>
          </cell>
          <cell r="AA305">
            <v>30</v>
          </cell>
          <cell r="AB305">
            <v>0</v>
          </cell>
          <cell r="AC305">
            <v>0</v>
          </cell>
          <cell r="AD305">
            <v>13</v>
          </cell>
          <cell r="AE305">
            <v>0</v>
          </cell>
          <cell r="AF305">
            <v>854160</v>
          </cell>
          <cell r="AG305">
            <v>0</v>
          </cell>
          <cell r="AH305">
            <v>0</v>
          </cell>
          <cell r="AI305">
            <v>854160</v>
          </cell>
          <cell r="AJ305">
            <v>0</v>
          </cell>
          <cell r="AK305">
            <v>28140</v>
          </cell>
          <cell r="AL305">
            <v>882300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882300</v>
          </cell>
          <cell r="AS305">
            <v>296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493357</v>
          </cell>
          <cell r="BH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2008.3988764410751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Z306">
            <v>297</v>
          </cell>
          <cell r="AS306">
            <v>297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493357</v>
          </cell>
          <cell r="BH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Z307">
            <v>298</v>
          </cell>
          <cell r="AS307">
            <v>298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493357</v>
          </cell>
          <cell r="BH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Z308">
            <v>299</v>
          </cell>
          <cell r="AS308">
            <v>299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493357</v>
          </cell>
          <cell r="BH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776.81212782083469</v>
          </cell>
          <cell r="L309">
            <v>1714.8121278208346</v>
          </cell>
          <cell r="N309">
            <v>38462.187872179165</v>
          </cell>
          <cell r="P309">
            <v>938</v>
          </cell>
          <cell r="Q309">
            <v>0</v>
          </cell>
          <cell r="R309">
            <v>0</v>
          </cell>
          <cell r="S309">
            <v>776.81212782083469</v>
          </cell>
          <cell r="T309">
            <v>1714.8121278208346</v>
          </cell>
          <cell r="V309">
            <v>7307.5999999999995</v>
          </cell>
          <cell r="Z309">
            <v>300</v>
          </cell>
          <cell r="AA309">
            <v>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39239</v>
          </cell>
          <cell r="AG309">
            <v>0</v>
          </cell>
          <cell r="AH309">
            <v>0</v>
          </cell>
          <cell r="AI309">
            <v>39239</v>
          </cell>
          <cell r="AJ309">
            <v>0</v>
          </cell>
          <cell r="AK309">
            <v>938</v>
          </cell>
          <cell r="AL309">
            <v>40177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40177</v>
          </cell>
          <cell r="AS309">
            <v>300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493357</v>
          </cell>
          <cell r="BH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776.81212782083469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20241.092794863136</v>
          </cell>
          <cell r="L310">
            <v>98095.092794863129</v>
          </cell>
          <cell r="N310">
            <v>1285750.907205137</v>
          </cell>
          <cell r="P310">
            <v>77854</v>
          </cell>
          <cell r="Q310">
            <v>0</v>
          </cell>
          <cell r="R310">
            <v>0</v>
          </cell>
          <cell r="S310">
            <v>20241.092794863136</v>
          </cell>
          <cell r="T310">
            <v>98095.092794863129</v>
          </cell>
          <cell r="V310">
            <v>213657.60000000001</v>
          </cell>
          <cell r="Z310">
            <v>301</v>
          </cell>
          <cell r="AA310">
            <v>83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1305992</v>
          </cell>
          <cell r="AG310">
            <v>0</v>
          </cell>
          <cell r="AH310">
            <v>0</v>
          </cell>
          <cell r="AI310">
            <v>1305992</v>
          </cell>
          <cell r="AJ310">
            <v>0</v>
          </cell>
          <cell r="AK310">
            <v>77854</v>
          </cell>
          <cell r="AL310">
            <v>1383846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1383846</v>
          </cell>
          <cell r="AS310">
            <v>301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493357</v>
          </cell>
          <cell r="BH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1301802</v>
          </cell>
          <cell r="CF310">
            <v>4190</v>
          </cell>
          <cell r="CG310">
            <v>131613.6</v>
          </cell>
          <cell r="CH310">
            <v>0</v>
          </cell>
          <cell r="CI310">
            <v>0</v>
          </cell>
          <cell r="CJ310">
            <v>135803.6</v>
          </cell>
          <cell r="CK310">
            <v>20241.092794863136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4190</v>
          </cell>
          <cell r="DQ310">
            <v>82044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Z311">
            <v>302</v>
          </cell>
          <cell r="AS311">
            <v>302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493357</v>
          </cell>
          <cell r="BH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Z312">
            <v>303</v>
          </cell>
          <cell r="AS312">
            <v>303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493357</v>
          </cell>
          <cell r="BH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563.5839307155303</v>
          </cell>
          <cell r="L313">
            <v>563.5839307155303</v>
          </cell>
          <cell r="N313">
            <v>-563.5839307155303</v>
          </cell>
          <cell r="P313">
            <v>0</v>
          </cell>
          <cell r="Q313">
            <v>0</v>
          </cell>
          <cell r="R313">
            <v>0</v>
          </cell>
          <cell r="S313">
            <v>563.5839307155303</v>
          </cell>
          <cell r="T313">
            <v>563.5839307155303</v>
          </cell>
          <cell r="V313">
            <v>4621.2</v>
          </cell>
          <cell r="Z313">
            <v>304</v>
          </cell>
          <cell r="AS313">
            <v>304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493357</v>
          </cell>
          <cell r="BH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563.5839307155303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1139976</v>
          </cell>
          <cell r="F314">
            <v>0</v>
          </cell>
          <cell r="G314">
            <v>71288</v>
          </cell>
          <cell r="H314">
            <v>1211264</v>
          </cell>
          <cell r="J314">
            <v>71288</v>
          </cell>
          <cell r="K314">
            <v>193636.89500673275</v>
          </cell>
          <cell r="L314">
            <v>264924.89500673278</v>
          </cell>
          <cell r="N314">
            <v>946339.10499326722</v>
          </cell>
          <cell r="P314">
            <v>71288</v>
          </cell>
          <cell r="Q314">
            <v>0</v>
          </cell>
          <cell r="R314">
            <v>0</v>
          </cell>
          <cell r="S314">
            <v>193636.89500673275</v>
          </cell>
          <cell r="T314">
            <v>264924.89500673278</v>
          </cell>
          <cell r="V314">
            <v>313064.8</v>
          </cell>
          <cell r="Z314">
            <v>305</v>
          </cell>
          <cell r="AA314">
            <v>76</v>
          </cell>
          <cell r="AB314">
            <v>0</v>
          </cell>
          <cell r="AC314">
            <v>0</v>
          </cell>
          <cell r="AD314">
            <v>1</v>
          </cell>
          <cell r="AE314">
            <v>0</v>
          </cell>
          <cell r="AF314">
            <v>1139976</v>
          </cell>
          <cell r="AG314">
            <v>0</v>
          </cell>
          <cell r="AH314">
            <v>0</v>
          </cell>
          <cell r="AI314">
            <v>1139976</v>
          </cell>
          <cell r="AJ314">
            <v>0</v>
          </cell>
          <cell r="AK314">
            <v>71288</v>
          </cell>
          <cell r="AL314">
            <v>1211264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1211264</v>
          </cell>
          <cell r="AS314">
            <v>305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493357</v>
          </cell>
          <cell r="BH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1139976</v>
          </cell>
          <cell r="CE314">
            <v>951546</v>
          </cell>
          <cell r="CF314">
            <v>188430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241776.8</v>
          </cell>
          <cell r="CK314">
            <v>193636.89500673275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188430</v>
          </cell>
          <cell r="DQ314">
            <v>259718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18506.448343984492</v>
          </cell>
          <cell r="L315">
            <v>27886.448343984492</v>
          </cell>
          <cell r="N315">
            <v>121243.55165601551</v>
          </cell>
          <cell r="P315">
            <v>9380</v>
          </cell>
          <cell r="Q315">
            <v>0</v>
          </cell>
          <cell r="R315">
            <v>0</v>
          </cell>
          <cell r="S315">
            <v>18506.448343984492</v>
          </cell>
          <cell r="T315">
            <v>27886.448343984492</v>
          </cell>
          <cell r="V315">
            <v>60104</v>
          </cell>
          <cell r="Z315">
            <v>306</v>
          </cell>
          <cell r="AA315">
            <v>10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139750</v>
          </cell>
          <cell r="AG315">
            <v>0</v>
          </cell>
          <cell r="AH315">
            <v>0</v>
          </cell>
          <cell r="AI315">
            <v>139750</v>
          </cell>
          <cell r="AJ315">
            <v>0</v>
          </cell>
          <cell r="AK315">
            <v>9380</v>
          </cell>
          <cell r="AL315">
            <v>149130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149130</v>
          </cell>
          <cell r="AS315">
            <v>306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493357</v>
          </cell>
          <cell r="BH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18506.448343984492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808466</v>
          </cell>
          <cell r="F316">
            <v>0</v>
          </cell>
          <cell r="G316">
            <v>42210</v>
          </cell>
          <cell r="H316">
            <v>850676</v>
          </cell>
          <cell r="J316">
            <v>42210</v>
          </cell>
          <cell r="K316">
            <v>157458</v>
          </cell>
          <cell r="L316">
            <v>199668</v>
          </cell>
          <cell r="N316">
            <v>651008</v>
          </cell>
          <cell r="P316">
            <v>42210</v>
          </cell>
          <cell r="Q316">
            <v>0</v>
          </cell>
          <cell r="R316">
            <v>0</v>
          </cell>
          <cell r="S316">
            <v>157458</v>
          </cell>
          <cell r="T316">
            <v>199668</v>
          </cell>
          <cell r="V316">
            <v>282226.8</v>
          </cell>
          <cell r="Z316">
            <v>307</v>
          </cell>
          <cell r="AA316">
            <v>45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808466</v>
          </cell>
          <cell r="AG316">
            <v>0</v>
          </cell>
          <cell r="AH316">
            <v>0</v>
          </cell>
          <cell r="AI316">
            <v>808466</v>
          </cell>
          <cell r="AJ316">
            <v>0</v>
          </cell>
          <cell r="AK316">
            <v>42210</v>
          </cell>
          <cell r="AL316">
            <v>850676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850676</v>
          </cell>
          <cell r="AS316">
            <v>307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493357</v>
          </cell>
          <cell r="BH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808466</v>
          </cell>
          <cell r="CE316">
            <v>651008</v>
          </cell>
          <cell r="CF316">
            <v>157458</v>
          </cell>
          <cell r="CG316">
            <v>0</v>
          </cell>
          <cell r="CH316">
            <v>82558.8</v>
          </cell>
          <cell r="CI316">
            <v>0</v>
          </cell>
          <cell r="CJ316">
            <v>240016.8</v>
          </cell>
          <cell r="CK316">
            <v>157458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157458</v>
          </cell>
          <cell r="DQ316">
            <v>199668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383106</v>
          </cell>
          <cell r="F317">
            <v>0</v>
          </cell>
          <cell r="G317">
            <v>17822</v>
          </cell>
          <cell r="H317">
            <v>400928</v>
          </cell>
          <cell r="J317">
            <v>17822</v>
          </cell>
          <cell r="K317">
            <v>73809.588451995121</v>
          </cell>
          <cell r="L317">
            <v>91631.588451995121</v>
          </cell>
          <cell r="N317">
            <v>309296.41154800489</v>
          </cell>
          <cell r="P317">
            <v>17822</v>
          </cell>
          <cell r="Q317">
            <v>0</v>
          </cell>
          <cell r="R317">
            <v>0</v>
          </cell>
          <cell r="S317">
            <v>73809.588451995121</v>
          </cell>
          <cell r="T317">
            <v>91631.588451995121</v>
          </cell>
          <cell r="V317">
            <v>122036.4</v>
          </cell>
          <cell r="Z317">
            <v>308</v>
          </cell>
          <cell r="AA317">
            <v>19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383106</v>
          </cell>
          <cell r="AG317">
            <v>0</v>
          </cell>
          <cell r="AH317">
            <v>0</v>
          </cell>
          <cell r="AI317">
            <v>383106</v>
          </cell>
          <cell r="AJ317">
            <v>0</v>
          </cell>
          <cell r="AK317">
            <v>17822</v>
          </cell>
          <cell r="AL317">
            <v>400928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400928</v>
          </cell>
          <cell r="AS317">
            <v>308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493357</v>
          </cell>
          <cell r="BH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383106</v>
          </cell>
          <cell r="CE317">
            <v>309971</v>
          </cell>
          <cell r="CF317">
            <v>73135</v>
          </cell>
          <cell r="CG317">
            <v>5531.4</v>
          </cell>
          <cell r="CH317">
            <v>25548</v>
          </cell>
          <cell r="CI317">
            <v>0</v>
          </cell>
          <cell r="CJ317">
            <v>104214.39999999999</v>
          </cell>
          <cell r="CK317">
            <v>73809.588451995121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73135</v>
          </cell>
          <cell r="DQ317">
            <v>90957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2821.1392969107442</v>
          </cell>
          <cell r="L318">
            <v>5635.1392969107437</v>
          </cell>
          <cell r="N318">
            <v>39253.86070308926</v>
          </cell>
          <cell r="P318">
            <v>2814</v>
          </cell>
          <cell r="Q318">
            <v>0</v>
          </cell>
          <cell r="R318">
            <v>0</v>
          </cell>
          <cell r="S318">
            <v>2821.1392969107442</v>
          </cell>
          <cell r="T318">
            <v>5635.1392969107437</v>
          </cell>
          <cell r="V318">
            <v>27724.399999999998</v>
          </cell>
          <cell r="Z318">
            <v>309</v>
          </cell>
          <cell r="AA318">
            <v>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42075</v>
          </cell>
          <cell r="AG318">
            <v>0</v>
          </cell>
          <cell r="AH318">
            <v>0</v>
          </cell>
          <cell r="AI318">
            <v>42075</v>
          </cell>
          <cell r="AJ318">
            <v>0</v>
          </cell>
          <cell r="AK318">
            <v>2814</v>
          </cell>
          <cell r="AL318">
            <v>44889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44889</v>
          </cell>
          <cell r="AS318">
            <v>309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493357</v>
          </cell>
          <cell r="BH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2821.1392969107442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1595139</v>
          </cell>
          <cell r="F319">
            <v>0</v>
          </cell>
          <cell r="G319">
            <v>98490</v>
          </cell>
          <cell r="H319">
            <v>1693629</v>
          </cell>
          <cell r="J319">
            <v>98490</v>
          </cell>
          <cell r="K319">
            <v>172109.30381388415</v>
          </cell>
          <cell r="L319">
            <v>270599.30381388415</v>
          </cell>
          <cell r="N319">
            <v>1423029.696186116</v>
          </cell>
          <cell r="P319">
            <v>98490</v>
          </cell>
          <cell r="Q319">
            <v>0</v>
          </cell>
          <cell r="R319">
            <v>0</v>
          </cell>
          <cell r="S319">
            <v>172109.30381388415</v>
          </cell>
          <cell r="T319">
            <v>270599.30381388415</v>
          </cell>
          <cell r="V319">
            <v>443854.8</v>
          </cell>
          <cell r="Z319">
            <v>310</v>
          </cell>
          <cell r="AA319">
            <v>105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1595139</v>
          </cell>
          <cell r="AG319">
            <v>0</v>
          </cell>
          <cell r="AH319">
            <v>0</v>
          </cell>
          <cell r="AI319">
            <v>1595139</v>
          </cell>
          <cell r="AJ319">
            <v>0</v>
          </cell>
          <cell r="AK319">
            <v>98490</v>
          </cell>
          <cell r="AL319">
            <v>1693629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1693629</v>
          </cell>
          <cell r="AS319">
            <v>310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493357</v>
          </cell>
          <cell r="BH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1595139</v>
          </cell>
          <cell r="CE319">
            <v>1443064</v>
          </cell>
          <cell r="CF319">
            <v>152075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345364.8</v>
          </cell>
          <cell r="CK319">
            <v>172109.30381388415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152075</v>
          </cell>
          <cell r="DQ319">
            <v>250565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Z320">
            <v>311</v>
          </cell>
          <cell r="AS320">
            <v>311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493357</v>
          </cell>
          <cell r="BH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Z321">
            <v>312</v>
          </cell>
          <cell r="AS321">
            <v>312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493357</v>
          </cell>
          <cell r="BH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Z322">
            <v>313</v>
          </cell>
          <cell r="AS322">
            <v>313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493357</v>
          </cell>
          <cell r="BH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252401</v>
          </cell>
          <cell r="F323">
            <v>0</v>
          </cell>
          <cell r="G323">
            <v>9380</v>
          </cell>
          <cell r="H323">
            <v>261781</v>
          </cell>
          <cell r="J323">
            <v>9380</v>
          </cell>
          <cell r="K323">
            <v>29593.996293075979</v>
          </cell>
          <cell r="L323">
            <v>38973.996293075979</v>
          </cell>
          <cell r="N323">
            <v>222807.00370692404</v>
          </cell>
          <cell r="P323">
            <v>9380</v>
          </cell>
          <cell r="Q323">
            <v>0</v>
          </cell>
          <cell r="R323">
            <v>0</v>
          </cell>
          <cell r="S323">
            <v>29593.996293075979</v>
          </cell>
          <cell r="T323">
            <v>38973.996293075979</v>
          </cell>
          <cell r="V323">
            <v>95766.2</v>
          </cell>
          <cell r="Z323">
            <v>314</v>
          </cell>
          <cell r="AA323">
            <v>10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252401</v>
          </cell>
          <cell r="AG323">
            <v>0</v>
          </cell>
          <cell r="AH323">
            <v>0</v>
          </cell>
          <cell r="AI323">
            <v>252401</v>
          </cell>
          <cell r="AJ323">
            <v>0</v>
          </cell>
          <cell r="AK323">
            <v>9380</v>
          </cell>
          <cell r="AL323">
            <v>261781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261781</v>
          </cell>
          <cell r="AS323">
            <v>314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493357</v>
          </cell>
          <cell r="BH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252401</v>
          </cell>
          <cell r="CE323">
            <v>229303</v>
          </cell>
          <cell r="CF323">
            <v>23098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86386.2</v>
          </cell>
          <cell r="CK323">
            <v>29593.996293075979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23098</v>
          </cell>
          <cell r="DQ323">
            <v>32478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Z324">
            <v>315</v>
          </cell>
          <cell r="AS324">
            <v>315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493357</v>
          </cell>
          <cell r="BH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340957</v>
          </cell>
          <cell r="F325">
            <v>0</v>
          </cell>
          <cell r="G325">
            <v>22512</v>
          </cell>
          <cell r="H325">
            <v>363469</v>
          </cell>
          <cell r="J325">
            <v>22512</v>
          </cell>
          <cell r="K325">
            <v>40614.290791357416</v>
          </cell>
          <cell r="L325">
            <v>63126.290791357416</v>
          </cell>
          <cell r="N325">
            <v>300342.7092086426</v>
          </cell>
          <cell r="P325">
            <v>22512</v>
          </cell>
          <cell r="Q325">
            <v>0</v>
          </cell>
          <cell r="R325">
            <v>0</v>
          </cell>
          <cell r="S325">
            <v>40614.290791357416</v>
          </cell>
          <cell r="T325">
            <v>63126.290791357416</v>
          </cell>
          <cell r="V325">
            <v>114742.2</v>
          </cell>
          <cell r="Z325">
            <v>316</v>
          </cell>
          <cell r="AA325">
            <v>24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340957</v>
          </cell>
          <cell r="AG325">
            <v>0</v>
          </cell>
          <cell r="AH325">
            <v>0</v>
          </cell>
          <cell r="AI325">
            <v>340957</v>
          </cell>
          <cell r="AJ325">
            <v>0</v>
          </cell>
          <cell r="AK325">
            <v>22512</v>
          </cell>
          <cell r="AL325">
            <v>363469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363469</v>
          </cell>
          <cell r="AS325">
            <v>316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493357</v>
          </cell>
          <cell r="BH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340957</v>
          </cell>
          <cell r="CE325">
            <v>304488</v>
          </cell>
          <cell r="CF325">
            <v>36469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92230.2</v>
          </cell>
          <cell r="CK325">
            <v>40614.290791357416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36469</v>
          </cell>
          <cell r="DQ325">
            <v>58981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6126.4724093638733</v>
          </cell>
          <cell r="L326">
            <v>7064.4724093638733</v>
          </cell>
          <cell r="N326">
            <v>17966.527590636128</v>
          </cell>
          <cell r="P326">
            <v>938</v>
          </cell>
          <cell r="Q326">
            <v>0</v>
          </cell>
          <cell r="R326">
            <v>0</v>
          </cell>
          <cell r="S326">
            <v>6126.4724093638733</v>
          </cell>
          <cell r="T326">
            <v>7064.4724093638733</v>
          </cell>
          <cell r="V326">
            <v>17277</v>
          </cell>
          <cell r="Z326">
            <v>317</v>
          </cell>
          <cell r="AA326">
            <v>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24093</v>
          </cell>
          <cell r="AG326">
            <v>0</v>
          </cell>
          <cell r="AH326">
            <v>0</v>
          </cell>
          <cell r="AI326">
            <v>24093</v>
          </cell>
          <cell r="AJ326">
            <v>0</v>
          </cell>
          <cell r="AK326">
            <v>938</v>
          </cell>
          <cell r="AL326">
            <v>25031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25031</v>
          </cell>
          <cell r="AS326">
            <v>317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493357</v>
          </cell>
          <cell r="BH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6126.4724093638733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Z327">
            <v>318</v>
          </cell>
          <cell r="AS327">
            <v>318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493357</v>
          </cell>
          <cell r="BH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Z328">
            <v>319</v>
          </cell>
          <cell r="AS328">
            <v>319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493357</v>
          </cell>
          <cell r="BH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Z329">
            <v>320</v>
          </cell>
          <cell r="AS329">
            <v>320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493357</v>
          </cell>
          <cell r="BH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2645.2296929844742</v>
          </cell>
          <cell r="L330">
            <v>12025.229692984474</v>
          </cell>
          <cell r="N330">
            <v>160746.77030701551</v>
          </cell>
          <cell r="P330">
            <v>9380</v>
          </cell>
          <cell r="Q330">
            <v>0</v>
          </cell>
          <cell r="R330">
            <v>0</v>
          </cell>
          <cell r="S330">
            <v>2645.2296929844742</v>
          </cell>
          <cell r="T330">
            <v>12025.229692984474</v>
          </cell>
          <cell r="V330">
            <v>31070</v>
          </cell>
          <cell r="Z330">
            <v>321</v>
          </cell>
          <cell r="AA330">
            <v>10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163392</v>
          </cell>
          <cell r="AG330">
            <v>0</v>
          </cell>
          <cell r="AH330">
            <v>0</v>
          </cell>
          <cell r="AI330">
            <v>163392</v>
          </cell>
          <cell r="AJ330">
            <v>0</v>
          </cell>
          <cell r="AK330">
            <v>9380</v>
          </cell>
          <cell r="AL330">
            <v>172772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172772</v>
          </cell>
          <cell r="AS330">
            <v>321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493357</v>
          </cell>
          <cell r="BH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2645.2296929844742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136998</v>
          </cell>
          <cell r="F331">
            <v>0</v>
          </cell>
          <cell r="G331">
            <v>6566</v>
          </cell>
          <cell r="H331">
            <v>143564</v>
          </cell>
          <cell r="J331">
            <v>6566</v>
          </cell>
          <cell r="K331">
            <v>21.732592498378665</v>
          </cell>
          <cell r="L331">
            <v>6587.7325924983788</v>
          </cell>
          <cell r="N331">
            <v>136976.26740750161</v>
          </cell>
          <cell r="P331">
            <v>6566</v>
          </cell>
          <cell r="Q331">
            <v>0</v>
          </cell>
          <cell r="R331">
            <v>0</v>
          </cell>
          <cell r="S331">
            <v>21.732592498378665</v>
          </cell>
          <cell r="T331">
            <v>6587.7325924983788</v>
          </cell>
          <cell r="V331">
            <v>13483</v>
          </cell>
          <cell r="Z331">
            <v>322</v>
          </cell>
          <cell r="AA331">
            <v>7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136998</v>
          </cell>
          <cell r="AG331">
            <v>0</v>
          </cell>
          <cell r="AH331">
            <v>0</v>
          </cell>
          <cell r="AI331">
            <v>136998</v>
          </cell>
          <cell r="AJ331">
            <v>0</v>
          </cell>
          <cell r="AK331">
            <v>6566</v>
          </cell>
          <cell r="AL331">
            <v>143564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143564</v>
          </cell>
          <cell r="AS331">
            <v>322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493357</v>
          </cell>
          <cell r="BH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136998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21.732592498378665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113206</v>
          </cell>
          <cell r="F332">
            <v>0</v>
          </cell>
          <cell r="G332">
            <v>7504</v>
          </cell>
          <cell r="H332">
            <v>120710</v>
          </cell>
          <cell r="J332">
            <v>7504</v>
          </cell>
          <cell r="K332">
            <v>42026</v>
          </cell>
          <cell r="L332">
            <v>49530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42026</v>
          </cell>
          <cell r="T332">
            <v>49530</v>
          </cell>
          <cell r="V332">
            <v>61650</v>
          </cell>
          <cell r="Z332">
            <v>323</v>
          </cell>
          <cell r="AA332">
            <v>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113206</v>
          </cell>
          <cell r="AG332">
            <v>0</v>
          </cell>
          <cell r="AH332">
            <v>0</v>
          </cell>
          <cell r="AI332">
            <v>113206</v>
          </cell>
          <cell r="AJ332">
            <v>0</v>
          </cell>
          <cell r="AK332">
            <v>7504</v>
          </cell>
          <cell r="AL332">
            <v>120710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120710</v>
          </cell>
          <cell r="AS332">
            <v>323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493357</v>
          </cell>
          <cell r="BH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113206</v>
          </cell>
          <cell r="CE332">
            <v>71180</v>
          </cell>
          <cell r="CF332">
            <v>42026</v>
          </cell>
          <cell r="CG332">
            <v>0</v>
          </cell>
          <cell r="CH332">
            <v>12120</v>
          </cell>
          <cell r="CI332">
            <v>0</v>
          </cell>
          <cell r="CJ332">
            <v>54146</v>
          </cell>
          <cell r="CK332">
            <v>42026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42026</v>
          </cell>
          <cell r="DQ332">
            <v>49530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Z333">
            <v>324</v>
          </cell>
          <cell r="AS333">
            <v>324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493357</v>
          </cell>
          <cell r="BH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203872.42004925202</v>
          </cell>
          <cell r="L334">
            <v>278912.42004925199</v>
          </cell>
          <cell r="N334">
            <v>889167.57995074801</v>
          </cell>
          <cell r="P334">
            <v>75040</v>
          </cell>
          <cell r="Q334">
            <v>0</v>
          </cell>
          <cell r="R334">
            <v>0</v>
          </cell>
          <cell r="S334">
            <v>203872.42004925202</v>
          </cell>
          <cell r="T334">
            <v>278912.42004925199</v>
          </cell>
          <cell r="V334">
            <v>408921.2</v>
          </cell>
          <cell r="Z334">
            <v>325</v>
          </cell>
          <cell r="AA334">
            <v>80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1093040</v>
          </cell>
          <cell r="AG334">
            <v>0</v>
          </cell>
          <cell r="AH334">
            <v>0</v>
          </cell>
          <cell r="AI334">
            <v>1093040</v>
          </cell>
          <cell r="AJ334">
            <v>0</v>
          </cell>
          <cell r="AK334">
            <v>75040</v>
          </cell>
          <cell r="AL334">
            <v>1168080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1168080</v>
          </cell>
          <cell r="AS334">
            <v>325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493357</v>
          </cell>
          <cell r="BH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904271</v>
          </cell>
          <cell r="CF334">
            <v>188769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333881.2</v>
          </cell>
          <cell r="CK334">
            <v>203872.42004925202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188769</v>
          </cell>
          <cell r="DQ334">
            <v>263809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10172.975326892572</v>
          </cell>
          <cell r="L335">
            <v>27056.975326892571</v>
          </cell>
          <cell r="N335">
            <v>243691.02467310743</v>
          </cell>
          <cell r="P335">
            <v>16884</v>
          </cell>
          <cell r="Q335">
            <v>0</v>
          </cell>
          <cell r="R335">
            <v>0</v>
          </cell>
          <cell r="S335">
            <v>10172.975326892572</v>
          </cell>
          <cell r="T335">
            <v>27056.975326892571</v>
          </cell>
          <cell r="V335">
            <v>100299</v>
          </cell>
          <cell r="Z335">
            <v>326</v>
          </cell>
          <cell r="AA335">
            <v>18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253864</v>
          </cell>
          <cell r="AG335">
            <v>0</v>
          </cell>
          <cell r="AH335">
            <v>0</v>
          </cell>
          <cell r="AI335">
            <v>253864</v>
          </cell>
          <cell r="AJ335">
            <v>0</v>
          </cell>
          <cell r="AK335">
            <v>16884</v>
          </cell>
          <cell r="AL335">
            <v>270748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270748</v>
          </cell>
          <cell r="AS335">
            <v>326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493357</v>
          </cell>
          <cell r="BH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10172.975326892572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0</v>
          </cell>
          <cell r="L336">
            <v>1876</v>
          </cell>
          <cell r="N336">
            <v>35872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1876</v>
          </cell>
          <cell r="V336">
            <v>1876</v>
          </cell>
          <cell r="Z336">
            <v>327</v>
          </cell>
          <cell r="AA336">
            <v>2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35872</v>
          </cell>
          <cell r="AG336">
            <v>0</v>
          </cell>
          <cell r="AH336">
            <v>0</v>
          </cell>
          <cell r="AI336">
            <v>35872</v>
          </cell>
          <cell r="AJ336">
            <v>0</v>
          </cell>
          <cell r="AK336">
            <v>1876</v>
          </cell>
          <cell r="AL336">
            <v>37748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37748</v>
          </cell>
          <cell r="AS336">
            <v>327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493357</v>
          </cell>
          <cell r="BH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Z337">
            <v>328</v>
          </cell>
          <cell r="AS337">
            <v>328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493357</v>
          </cell>
          <cell r="BH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Z338">
            <v>329</v>
          </cell>
          <cell r="AS338">
            <v>329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493357</v>
          </cell>
          <cell r="BH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Z339">
            <v>330</v>
          </cell>
          <cell r="AS339">
            <v>330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493357</v>
          </cell>
          <cell r="BH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464646</v>
          </cell>
          <cell r="F340">
            <v>0</v>
          </cell>
          <cell r="G340">
            <v>26264</v>
          </cell>
          <cell r="H340">
            <v>490910</v>
          </cell>
          <cell r="J340">
            <v>26264</v>
          </cell>
          <cell r="K340">
            <v>1899</v>
          </cell>
          <cell r="L340">
            <v>28163</v>
          </cell>
          <cell r="N340">
            <v>462747</v>
          </cell>
          <cell r="P340">
            <v>26264</v>
          </cell>
          <cell r="Q340">
            <v>0</v>
          </cell>
          <cell r="R340">
            <v>0</v>
          </cell>
          <cell r="S340">
            <v>1899</v>
          </cell>
          <cell r="T340">
            <v>28163</v>
          </cell>
          <cell r="V340">
            <v>56489.4</v>
          </cell>
          <cell r="Z340">
            <v>331</v>
          </cell>
          <cell r="AA340">
            <v>28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464646</v>
          </cell>
          <cell r="AG340">
            <v>0</v>
          </cell>
          <cell r="AH340">
            <v>0</v>
          </cell>
          <cell r="AI340">
            <v>464646</v>
          </cell>
          <cell r="AJ340">
            <v>0</v>
          </cell>
          <cell r="AK340">
            <v>26264</v>
          </cell>
          <cell r="AL340">
            <v>490910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490910</v>
          </cell>
          <cell r="AS340">
            <v>331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493357</v>
          </cell>
          <cell r="BH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464646</v>
          </cell>
          <cell r="CE340">
            <v>462747</v>
          </cell>
          <cell r="CF340">
            <v>1899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30225.4</v>
          </cell>
          <cell r="CK340">
            <v>1899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1899</v>
          </cell>
          <cell r="DQ340">
            <v>28163</v>
          </cell>
          <cell r="DR340">
            <v>-26264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1132290</v>
          </cell>
          <cell r="F341">
            <v>0</v>
          </cell>
          <cell r="G341">
            <v>75978</v>
          </cell>
          <cell r="H341">
            <v>1208268</v>
          </cell>
          <cell r="J341">
            <v>75978</v>
          </cell>
          <cell r="K341">
            <v>171096.9520061971</v>
          </cell>
          <cell r="L341">
            <v>247074.9520061971</v>
          </cell>
          <cell r="N341">
            <v>961193.04799380293</v>
          </cell>
          <cell r="P341">
            <v>75978</v>
          </cell>
          <cell r="Q341">
            <v>0</v>
          </cell>
          <cell r="R341">
            <v>0</v>
          </cell>
          <cell r="S341">
            <v>171096.9520061971</v>
          </cell>
          <cell r="T341">
            <v>247074.9520061971</v>
          </cell>
          <cell r="V341">
            <v>308082.2</v>
          </cell>
          <cell r="Z341">
            <v>332</v>
          </cell>
          <cell r="AA341">
            <v>81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1132290</v>
          </cell>
          <cell r="AG341">
            <v>0</v>
          </cell>
          <cell r="AH341">
            <v>0</v>
          </cell>
          <cell r="AI341">
            <v>1132290</v>
          </cell>
          <cell r="AJ341">
            <v>0</v>
          </cell>
          <cell r="AK341">
            <v>75978</v>
          </cell>
          <cell r="AL341">
            <v>1208268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1208268</v>
          </cell>
          <cell r="AS341">
            <v>332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493357</v>
          </cell>
          <cell r="BH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1132290</v>
          </cell>
          <cell r="CE341">
            <v>962410</v>
          </cell>
          <cell r="CF341">
            <v>169880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232104.2</v>
          </cell>
          <cell r="CK341">
            <v>171096.9520061971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169880</v>
          </cell>
          <cell r="DQ341">
            <v>245858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Z342">
            <v>333</v>
          </cell>
          <cell r="AS342">
            <v>333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493357</v>
          </cell>
          <cell r="BH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Z343">
            <v>334</v>
          </cell>
          <cell r="AS343">
            <v>334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493357</v>
          </cell>
          <cell r="BH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409.6</v>
          </cell>
          <cell r="Z344">
            <v>335</v>
          </cell>
          <cell r="AS344">
            <v>335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493357</v>
          </cell>
          <cell r="BH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4544477</v>
          </cell>
          <cell r="F345">
            <v>0</v>
          </cell>
          <cell r="G345">
            <v>281400</v>
          </cell>
          <cell r="H345">
            <v>4825877</v>
          </cell>
          <cell r="J345">
            <v>281400</v>
          </cell>
          <cell r="K345">
            <v>693591.7435967169</v>
          </cell>
          <cell r="L345">
            <v>974991.7435967169</v>
          </cell>
          <cell r="N345">
            <v>3850885.2564032832</v>
          </cell>
          <cell r="P345">
            <v>281400</v>
          </cell>
          <cell r="Q345">
            <v>0</v>
          </cell>
          <cell r="R345">
            <v>0</v>
          </cell>
          <cell r="S345">
            <v>693591.7435967169</v>
          </cell>
          <cell r="T345">
            <v>974991.7435967169</v>
          </cell>
          <cell r="V345">
            <v>1208021.3999999999</v>
          </cell>
          <cell r="Z345">
            <v>336</v>
          </cell>
          <cell r="AA345">
            <v>300</v>
          </cell>
          <cell r="AB345">
            <v>0</v>
          </cell>
          <cell r="AC345">
            <v>0</v>
          </cell>
          <cell r="AD345">
            <v>1</v>
          </cell>
          <cell r="AE345">
            <v>0</v>
          </cell>
          <cell r="AF345">
            <v>4544477</v>
          </cell>
          <cell r="AG345">
            <v>0</v>
          </cell>
          <cell r="AH345">
            <v>0</v>
          </cell>
          <cell r="AI345">
            <v>4544477</v>
          </cell>
          <cell r="AJ345">
            <v>0</v>
          </cell>
          <cell r="AK345">
            <v>281400</v>
          </cell>
          <cell r="AL345">
            <v>4825877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4825877</v>
          </cell>
          <cell r="AS345">
            <v>336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493357</v>
          </cell>
          <cell r="BH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4544477</v>
          </cell>
          <cell r="CE345">
            <v>3871537</v>
          </cell>
          <cell r="CF345">
            <v>672940</v>
          </cell>
          <cell r="CG345">
            <v>169337.4</v>
          </cell>
          <cell r="CH345">
            <v>84344</v>
          </cell>
          <cell r="CI345">
            <v>0</v>
          </cell>
          <cell r="CJ345">
            <v>926621.4</v>
          </cell>
          <cell r="CK345">
            <v>693591.7435967169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672940</v>
          </cell>
          <cell r="DQ345">
            <v>954340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64074</v>
          </cell>
          <cell r="F346">
            <v>0</v>
          </cell>
          <cell r="G346">
            <v>1876</v>
          </cell>
          <cell r="H346">
            <v>65950</v>
          </cell>
          <cell r="J346">
            <v>1876</v>
          </cell>
          <cell r="K346">
            <v>3441.9810668839441</v>
          </cell>
          <cell r="L346">
            <v>5317.9810668839436</v>
          </cell>
          <cell r="N346">
            <v>60632.018933116058</v>
          </cell>
          <cell r="P346">
            <v>1876</v>
          </cell>
          <cell r="Q346">
            <v>0</v>
          </cell>
          <cell r="R346">
            <v>0</v>
          </cell>
          <cell r="S346">
            <v>3441.9810668839441</v>
          </cell>
          <cell r="T346">
            <v>5317.9810668839436</v>
          </cell>
          <cell r="V346">
            <v>17080.599999999999</v>
          </cell>
          <cell r="Z346">
            <v>337</v>
          </cell>
          <cell r="AA346">
            <v>2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64074</v>
          </cell>
          <cell r="AG346">
            <v>0</v>
          </cell>
          <cell r="AH346">
            <v>0</v>
          </cell>
          <cell r="AI346">
            <v>64074</v>
          </cell>
          <cell r="AJ346">
            <v>0</v>
          </cell>
          <cell r="AK346">
            <v>1876</v>
          </cell>
          <cell r="AL346">
            <v>65950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65950</v>
          </cell>
          <cell r="AS346">
            <v>337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493357</v>
          </cell>
          <cell r="BH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64074</v>
          </cell>
          <cell r="CE346">
            <v>60766</v>
          </cell>
          <cell r="CF346">
            <v>3308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15204.6</v>
          </cell>
          <cell r="CK346">
            <v>3441.9810668839441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Z347">
            <v>338</v>
          </cell>
          <cell r="AS347">
            <v>338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493357</v>
          </cell>
          <cell r="BH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Z348">
            <v>339</v>
          </cell>
          <cell r="AS348">
            <v>339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493357</v>
          </cell>
          <cell r="BH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8442</v>
          </cell>
          <cell r="V349">
            <v>23418</v>
          </cell>
          <cell r="Z349">
            <v>340</v>
          </cell>
          <cell r="AA349">
            <v>9</v>
          </cell>
          <cell r="AB349">
            <v>0</v>
          </cell>
          <cell r="AC349">
            <v>0</v>
          </cell>
          <cell r="AD349">
            <v>2</v>
          </cell>
          <cell r="AE349">
            <v>0</v>
          </cell>
          <cell r="AF349">
            <v>155469</v>
          </cell>
          <cell r="AG349">
            <v>0</v>
          </cell>
          <cell r="AH349">
            <v>0</v>
          </cell>
          <cell r="AI349">
            <v>155469</v>
          </cell>
          <cell r="AJ349">
            <v>0</v>
          </cell>
          <cell r="AK349">
            <v>8442</v>
          </cell>
          <cell r="AL349">
            <v>163911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163911</v>
          </cell>
          <cell r="AS349">
            <v>340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493357</v>
          </cell>
          <cell r="BH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Z350">
            <v>341</v>
          </cell>
          <cell r="AS350">
            <v>341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493357</v>
          </cell>
          <cell r="BH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17555.024920756605</v>
          </cell>
          <cell r="L351">
            <v>22245.024920756605</v>
          </cell>
          <cell r="N351">
            <v>61434.975079243392</v>
          </cell>
          <cell r="P351">
            <v>4690</v>
          </cell>
          <cell r="Q351">
            <v>0</v>
          </cell>
          <cell r="R351">
            <v>0</v>
          </cell>
          <cell r="S351">
            <v>17555.024920756605</v>
          </cell>
          <cell r="T351">
            <v>22245.024920756605</v>
          </cell>
          <cell r="V351">
            <v>22338.799999999999</v>
          </cell>
          <cell r="Z351">
            <v>342</v>
          </cell>
          <cell r="AA351">
            <v>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78990</v>
          </cell>
          <cell r="AG351">
            <v>0</v>
          </cell>
          <cell r="AH351">
            <v>0</v>
          </cell>
          <cell r="AI351">
            <v>78990</v>
          </cell>
          <cell r="AJ351">
            <v>0</v>
          </cell>
          <cell r="AK351">
            <v>4690</v>
          </cell>
          <cell r="AL351">
            <v>83680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83680</v>
          </cell>
          <cell r="AS351">
            <v>342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493357</v>
          </cell>
          <cell r="BH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17555.024920756605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37543.326802499672</v>
          </cell>
          <cell r="L352">
            <v>58179.326802499672</v>
          </cell>
          <cell r="N352">
            <v>253340.67319750032</v>
          </cell>
          <cell r="P352">
            <v>20636</v>
          </cell>
          <cell r="Q352">
            <v>0</v>
          </cell>
          <cell r="R352">
            <v>0</v>
          </cell>
          <cell r="S352">
            <v>37543.326802499672</v>
          </cell>
          <cell r="T352">
            <v>58179.326802499672</v>
          </cell>
          <cell r="V352">
            <v>72833</v>
          </cell>
          <cell r="Z352">
            <v>343</v>
          </cell>
          <cell r="AA352">
            <v>22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290884</v>
          </cell>
          <cell r="AG352">
            <v>0</v>
          </cell>
          <cell r="AH352">
            <v>0</v>
          </cell>
          <cell r="AI352">
            <v>290884</v>
          </cell>
          <cell r="AJ352">
            <v>0</v>
          </cell>
          <cell r="AK352">
            <v>20636</v>
          </cell>
          <cell r="AL352">
            <v>311520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311520</v>
          </cell>
          <cell r="AS352">
            <v>343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493357</v>
          </cell>
          <cell r="BH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255376</v>
          </cell>
          <cell r="CF352">
            <v>35508</v>
          </cell>
          <cell r="CG352">
            <v>16689</v>
          </cell>
          <cell r="CH352">
            <v>0</v>
          </cell>
          <cell r="CI352">
            <v>0</v>
          </cell>
          <cell r="CJ352">
            <v>52197</v>
          </cell>
          <cell r="CK352">
            <v>37543.326802499672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35508</v>
          </cell>
          <cell r="DQ352">
            <v>56144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48458.02883843203</v>
          </cell>
          <cell r="L353">
            <v>54086.02883843203</v>
          </cell>
          <cell r="N353">
            <v>27867.97116156797</v>
          </cell>
          <cell r="P353">
            <v>5628</v>
          </cell>
          <cell r="Q353">
            <v>0</v>
          </cell>
          <cell r="R353">
            <v>0</v>
          </cell>
          <cell r="S353">
            <v>48458.02883843203</v>
          </cell>
          <cell r="T353">
            <v>54086.02883843203</v>
          </cell>
          <cell r="V353">
            <v>62056.4</v>
          </cell>
          <cell r="Z353">
            <v>344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76326</v>
          </cell>
          <cell r="AG353">
            <v>0</v>
          </cell>
          <cell r="AH353">
            <v>0</v>
          </cell>
          <cell r="AI353">
            <v>76326</v>
          </cell>
          <cell r="AJ353">
            <v>0</v>
          </cell>
          <cell r="AK353">
            <v>5628</v>
          </cell>
          <cell r="AL353">
            <v>81954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81954</v>
          </cell>
          <cell r="AS353">
            <v>344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493357</v>
          </cell>
          <cell r="BH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28576</v>
          </cell>
          <cell r="CF353">
            <v>47750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56428.4</v>
          </cell>
          <cell r="CK353">
            <v>48458.02883843203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47750</v>
          </cell>
          <cell r="DQ353">
            <v>53378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Z354">
            <v>345</v>
          </cell>
          <cell r="AS354">
            <v>345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493357</v>
          </cell>
          <cell r="BH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169.17762241162114</v>
          </cell>
          <cell r="L355">
            <v>19867.177622411622</v>
          </cell>
          <cell r="N355">
            <v>312848.82237758837</v>
          </cell>
          <cell r="P355">
            <v>19698</v>
          </cell>
          <cell r="Q355">
            <v>0</v>
          </cell>
          <cell r="R355">
            <v>0</v>
          </cell>
          <cell r="S355">
            <v>169.17762241162114</v>
          </cell>
          <cell r="T355">
            <v>19867.177622411622</v>
          </cell>
          <cell r="V355">
            <v>21085.200000000001</v>
          </cell>
          <cell r="Z355">
            <v>346</v>
          </cell>
          <cell r="AA355">
            <v>21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313018</v>
          </cell>
          <cell r="AG355">
            <v>0</v>
          </cell>
          <cell r="AH355">
            <v>0</v>
          </cell>
          <cell r="AI355">
            <v>313018</v>
          </cell>
          <cell r="AJ355">
            <v>0</v>
          </cell>
          <cell r="AK355">
            <v>19698</v>
          </cell>
          <cell r="AL355">
            <v>332716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332716</v>
          </cell>
          <cell r="AS355">
            <v>346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493357</v>
          </cell>
          <cell r="BH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169.17762241162114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828831</v>
          </cell>
          <cell r="F356">
            <v>0</v>
          </cell>
          <cell r="G356">
            <v>42210</v>
          </cell>
          <cell r="H356">
            <v>871041</v>
          </cell>
          <cell r="J356">
            <v>42210</v>
          </cell>
          <cell r="K356">
            <v>166192.40913684387</v>
          </cell>
          <cell r="L356">
            <v>208402.40913684387</v>
          </cell>
          <cell r="N356">
            <v>662638.59086315613</v>
          </cell>
          <cell r="P356">
            <v>42210</v>
          </cell>
          <cell r="Q356">
            <v>0</v>
          </cell>
          <cell r="R356">
            <v>0</v>
          </cell>
          <cell r="S356">
            <v>166192.40913684387</v>
          </cell>
          <cell r="T356">
            <v>208402.40913684387</v>
          </cell>
          <cell r="V356">
            <v>361420.19999999995</v>
          </cell>
          <cell r="Z356">
            <v>347</v>
          </cell>
          <cell r="AA356">
            <v>45</v>
          </cell>
          <cell r="AB356">
            <v>0</v>
          </cell>
          <cell r="AC356">
            <v>0</v>
          </cell>
          <cell r="AD356">
            <v>8</v>
          </cell>
          <cell r="AE356">
            <v>0</v>
          </cell>
          <cell r="AF356">
            <v>828831</v>
          </cell>
          <cell r="AG356">
            <v>0</v>
          </cell>
          <cell r="AH356">
            <v>0</v>
          </cell>
          <cell r="AI356">
            <v>828831</v>
          </cell>
          <cell r="AJ356">
            <v>0</v>
          </cell>
          <cell r="AK356">
            <v>42210</v>
          </cell>
          <cell r="AL356">
            <v>871041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871041</v>
          </cell>
          <cell r="AS356">
            <v>347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493357</v>
          </cell>
          <cell r="BH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828831</v>
          </cell>
          <cell r="CE356">
            <v>674480</v>
          </cell>
          <cell r="CF356">
            <v>154351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319210.19999999995</v>
          </cell>
          <cell r="CK356">
            <v>166192.40913684387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154351</v>
          </cell>
          <cell r="DQ356">
            <v>196561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28463332</v>
          </cell>
          <cell r="F357">
            <v>1193228</v>
          </cell>
          <cell r="G357">
            <v>1867558</v>
          </cell>
          <cell r="H357">
            <v>31524118</v>
          </cell>
          <cell r="J357">
            <v>1867558</v>
          </cell>
          <cell r="K357">
            <v>3669553.8065525671</v>
          </cell>
          <cell r="L357">
            <v>5537111.8065525666</v>
          </cell>
          <cell r="N357">
            <v>25987006.193447433</v>
          </cell>
          <cell r="P357">
            <v>1867558</v>
          </cell>
          <cell r="Q357">
            <v>0</v>
          </cell>
          <cell r="R357">
            <v>0</v>
          </cell>
          <cell r="S357">
            <v>3669553.8065525671</v>
          </cell>
          <cell r="T357">
            <v>5537111.8065525666</v>
          </cell>
          <cell r="V357">
            <v>6325315.5999999996</v>
          </cell>
          <cell r="Z357">
            <v>348</v>
          </cell>
          <cell r="AA357">
            <v>1991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28463332</v>
          </cell>
          <cell r="AG357">
            <v>0</v>
          </cell>
          <cell r="AH357">
            <v>0</v>
          </cell>
          <cell r="AI357">
            <v>28463332</v>
          </cell>
          <cell r="AJ357">
            <v>1193228</v>
          </cell>
          <cell r="AK357">
            <v>1867558</v>
          </cell>
          <cell r="AL357">
            <v>31524118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31524118</v>
          </cell>
          <cell r="AS357">
            <v>348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493357</v>
          </cell>
          <cell r="BH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28463332</v>
          </cell>
          <cell r="CE357">
            <v>24847713</v>
          </cell>
          <cell r="CF357">
            <v>3615619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4457757.5999999996</v>
          </cell>
          <cell r="CK357">
            <v>3669553.8065525671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3615619</v>
          </cell>
          <cell r="DQ357">
            <v>6676405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Z358">
            <v>349</v>
          </cell>
          <cell r="AS358">
            <v>349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493357</v>
          </cell>
          <cell r="BH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181778.53713999709</v>
          </cell>
          <cell r="L359">
            <v>231492.53713999709</v>
          </cell>
          <cell r="N359">
            <v>814966.46286000288</v>
          </cell>
          <cell r="P359">
            <v>49714</v>
          </cell>
          <cell r="Q359">
            <v>0</v>
          </cell>
          <cell r="R359">
            <v>0</v>
          </cell>
          <cell r="S359">
            <v>181778.53713999709</v>
          </cell>
          <cell r="T359">
            <v>231492.53713999709</v>
          </cell>
          <cell r="V359">
            <v>393210.19999999995</v>
          </cell>
          <cell r="Z359">
            <v>350</v>
          </cell>
          <cell r="AA359">
            <v>53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996745</v>
          </cell>
          <cell r="AG359">
            <v>0</v>
          </cell>
          <cell r="AH359">
            <v>0</v>
          </cell>
          <cell r="AI359">
            <v>996745</v>
          </cell>
          <cell r="AJ359">
            <v>0</v>
          </cell>
          <cell r="AK359">
            <v>49714</v>
          </cell>
          <cell r="AL359">
            <v>1046459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1046459</v>
          </cell>
          <cell r="AS359">
            <v>350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493357</v>
          </cell>
          <cell r="BH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181778.53713999709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Z360">
            <v>351</v>
          </cell>
          <cell r="AS360">
            <v>351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493357</v>
          </cell>
          <cell r="BH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28347.463999927073</v>
          </cell>
          <cell r="L361">
            <v>36789.463999927073</v>
          </cell>
          <cell r="N361">
            <v>151247.53600007293</v>
          </cell>
          <cell r="P361">
            <v>8442</v>
          </cell>
          <cell r="Q361">
            <v>0</v>
          </cell>
          <cell r="R361">
            <v>0</v>
          </cell>
          <cell r="S361">
            <v>28347.463999927073</v>
          </cell>
          <cell r="T361">
            <v>36789.463999927073</v>
          </cell>
          <cell r="V361">
            <v>64240.599999999991</v>
          </cell>
          <cell r="Z361">
            <v>352</v>
          </cell>
          <cell r="AA361">
            <v>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179595</v>
          </cell>
          <cell r="AG361">
            <v>0</v>
          </cell>
          <cell r="AH361">
            <v>0</v>
          </cell>
          <cell r="AI361">
            <v>179595</v>
          </cell>
          <cell r="AJ361">
            <v>0</v>
          </cell>
          <cell r="AK361">
            <v>8442</v>
          </cell>
          <cell r="AL361">
            <v>188037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188037</v>
          </cell>
          <cell r="AS361">
            <v>352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493357</v>
          </cell>
          <cell r="BH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28347.463999927073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Z362">
            <v>406</v>
          </cell>
          <cell r="AS362">
            <v>406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493357</v>
          </cell>
          <cell r="BH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120917.97005767339</v>
          </cell>
          <cell r="L363">
            <v>155623.9700576734</v>
          </cell>
          <cell r="N363">
            <v>436871.0299423266</v>
          </cell>
          <cell r="P363">
            <v>34706</v>
          </cell>
          <cell r="Q363">
            <v>0</v>
          </cell>
          <cell r="R363">
            <v>0</v>
          </cell>
          <cell r="S363">
            <v>120917.97005767339</v>
          </cell>
          <cell r="T363">
            <v>155623.9700576734</v>
          </cell>
          <cell r="V363">
            <v>235280.8</v>
          </cell>
          <cell r="Z363">
            <v>600</v>
          </cell>
          <cell r="AA363">
            <v>37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557789</v>
          </cell>
          <cell r="AG363">
            <v>0</v>
          </cell>
          <cell r="AH363">
            <v>0</v>
          </cell>
          <cell r="AI363">
            <v>557789</v>
          </cell>
          <cell r="AJ363">
            <v>0</v>
          </cell>
          <cell r="AK363">
            <v>34706</v>
          </cell>
          <cell r="AL363">
            <v>592495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592495</v>
          </cell>
          <cell r="AS363">
            <v>600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493357</v>
          </cell>
          <cell r="BH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445717</v>
          </cell>
          <cell r="CF363">
            <v>112072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200574.8</v>
          </cell>
          <cell r="CK363">
            <v>120917.97005767339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112072</v>
          </cell>
          <cell r="DQ363">
            <v>146778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179095</v>
          </cell>
          <cell r="T364">
            <v>245693</v>
          </cell>
          <cell r="V364">
            <v>248126.2</v>
          </cell>
          <cell r="Z364">
            <v>603</v>
          </cell>
          <cell r="AA364">
            <v>71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1111647</v>
          </cell>
          <cell r="AG364">
            <v>0</v>
          </cell>
          <cell r="AH364">
            <v>0</v>
          </cell>
          <cell r="AI364">
            <v>1111647</v>
          </cell>
          <cell r="AJ364">
            <v>0</v>
          </cell>
          <cell r="AK364">
            <v>66598</v>
          </cell>
          <cell r="AL364">
            <v>1178245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1178245</v>
          </cell>
          <cell r="AS364">
            <v>603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493357</v>
          </cell>
          <cell r="BH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216216.63371232411</v>
          </cell>
          <cell r="L365">
            <v>308140.63371232408</v>
          </cell>
          <cell r="N365">
            <v>1707009.3662876759</v>
          </cell>
          <cell r="P365">
            <v>91924</v>
          </cell>
          <cell r="Q365">
            <v>0</v>
          </cell>
          <cell r="R365">
            <v>0</v>
          </cell>
          <cell r="S365">
            <v>216216.63371232411</v>
          </cell>
          <cell r="T365">
            <v>308140.63371232408</v>
          </cell>
          <cell r="V365">
            <v>420157.6</v>
          </cell>
          <cell r="Z365">
            <v>605</v>
          </cell>
          <cell r="AA365">
            <v>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1923226</v>
          </cell>
          <cell r="AG365">
            <v>0</v>
          </cell>
          <cell r="AH365">
            <v>0</v>
          </cell>
          <cell r="AI365">
            <v>1923226</v>
          </cell>
          <cell r="AJ365">
            <v>0</v>
          </cell>
          <cell r="AK365">
            <v>91924</v>
          </cell>
          <cell r="AL365">
            <v>2015150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2015150</v>
          </cell>
          <cell r="AS365">
            <v>605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493357</v>
          </cell>
          <cell r="BH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216216.63371232411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240011</v>
          </cell>
          <cell r="F366">
            <v>0</v>
          </cell>
          <cell r="G366">
            <v>15946</v>
          </cell>
          <cell r="H366">
            <v>255957</v>
          </cell>
          <cell r="J366">
            <v>15946</v>
          </cell>
          <cell r="K366">
            <v>6509.3870823931629</v>
          </cell>
          <cell r="L366">
            <v>22455.387082393165</v>
          </cell>
          <cell r="N366">
            <v>233501.61291760684</v>
          </cell>
          <cell r="P366">
            <v>15946</v>
          </cell>
          <cell r="Q366">
            <v>0</v>
          </cell>
          <cell r="R366">
            <v>0</v>
          </cell>
          <cell r="S366">
            <v>6509.3870823931629</v>
          </cell>
          <cell r="T366">
            <v>22455.387082393165</v>
          </cell>
          <cell r="V366">
            <v>95292.799999999988</v>
          </cell>
          <cell r="Z366">
            <v>610</v>
          </cell>
          <cell r="AA366">
            <v>17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240011</v>
          </cell>
          <cell r="AG366">
            <v>0</v>
          </cell>
          <cell r="AH366">
            <v>0</v>
          </cell>
          <cell r="AI366">
            <v>240011</v>
          </cell>
          <cell r="AJ366">
            <v>0</v>
          </cell>
          <cell r="AK366">
            <v>15946</v>
          </cell>
          <cell r="AL366">
            <v>255957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255957</v>
          </cell>
          <cell r="AS366">
            <v>610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493357</v>
          </cell>
          <cell r="BH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240011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6509.3870823931629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23640</v>
          </cell>
          <cell r="L367">
            <v>27392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23640</v>
          </cell>
          <cell r="T367">
            <v>27392</v>
          </cell>
          <cell r="V367">
            <v>30792</v>
          </cell>
          <cell r="Z367">
            <v>615</v>
          </cell>
          <cell r="AA367">
            <v>4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54048</v>
          </cell>
          <cell r="AG367">
            <v>0</v>
          </cell>
          <cell r="AH367">
            <v>0</v>
          </cell>
          <cell r="AI367">
            <v>54048</v>
          </cell>
          <cell r="AJ367">
            <v>0</v>
          </cell>
          <cell r="AK367">
            <v>3752</v>
          </cell>
          <cell r="AL367">
            <v>57800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57800</v>
          </cell>
          <cell r="AS367">
            <v>615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493357</v>
          </cell>
          <cell r="BH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30408</v>
          </cell>
          <cell r="CF367">
            <v>23640</v>
          </cell>
          <cell r="CG367">
            <v>0</v>
          </cell>
          <cell r="CH367">
            <v>3400</v>
          </cell>
          <cell r="CI367">
            <v>0</v>
          </cell>
          <cell r="CJ367">
            <v>27040</v>
          </cell>
          <cell r="CK367">
            <v>23640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23640</v>
          </cell>
          <cell r="DQ367">
            <v>27392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867303</v>
          </cell>
          <cell r="F368">
            <v>0</v>
          </cell>
          <cell r="G368">
            <v>52528</v>
          </cell>
          <cell r="H368">
            <v>919831</v>
          </cell>
          <cell r="J368">
            <v>52528</v>
          </cell>
          <cell r="K368">
            <v>7650.0189068535219</v>
          </cell>
          <cell r="L368">
            <v>60178.018906853526</v>
          </cell>
          <cell r="N368">
            <v>859652.98109314649</v>
          </cell>
          <cell r="P368">
            <v>52528</v>
          </cell>
          <cell r="Q368">
            <v>0</v>
          </cell>
          <cell r="R368">
            <v>0</v>
          </cell>
          <cell r="S368">
            <v>7650.0189068535219</v>
          </cell>
          <cell r="T368">
            <v>60178.018906853526</v>
          </cell>
          <cell r="V368">
            <v>115255.6</v>
          </cell>
          <cell r="Z368">
            <v>616</v>
          </cell>
          <cell r="AA368">
            <v>56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867303</v>
          </cell>
          <cell r="AG368">
            <v>0</v>
          </cell>
          <cell r="AH368">
            <v>0</v>
          </cell>
          <cell r="AI368">
            <v>867303</v>
          </cell>
          <cell r="AJ368">
            <v>0</v>
          </cell>
          <cell r="AK368">
            <v>52528</v>
          </cell>
          <cell r="AL368">
            <v>919831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919831</v>
          </cell>
          <cell r="AS368">
            <v>616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493357</v>
          </cell>
          <cell r="BH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867303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7650.0189068535219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Z369">
            <v>618</v>
          </cell>
          <cell r="AS369">
            <v>618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493357</v>
          </cell>
          <cell r="BH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174223</v>
          </cell>
          <cell r="F370">
            <v>0</v>
          </cell>
          <cell r="G370">
            <v>9380</v>
          </cell>
          <cell r="H370">
            <v>183603</v>
          </cell>
          <cell r="J370">
            <v>9380</v>
          </cell>
          <cell r="K370">
            <v>15497</v>
          </cell>
          <cell r="L370">
            <v>24877</v>
          </cell>
          <cell r="N370">
            <v>158726</v>
          </cell>
          <cell r="P370">
            <v>9380</v>
          </cell>
          <cell r="Q370">
            <v>0</v>
          </cell>
          <cell r="R370">
            <v>0</v>
          </cell>
          <cell r="S370">
            <v>15497</v>
          </cell>
          <cell r="T370">
            <v>24877</v>
          </cell>
          <cell r="V370">
            <v>24877</v>
          </cell>
          <cell r="Z370">
            <v>620</v>
          </cell>
          <cell r="AA370">
            <v>10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174223</v>
          </cell>
          <cell r="AG370">
            <v>0</v>
          </cell>
          <cell r="AH370">
            <v>0</v>
          </cell>
          <cell r="AI370">
            <v>174223</v>
          </cell>
          <cell r="AJ370">
            <v>0</v>
          </cell>
          <cell r="AK370">
            <v>9380</v>
          </cell>
          <cell r="AL370">
            <v>183603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183603</v>
          </cell>
          <cell r="AS370">
            <v>620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493357</v>
          </cell>
          <cell r="BH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174223</v>
          </cell>
          <cell r="CE370">
            <v>158726</v>
          </cell>
          <cell r="CF370">
            <v>15497</v>
          </cell>
          <cell r="CG370">
            <v>0</v>
          </cell>
          <cell r="CH370">
            <v>0</v>
          </cell>
          <cell r="CI370">
            <v>0</v>
          </cell>
          <cell r="CJ370">
            <v>15497</v>
          </cell>
          <cell r="CK370">
            <v>15497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15497</v>
          </cell>
          <cell r="DQ370">
            <v>24877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175699.79914870323</v>
          </cell>
          <cell r="L371">
            <v>226351.79914870323</v>
          </cell>
          <cell r="N371">
            <v>573736.20085129677</v>
          </cell>
          <cell r="P371">
            <v>50652</v>
          </cell>
          <cell r="Q371">
            <v>0</v>
          </cell>
          <cell r="R371">
            <v>0</v>
          </cell>
          <cell r="S371">
            <v>175699.79914870323</v>
          </cell>
          <cell r="T371">
            <v>226351.79914870323</v>
          </cell>
          <cell r="V371">
            <v>452104</v>
          </cell>
          <cell r="Z371">
            <v>622</v>
          </cell>
          <cell r="AA371">
            <v>54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749436</v>
          </cell>
          <cell r="AG371">
            <v>0</v>
          </cell>
          <cell r="AH371">
            <v>0</v>
          </cell>
          <cell r="AI371">
            <v>749436</v>
          </cell>
          <cell r="AJ371">
            <v>0</v>
          </cell>
          <cell r="AK371">
            <v>50652</v>
          </cell>
          <cell r="AL371">
            <v>800088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800088</v>
          </cell>
          <cell r="AS371">
            <v>622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493357</v>
          </cell>
          <cell r="BH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581979</v>
          </cell>
          <cell r="CF371">
            <v>167457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401452</v>
          </cell>
          <cell r="CK371">
            <v>175699.79914870323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167457</v>
          </cell>
          <cell r="DQ371">
            <v>218109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542965</v>
          </cell>
          <cell r="F372">
            <v>0</v>
          </cell>
          <cell r="G372">
            <v>32830</v>
          </cell>
          <cell r="H372">
            <v>575795</v>
          </cell>
          <cell r="J372">
            <v>32830</v>
          </cell>
          <cell r="K372">
            <v>222980</v>
          </cell>
          <cell r="L372">
            <v>255810</v>
          </cell>
          <cell r="N372">
            <v>319985</v>
          </cell>
          <cell r="P372">
            <v>32830</v>
          </cell>
          <cell r="Q372">
            <v>0</v>
          </cell>
          <cell r="R372">
            <v>0</v>
          </cell>
          <cell r="S372">
            <v>222980</v>
          </cell>
          <cell r="T372">
            <v>255810</v>
          </cell>
          <cell r="V372">
            <v>309659.2</v>
          </cell>
          <cell r="Z372">
            <v>625</v>
          </cell>
          <cell r="AA372">
            <v>35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542965</v>
          </cell>
          <cell r="AG372">
            <v>0</v>
          </cell>
          <cell r="AH372">
            <v>0</v>
          </cell>
          <cell r="AI372">
            <v>542965</v>
          </cell>
          <cell r="AJ372">
            <v>0</v>
          </cell>
          <cell r="AK372">
            <v>32830</v>
          </cell>
          <cell r="AL372">
            <v>575795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575795</v>
          </cell>
          <cell r="AS372">
            <v>625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493357</v>
          </cell>
          <cell r="BH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542965</v>
          </cell>
          <cell r="CE372">
            <v>319985</v>
          </cell>
          <cell r="CF372">
            <v>222980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276829.2</v>
          </cell>
          <cell r="CK372">
            <v>222980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222980</v>
          </cell>
          <cell r="DQ372">
            <v>255810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Z373">
            <v>632</v>
          </cell>
          <cell r="AS373">
            <v>632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493357</v>
          </cell>
          <cell r="BH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495265</v>
          </cell>
          <cell r="F374">
            <v>0</v>
          </cell>
          <cell r="G374">
            <v>28140</v>
          </cell>
          <cell r="H374">
            <v>523405</v>
          </cell>
          <cell r="J374">
            <v>28140</v>
          </cell>
          <cell r="K374">
            <v>67600.125540335343</v>
          </cell>
          <cell r="L374">
            <v>95740.125540335343</v>
          </cell>
          <cell r="N374">
            <v>427664.87445966469</v>
          </cell>
          <cell r="P374">
            <v>28140</v>
          </cell>
          <cell r="Q374">
            <v>0</v>
          </cell>
          <cell r="R374">
            <v>0</v>
          </cell>
          <cell r="S374">
            <v>67600.125540335343</v>
          </cell>
          <cell r="T374">
            <v>95740.125540335343</v>
          </cell>
          <cell r="V374">
            <v>143798.79999999999</v>
          </cell>
          <cell r="Z374">
            <v>635</v>
          </cell>
          <cell r="AA374">
            <v>30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495265</v>
          </cell>
          <cell r="AG374">
            <v>0</v>
          </cell>
          <cell r="AH374">
            <v>0</v>
          </cell>
          <cell r="AI374">
            <v>495265</v>
          </cell>
          <cell r="AJ374">
            <v>0</v>
          </cell>
          <cell r="AK374">
            <v>28140</v>
          </cell>
          <cell r="AL374">
            <v>523405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523405</v>
          </cell>
          <cell r="AS374">
            <v>635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493357</v>
          </cell>
          <cell r="BH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495265</v>
          </cell>
          <cell r="CE374">
            <v>434340</v>
          </cell>
          <cell r="CF374">
            <v>60925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115658.79999999999</v>
          </cell>
          <cell r="CK374">
            <v>67600.125540335343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60925</v>
          </cell>
          <cell r="DQ374">
            <v>89065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445</v>
          </cell>
          <cell r="L375">
            <v>1383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445</v>
          </cell>
          <cell r="T375">
            <v>1383</v>
          </cell>
          <cell r="V375">
            <v>1383</v>
          </cell>
          <cell r="Z375">
            <v>640</v>
          </cell>
          <cell r="AA375">
            <v>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19063</v>
          </cell>
          <cell r="AG375">
            <v>0</v>
          </cell>
          <cell r="AH375">
            <v>0</v>
          </cell>
          <cell r="AI375">
            <v>19063</v>
          </cell>
          <cell r="AJ375">
            <v>0</v>
          </cell>
          <cell r="AK375">
            <v>938</v>
          </cell>
          <cell r="AL375">
            <v>20001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20001</v>
          </cell>
          <cell r="AS375">
            <v>640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493357</v>
          </cell>
          <cell r="BH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445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559.9252451097426</v>
          </cell>
          <cell r="L376">
            <v>122499.92524510974</v>
          </cell>
          <cell r="N376">
            <v>2105204.0747548901</v>
          </cell>
          <cell r="P376">
            <v>121940</v>
          </cell>
          <cell r="Q376">
            <v>0</v>
          </cell>
          <cell r="R376">
            <v>0</v>
          </cell>
          <cell r="S376">
            <v>559.9252451097426</v>
          </cell>
          <cell r="T376">
            <v>122499.92524510974</v>
          </cell>
          <cell r="V376">
            <v>246536</v>
          </cell>
          <cell r="Z376">
            <v>645</v>
          </cell>
          <cell r="AA376">
            <v>130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2105764</v>
          </cell>
          <cell r="AG376">
            <v>0</v>
          </cell>
          <cell r="AH376">
            <v>0</v>
          </cell>
          <cell r="AI376">
            <v>2105764</v>
          </cell>
          <cell r="AJ376">
            <v>0</v>
          </cell>
          <cell r="AK376">
            <v>121940</v>
          </cell>
          <cell r="AL376">
            <v>2227704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2227704</v>
          </cell>
          <cell r="AS376">
            <v>645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493357</v>
          </cell>
          <cell r="BH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559.9252451097426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142355</v>
          </cell>
          <cell r="F377">
            <v>0</v>
          </cell>
          <cell r="G377">
            <v>8442</v>
          </cell>
          <cell r="H377">
            <v>150797</v>
          </cell>
          <cell r="J377">
            <v>8442</v>
          </cell>
          <cell r="K377">
            <v>53611</v>
          </cell>
          <cell r="L377">
            <v>62053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53611</v>
          </cell>
          <cell r="T377">
            <v>62053</v>
          </cell>
          <cell r="V377">
            <v>76129.399999999994</v>
          </cell>
          <cell r="Z377">
            <v>650</v>
          </cell>
          <cell r="AA377">
            <v>9</v>
          </cell>
          <cell r="AB377">
            <v>0</v>
          </cell>
          <cell r="AC377">
            <v>0</v>
          </cell>
          <cell r="AD377">
            <v>2</v>
          </cell>
          <cell r="AE377">
            <v>0</v>
          </cell>
          <cell r="AF377">
            <v>142355</v>
          </cell>
          <cell r="AG377">
            <v>0</v>
          </cell>
          <cell r="AH377">
            <v>0</v>
          </cell>
          <cell r="AI377">
            <v>142355</v>
          </cell>
          <cell r="AJ377">
            <v>0</v>
          </cell>
          <cell r="AK377">
            <v>8442</v>
          </cell>
          <cell r="AL377">
            <v>150797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150797</v>
          </cell>
          <cell r="AS377">
            <v>650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493357</v>
          </cell>
          <cell r="BH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142355</v>
          </cell>
          <cell r="CE377">
            <v>88744</v>
          </cell>
          <cell r="CF377">
            <v>53611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67687.399999999994</v>
          </cell>
          <cell r="CK377">
            <v>53611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53611</v>
          </cell>
          <cell r="DQ377">
            <v>62053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38688</v>
          </cell>
          <cell r="L378">
            <v>40564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38688</v>
          </cell>
          <cell r="T378">
            <v>40564</v>
          </cell>
          <cell r="V378">
            <v>40564</v>
          </cell>
          <cell r="Z378">
            <v>655</v>
          </cell>
          <cell r="AA378">
            <v>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38688</v>
          </cell>
          <cell r="AG378">
            <v>0</v>
          </cell>
          <cell r="AH378">
            <v>0</v>
          </cell>
          <cell r="AI378">
            <v>38688</v>
          </cell>
          <cell r="AJ378">
            <v>0</v>
          </cell>
          <cell r="AK378">
            <v>1876</v>
          </cell>
          <cell r="AL378">
            <v>40564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40564</v>
          </cell>
          <cell r="AS378">
            <v>655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493357</v>
          </cell>
          <cell r="BH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0</v>
          </cell>
          <cell r="CF378">
            <v>38688</v>
          </cell>
          <cell r="CG378">
            <v>0</v>
          </cell>
          <cell r="CH378">
            <v>0</v>
          </cell>
          <cell r="CI378">
            <v>0</v>
          </cell>
          <cell r="CJ378">
            <v>38688</v>
          </cell>
          <cell r="CK378">
            <v>38688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38688</v>
          </cell>
          <cell r="DQ378">
            <v>40564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201120</v>
          </cell>
          <cell r="F379">
            <v>0</v>
          </cell>
          <cell r="G379">
            <v>15008</v>
          </cell>
          <cell r="H379">
            <v>216128</v>
          </cell>
          <cell r="J379">
            <v>15008</v>
          </cell>
          <cell r="K379">
            <v>22196.14479576431</v>
          </cell>
          <cell r="L379">
            <v>37204.14479576431</v>
          </cell>
          <cell r="N379">
            <v>178923.8552042357</v>
          </cell>
          <cell r="P379">
            <v>15008</v>
          </cell>
          <cell r="Q379">
            <v>0</v>
          </cell>
          <cell r="R379">
            <v>0</v>
          </cell>
          <cell r="S379">
            <v>22196.14479576431</v>
          </cell>
          <cell r="T379">
            <v>37204.14479576431</v>
          </cell>
          <cell r="V379">
            <v>84598.2</v>
          </cell>
          <cell r="Z379">
            <v>658</v>
          </cell>
          <cell r="AA379">
            <v>16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201120</v>
          </cell>
          <cell r="AG379">
            <v>0</v>
          </cell>
          <cell r="AH379">
            <v>0</v>
          </cell>
          <cell r="AI379">
            <v>201120</v>
          </cell>
          <cell r="AJ379">
            <v>0</v>
          </cell>
          <cell r="AK379">
            <v>15008</v>
          </cell>
          <cell r="AL379">
            <v>216128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216128</v>
          </cell>
          <cell r="AS379">
            <v>658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493357</v>
          </cell>
          <cell r="BH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201120</v>
          </cell>
          <cell r="CE379">
            <v>181880</v>
          </cell>
          <cell r="CF379">
            <v>19240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69590.2</v>
          </cell>
          <cell r="CK379">
            <v>22196.14479576431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19240</v>
          </cell>
          <cell r="DQ379">
            <v>34248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1843011</v>
          </cell>
          <cell r="F380">
            <v>0</v>
          </cell>
          <cell r="G380">
            <v>86296</v>
          </cell>
          <cell r="H380">
            <v>1929307</v>
          </cell>
          <cell r="J380">
            <v>86296</v>
          </cell>
          <cell r="K380">
            <v>386823.71669454977</v>
          </cell>
          <cell r="L380">
            <v>473119.71669454977</v>
          </cell>
          <cell r="N380">
            <v>1456187.2833054503</v>
          </cell>
          <cell r="P380">
            <v>86296</v>
          </cell>
          <cell r="Q380">
            <v>0</v>
          </cell>
          <cell r="R380">
            <v>0</v>
          </cell>
          <cell r="S380">
            <v>386823.71669454977</v>
          </cell>
          <cell r="T380">
            <v>473119.71669454977</v>
          </cell>
          <cell r="V380">
            <v>677408.2</v>
          </cell>
          <cell r="Z380">
            <v>660</v>
          </cell>
          <cell r="AA380">
            <v>92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1843011</v>
          </cell>
          <cell r="AG380">
            <v>0</v>
          </cell>
          <cell r="AH380">
            <v>0</v>
          </cell>
          <cell r="AI380">
            <v>1843011</v>
          </cell>
          <cell r="AJ380">
            <v>0</v>
          </cell>
          <cell r="AK380">
            <v>86296</v>
          </cell>
          <cell r="AL380">
            <v>1929307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1929307</v>
          </cell>
          <cell r="AS380">
            <v>660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493357</v>
          </cell>
          <cell r="BH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1843011</v>
          </cell>
          <cell r="CE380">
            <v>1484562</v>
          </cell>
          <cell r="CF380">
            <v>358449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591112.19999999995</v>
          </cell>
          <cell r="CK380">
            <v>386823.71669454977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358449</v>
          </cell>
          <cell r="DQ380">
            <v>444745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Z381">
            <v>662</v>
          </cell>
          <cell r="AS381">
            <v>662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493357</v>
          </cell>
          <cell r="BH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227716</v>
          </cell>
          <cell r="F382">
            <v>0</v>
          </cell>
          <cell r="G382">
            <v>14070</v>
          </cell>
          <cell r="H382">
            <v>241786</v>
          </cell>
          <cell r="J382">
            <v>14070</v>
          </cell>
          <cell r="K382">
            <v>18519.850641934449</v>
          </cell>
          <cell r="L382">
            <v>32589.850641934449</v>
          </cell>
          <cell r="N382">
            <v>209196.14935806557</v>
          </cell>
          <cell r="P382">
            <v>14070</v>
          </cell>
          <cell r="Q382">
            <v>0</v>
          </cell>
          <cell r="R382">
            <v>0</v>
          </cell>
          <cell r="S382">
            <v>18519.850641934449</v>
          </cell>
          <cell r="T382">
            <v>32589.850641934449</v>
          </cell>
          <cell r="V382">
            <v>57924.399999999994</v>
          </cell>
          <cell r="Z382">
            <v>665</v>
          </cell>
          <cell r="AA382">
            <v>15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227716</v>
          </cell>
          <cell r="AG382">
            <v>0</v>
          </cell>
          <cell r="AH382">
            <v>0</v>
          </cell>
          <cell r="AI382">
            <v>227716</v>
          </cell>
          <cell r="AJ382">
            <v>0</v>
          </cell>
          <cell r="AK382">
            <v>14070</v>
          </cell>
          <cell r="AL382">
            <v>241786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241786</v>
          </cell>
          <cell r="AS382">
            <v>665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493357</v>
          </cell>
          <cell r="BH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227716</v>
          </cell>
          <cell r="CE382">
            <v>212715</v>
          </cell>
          <cell r="CF382">
            <v>15001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43854.399999999994</v>
          </cell>
          <cell r="CK382">
            <v>18519.850641934449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15001</v>
          </cell>
          <cell r="DQ382">
            <v>29071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828904</v>
          </cell>
          <cell r="F383">
            <v>0</v>
          </cell>
          <cell r="G383">
            <v>39396</v>
          </cell>
          <cell r="H383">
            <v>868300</v>
          </cell>
          <cell r="J383">
            <v>39396</v>
          </cell>
          <cell r="K383">
            <v>307.91498058308895</v>
          </cell>
          <cell r="L383">
            <v>39703.914980583089</v>
          </cell>
          <cell r="N383">
            <v>828596.08501941687</v>
          </cell>
          <cell r="P383">
            <v>39396</v>
          </cell>
          <cell r="Q383">
            <v>0</v>
          </cell>
          <cell r="R383">
            <v>0</v>
          </cell>
          <cell r="S383">
            <v>307.91498058308895</v>
          </cell>
          <cell r="T383">
            <v>39703.914980583089</v>
          </cell>
          <cell r="V383">
            <v>76181.200000000012</v>
          </cell>
          <cell r="Z383">
            <v>670</v>
          </cell>
          <cell r="AA383">
            <v>42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828904</v>
          </cell>
          <cell r="AG383">
            <v>0</v>
          </cell>
          <cell r="AH383">
            <v>0</v>
          </cell>
          <cell r="AI383">
            <v>828904</v>
          </cell>
          <cell r="AJ383">
            <v>0</v>
          </cell>
          <cell r="AK383">
            <v>39396</v>
          </cell>
          <cell r="AL383">
            <v>868300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868300</v>
          </cell>
          <cell r="AS383">
            <v>670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493357</v>
          </cell>
          <cell r="BH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828904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307.91498058308895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25794</v>
          </cell>
          <cell r="DR383">
            <v>-25794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5754.1340350711171</v>
          </cell>
          <cell r="L384">
            <v>11382.134035071118</v>
          </cell>
          <cell r="N384">
            <v>90691.865964928875</v>
          </cell>
          <cell r="P384">
            <v>5628</v>
          </cell>
          <cell r="Q384">
            <v>0</v>
          </cell>
          <cell r="R384">
            <v>0</v>
          </cell>
          <cell r="S384">
            <v>5754.1340350711171</v>
          </cell>
          <cell r="T384">
            <v>11382.134035071118</v>
          </cell>
          <cell r="V384">
            <v>26680.799999999999</v>
          </cell>
          <cell r="Z384">
            <v>672</v>
          </cell>
          <cell r="AA384">
            <v>6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96446</v>
          </cell>
          <cell r="AG384">
            <v>0</v>
          </cell>
          <cell r="AH384">
            <v>0</v>
          </cell>
          <cell r="AI384">
            <v>96446</v>
          </cell>
          <cell r="AJ384">
            <v>0</v>
          </cell>
          <cell r="AK384">
            <v>5628</v>
          </cell>
          <cell r="AL384">
            <v>102074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102074</v>
          </cell>
          <cell r="AS384">
            <v>672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493357</v>
          </cell>
          <cell r="BH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5754.1340350711171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157622</v>
          </cell>
          <cell r="T385">
            <v>202646</v>
          </cell>
          <cell r="V385">
            <v>202646</v>
          </cell>
          <cell r="Z385">
            <v>673</v>
          </cell>
          <cell r="AA385">
            <v>48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830299</v>
          </cell>
          <cell r="AG385">
            <v>0</v>
          </cell>
          <cell r="AH385">
            <v>0</v>
          </cell>
          <cell r="AI385">
            <v>830299</v>
          </cell>
          <cell r="AJ385">
            <v>0</v>
          </cell>
          <cell r="AK385">
            <v>45024</v>
          </cell>
          <cell r="AL385">
            <v>875323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875323</v>
          </cell>
          <cell r="AS385">
            <v>673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493357</v>
          </cell>
          <cell r="BH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221449.03144884101</v>
          </cell>
          <cell r="L386">
            <v>288985.03144884098</v>
          </cell>
          <cell r="N386">
            <v>989300.96855115902</v>
          </cell>
          <cell r="P386">
            <v>67536</v>
          </cell>
          <cell r="Q386">
            <v>0</v>
          </cell>
          <cell r="R386">
            <v>0</v>
          </cell>
          <cell r="S386">
            <v>221449.03144884101</v>
          </cell>
          <cell r="T386">
            <v>288985.03144884098</v>
          </cell>
          <cell r="V386">
            <v>369124.2</v>
          </cell>
          <cell r="Z386">
            <v>674</v>
          </cell>
          <cell r="AA386">
            <v>72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1210750</v>
          </cell>
          <cell r="AG386">
            <v>0</v>
          </cell>
          <cell r="AH386">
            <v>0</v>
          </cell>
          <cell r="AI386">
            <v>1210750</v>
          </cell>
          <cell r="AJ386">
            <v>0</v>
          </cell>
          <cell r="AK386">
            <v>67536</v>
          </cell>
          <cell r="AL386">
            <v>1278286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1278286</v>
          </cell>
          <cell r="AS386">
            <v>674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493357</v>
          </cell>
          <cell r="BH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221449.03144884101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Z387">
            <v>675</v>
          </cell>
          <cell r="AS387">
            <v>675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493357</v>
          </cell>
          <cell r="BH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109137.46632166524</v>
          </cell>
          <cell r="L388">
            <v>125083.46632166524</v>
          </cell>
          <cell r="N388">
            <v>162704.53367833476</v>
          </cell>
          <cell r="P388">
            <v>15946</v>
          </cell>
          <cell r="Q388">
            <v>0</v>
          </cell>
          <cell r="R388">
            <v>0</v>
          </cell>
          <cell r="S388">
            <v>109137.46632166524</v>
          </cell>
          <cell r="T388">
            <v>125083.46632166524</v>
          </cell>
          <cell r="V388">
            <v>147153.79999999999</v>
          </cell>
          <cell r="Z388">
            <v>680</v>
          </cell>
          <cell r="AA388">
            <v>17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271842</v>
          </cell>
          <cell r="AG388">
            <v>0</v>
          </cell>
          <cell r="AH388">
            <v>0</v>
          </cell>
          <cell r="AI388">
            <v>271842</v>
          </cell>
          <cell r="AJ388">
            <v>0</v>
          </cell>
          <cell r="AK388">
            <v>15946</v>
          </cell>
          <cell r="AL388">
            <v>287788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287788</v>
          </cell>
          <cell r="AS388">
            <v>680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493357</v>
          </cell>
          <cell r="BH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109137.46632166524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401607</v>
          </cell>
          <cell r="F389">
            <v>0</v>
          </cell>
          <cell r="G389">
            <v>20636</v>
          </cell>
          <cell r="H389">
            <v>422243</v>
          </cell>
          <cell r="J389">
            <v>20636</v>
          </cell>
          <cell r="K389">
            <v>8025.692744855799</v>
          </cell>
          <cell r="L389">
            <v>28661.692744855798</v>
          </cell>
          <cell r="N389">
            <v>393581.30725514423</v>
          </cell>
          <cell r="P389">
            <v>20636</v>
          </cell>
          <cell r="Q389">
            <v>0</v>
          </cell>
          <cell r="R389">
            <v>0</v>
          </cell>
          <cell r="S389">
            <v>8025.692744855799</v>
          </cell>
          <cell r="T389">
            <v>28661.692744855798</v>
          </cell>
          <cell r="V389">
            <v>86444</v>
          </cell>
          <cell r="Z389">
            <v>683</v>
          </cell>
          <cell r="AA389">
            <v>22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401607</v>
          </cell>
          <cell r="AG389">
            <v>0</v>
          </cell>
          <cell r="AH389">
            <v>0</v>
          </cell>
          <cell r="AI389">
            <v>401607</v>
          </cell>
          <cell r="AJ389">
            <v>0</v>
          </cell>
          <cell r="AK389">
            <v>20636</v>
          </cell>
          <cell r="AL389">
            <v>422243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422243</v>
          </cell>
          <cell r="AS389">
            <v>683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493357</v>
          </cell>
          <cell r="BH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401607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8025.692744855799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4097</v>
          </cell>
          <cell r="DR389">
            <v>-4097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Z390">
            <v>685</v>
          </cell>
          <cell r="AS390">
            <v>685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493357</v>
          </cell>
          <cell r="BH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41567.533459335609</v>
          </cell>
          <cell r="L391">
            <v>63141.533459335609</v>
          </cell>
          <cell r="N391">
            <v>307412.46654066438</v>
          </cell>
          <cell r="P391">
            <v>21574</v>
          </cell>
          <cell r="Q391">
            <v>0</v>
          </cell>
          <cell r="R391">
            <v>0</v>
          </cell>
          <cell r="S391">
            <v>41567.533459335609</v>
          </cell>
          <cell r="T391">
            <v>63141.533459335609</v>
          </cell>
          <cell r="V391">
            <v>137322.79999999999</v>
          </cell>
          <cell r="Z391">
            <v>690</v>
          </cell>
          <cell r="AA391">
            <v>23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348980</v>
          </cell>
          <cell r="AG391">
            <v>0</v>
          </cell>
          <cell r="AH391">
            <v>0</v>
          </cell>
          <cell r="AI391">
            <v>348980</v>
          </cell>
          <cell r="AJ391">
            <v>0</v>
          </cell>
          <cell r="AK391">
            <v>21574</v>
          </cell>
          <cell r="AL391">
            <v>370554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370554</v>
          </cell>
          <cell r="AS391">
            <v>690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493357</v>
          </cell>
          <cell r="BH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316318</v>
          </cell>
          <cell r="CF391">
            <v>32662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115748.79999999999</v>
          </cell>
          <cell r="CK391">
            <v>41567.533459335609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32662</v>
          </cell>
          <cell r="DQ391">
            <v>54236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92289</v>
          </cell>
          <cell r="F392">
            <v>0</v>
          </cell>
          <cell r="G392">
            <v>4690</v>
          </cell>
          <cell r="H392">
            <v>96979</v>
          </cell>
          <cell r="J392">
            <v>4690</v>
          </cell>
          <cell r="K392">
            <v>3169.1119174601135</v>
          </cell>
          <cell r="L392">
            <v>7859.1119174601135</v>
          </cell>
          <cell r="N392">
            <v>89119.888082539881</v>
          </cell>
          <cell r="P392">
            <v>4690</v>
          </cell>
          <cell r="Q392">
            <v>0</v>
          </cell>
          <cell r="R392">
            <v>0</v>
          </cell>
          <cell r="S392">
            <v>3169.1119174601135</v>
          </cell>
          <cell r="T392">
            <v>7859.1119174601135</v>
          </cell>
          <cell r="V392">
            <v>32919</v>
          </cell>
          <cell r="Z392">
            <v>695</v>
          </cell>
          <cell r="AA392">
            <v>5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92289</v>
          </cell>
          <cell r="AG392">
            <v>0</v>
          </cell>
          <cell r="AH392">
            <v>0</v>
          </cell>
          <cell r="AI392">
            <v>92289</v>
          </cell>
          <cell r="AJ392">
            <v>0</v>
          </cell>
          <cell r="AK392">
            <v>4690</v>
          </cell>
          <cell r="AL392">
            <v>96979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96979</v>
          </cell>
          <cell r="AS392">
            <v>695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493357</v>
          </cell>
          <cell r="BH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92289</v>
          </cell>
          <cell r="CE392">
            <v>90670</v>
          </cell>
          <cell r="CF392">
            <v>1619</v>
          </cell>
          <cell r="CG392">
            <v>12710.4</v>
          </cell>
          <cell r="CH392">
            <v>13899.6</v>
          </cell>
          <cell r="CI392">
            <v>0</v>
          </cell>
          <cell r="CJ392">
            <v>28229</v>
          </cell>
          <cell r="CK392">
            <v>3169.1119174601135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1619</v>
          </cell>
          <cell r="DQ392">
            <v>6309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Z393">
            <v>698</v>
          </cell>
          <cell r="AS393">
            <v>698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493357</v>
          </cell>
          <cell r="BH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1156890</v>
          </cell>
          <cell r="F394">
            <v>0</v>
          </cell>
          <cell r="G394">
            <v>39396</v>
          </cell>
          <cell r="H394">
            <v>1196286</v>
          </cell>
          <cell r="J394">
            <v>39396</v>
          </cell>
          <cell r="K394">
            <v>281495.48537285416</v>
          </cell>
          <cell r="L394">
            <v>320891.48537285416</v>
          </cell>
          <cell r="N394">
            <v>875394.51462714584</v>
          </cell>
          <cell r="P394">
            <v>39396</v>
          </cell>
          <cell r="Q394">
            <v>0</v>
          </cell>
          <cell r="R394">
            <v>0</v>
          </cell>
          <cell r="S394">
            <v>281495.48537285416</v>
          </cell>
          <cell r="T394">
            <v>320891.48537285416</v>
          </cell>
          <cell r="V394">
            <v>410998.8</v>
          </cell>
          <cell r="Z394">
            <v>700</v>
          </cell>
          <cell r="AA394">
            <v>42</v>
          </cell>
          <cell r="AB394">
            <v>0</v>
          </cell>
          <cell r="AC394">
            <v>0</v>
          </cell>
          <cell r="AD394">
            <v>9</v>
          </cell>
          <cell r="AE394">
            <v>0</v>
          </cell>
          <cell r="AF394">
            <v>1156890</v>
          </cell>
          <cell r="AG394">
            <v>0</v>
          </cell>
          <cell r="AH394">
            <v>0</v>
          </cell>
          <cell r="AI394">
            <v>1156890</v>
          </cell>
          <cell r="AJ394">
            <v>0</v>
          </cell>
          <cell r="AK394">
            <v>39396</v>
          </cell>
          <cell r="AL394">
            <v>1196286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1196286</v>
          </cell>
          <cell r="AS394">
            <v>700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493357</v>
          </cell>
          <cell r="BH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1156890</v>
          </cell>
          <cell r="CE394">
            <v>887910</v>
          </cell>
          <cell r="CF394">
            <v>268980</v>
          </cell>
          <cell r="CG394">
            <v>102622.8</v>
          </cell>
          <cell r="CH394">
            <v>0</v>
          </cell>
          <cell r="CI394">
            <v>0</v>
          </cell>
          <cell r="CJ394">
            <v>371602.8</v>
          </cell>
          <cell r="CK394">
            <v>281495.48537285416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268980</v>
          </cell>
          <cell r="DQ394">
            <v>308376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2953.6568895523733</v>
          </cell>
          <cell r="L395">
            <v>4829.6568895523733</v>
          </cell>
          <cell r="N395">
            <v>32864.343110447626</v>
          </cell>
          <cell r="P395">
            <v>1876</v>
          </cell>
          <cell r="Q395">
            <v>0</v>
          </cell>
          <cell r="R395">
            <v>0</v>
          </cell>
          <cell r="S395">
            <v>2953.6568895523733</v>
          </cell>
          <cell r="T395">
            <v>4829.6568895523733</v>
          </cell>
          <cell r="V395">
            <v>26095</v>
          </cell>
          <cell r="Z395">
            <v>705</v>
          </cell>
          <cell r="AA395">
            <v>2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35818</v>
          </cell>
          <cell r="AG395">
            <v>0</v>
          </cell>
          <cell r="AH395">
            <v>0</v>
          </cell>
          <cell r="AI395">
            <v>35818</v>
          </cell>
          <cell r="AJ395">
            <v>0</v>
          </cell>
          <cell r="AK395">
            <v>1876</v>
          </cell>
          <cell r="AL395">
            <v>37694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37694</v>
          </cell>
          <cell r="AS395">
            <v>705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493357</v>
          </cell>
          <cell r="BH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2953.6568895523733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37808</v>
          </cell>
          <cell r="L396">
            <v>50002</v>
          </cell>
          <cell r="N396">
            <v>166418</v>
          </cell>
          <cell r="P396">
            <v>12194</v>
          </cell>
          <cell r="Q396">
            <v>0</v>
          </cell>
          <cell r="R396">
            <v>0</v>
          </cell>
          <cell r="S396">
            <v>37808</v>
          </cell>
          <cell r="T396">
            <v>50002</v>
          </cell>
          <cell r="V396">
            <v>82166</v>
          </cell>
          <cell r="Z396">
            <v>710</v>
          </cell>
          <cell r="AA396">
            <v>13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204226</v>
          </cell>
          <cell r="AG396">
            <v>0</v>
          </cell>
          <cell r="AH396">
            <v>0</v>
          </cell>
          <cell r="AI396">
            <v>204226</v>
          </cell>
          <cell r="AJ396">
            <v>0</v>
          </cell>
          <cell r="AK396">
            <v>12194</v>
          </cell>
          <cell r="AL396">
            <v>216420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216420</v>
          </cell>
          <cell r="AS396">
            <v>710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493357</v>
          </cell>
          <cell r="BH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166418</v>
          </cell>
          <cell r="CF396">
            <v>37808</v>
          </cell>
          <cell r="CG396">
            <v>0</v>
          </cell>
          <cell r="CH396">
            <v>32164</v>
          </cell>
          <cell r="CI396">
            <v>0</v>
          </cell>
          <cell r="CJ396">
            <v>69972</v>
          </cell>
          <cell r="CK396">
            <v>37808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37808</v>
          </cell>
          <cell r="DQ396">
            <v>50002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3197.6912194584097</v>
          </cell>
          <cell r="L397">
            <v>54787.691219458407</v>
          </cell>
          <cell r="N397">
            <v>1067861.3087805416</v>
          </cell>
          <cell r="P397">
            <v>51590</v>
          </cell>
          <cell r="Q397">
            <v>0</v>
          </cell>
          <cell r="R397">
            <v>0</v>
          </cell>
          <cell r="S397">
            <v>3197.6912194584097</v>
          </cell>
          <cell r="T397">
            <v>54787.691219458407</v>
          </cell>
          <cell r="V397">
            <v>77810</v>
          </cell>
          <cell r="Z397">
            <v>712</v>
          </cell>
          <cell r="AA397">
            <v>55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1071059</v>
          </cell>
          <cell r="AG397">
            <v>0</v>
          </cell>
          <cell r="AH397">
            <v>0</v>
          </cell>
          <cell r="AI397">
            <v>1071059</v>
          </cell>
          <cell r="AJ397">
            <v>0</v>
          </cell>
          <cell r="AK397">
            <v>51590</v>
          </cell>
          <cell r="AL397">
            <v>1122649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1122649</v>
          </cell>
          <cell r="AS397">
            <v>712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493357</v>
          </cell>
          <cell r="BH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3197.6912194584097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7783.527871927392</v>
          </cell>
          <cell r="L398">
            <v>16225.527871927392</v>
          </cell>
          <cell r="N398">
            <v>169804.47212807261</v>
          </cell>
          <cell r="P398">
            <v>8442</v>
          </cell>
          <cell r="Q398">
            <v>0</v>
          </cell>
          <cell r="R398">
            <v>0</v>
          </cell>
          <cell r="S398">
            <v>7783.527871927392</v>
          </cell>
          <cell r="T398">
            <v>16225.527871927392</v>
          </cell>
          <cell r="V398">
            <v>27619.199999999997</v>
          </cell>
          <cell r="Z398">
            <v>715</v>
          </cell>
          <cell r="AA398">
            <v>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177588</v>
          </cell>
          <cell r="AG398">
            <v>0</v>
          </cell>
          <cell r="AH398">
            <v>0</v>
          </cell>
          <cell r="AI398">
            <v>177588</v>
          </cell>
          <cell r="AJ398">
            <v>0</v>
          </cell>
          <cell r="AK398">
            <v>8442</v>
          </cell>
          <cell r="AL398">
            <v>186030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186030</v>
          </cell>
          <cell r="AS398">
            <v>715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493357</v>
          </cell>
          <cell r="BH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7783.527871927392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46802</v>
          </cell>
          <cell r="T399">
            <v>83384</v>
          </cell>
          <cell r="V399">
            <v>83384</v>
          </cell>
          <cell r="Z399">
            <v>717</v>
          </cell>
          <cell r="AA399">
            <v>39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694746</v>
          </cell>
          <cell r="AG399">
            <v>0</v>
          </cell>
          <cell r="AH399">
            <v>0</v>
          </cell>
          <cell r="AI399">
            <v>694746</v>
          </cell>
          <cell r="AJ399">
            <v>0</v>
          </cell>
          <cell r="AK399">
            <v>36582</v>
          </cell>
          <cell r="AL399">
            <v>731328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731328</v>
          </cell>
          <cell r="AS399">
            <v>717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493357</v>
          </cell>
          <cell r="BH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11946.911610731087</v>
          </cell>
          <cell r="L400">
            <v>24140.911610731087</v>
          </cell>
          <cell r="N400">
            <v>171283.0883892689</v>
          </cell>
          <cell r="P400">
            <v>12194</v>
          </cell>
          <cell r="Q400">
            <v>0</v>
          </cell>
          <cell r="R400">
            <v>0</v>
          </cell>
          <cell r="S400">
            <v>11946.911610731087</v>
          </cell>
          <cell r="T400">
            <v>24140.911610731087</v>
          </cell>
          <cell r="V400">
            <v>55941.2</v>
          </cell>
          <cell r="Z400">
            <v>720</v>
          </cell>
          <cell r="AA400">
            <v>13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183230</v>
          </cell>
          <cell r="AG400">
            <v>0</v>
          </cell>
          <cell r="AH400">
            <v>0</v>
          </cell>
          <cell r="AI400">
            <v>183230</v>
          </cell>
          <cell r="AJ400">
            <v>0</v>
          </cell>
          <cell r="AK400">
            <v>12194</v>
          </cell>
          <cell r="AL400">
            <v>195424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195424</v>
          </cell>
          <cell r="AS400">
            <v>720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493357</v>
          </cell>
          <cell r="BH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175700</v>
          </cell>
          <cell r="CF400">
            <v>7530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43747.199999999997</v>
          </cell>
          <cell r="CK400">
            <v>11946.911610731087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7530</v>
          </cell>
          <cell r="DQ400">
            <v>19724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531159</v>
          </cell>
          <cell r="F401">
            <v>0</v>
          </cell>
          <cell r="G401">
            <v>33768</v>
          </cell>
          <cell r="H401">
            <v>564927</v>
          </cell>
          <cell r="J401">
            <v>33768</v>
          </cell>
          <cell r="K401">
            <v>55234.304340437098</v>
          </cell>
          <cell r="L401">
            <v>89002.304340437098</v>
          </cell>
          <cell r="N401">
            <v>475924.69565956289</v>
          </cell>
          <cell r="P401">
            <v>33768</v>
          </cell>
          <cell r="Q401">
            <v>0</v>
          </cell>
          <cell r="R401">
            <v>0</v>
          </cell>
          <cell r="S401">
            <v>55234.304340437098</v>
          </cell>
          <cell r="T401">
            <v>89002.304340437098</v>
          </cell>
          <cell r="V401">
            <v>119100.2</v>
          </cell>
          <cell r="Z401">
            <v>725</v>
          </cell>
          <cell r="AA401">
            <v>36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531159</v>
          </cell>
          <cell r="AG401">
            <v>0</v>
          </cell>
          <cell r="AH401">
            <v>0</v>
          </cell>
          <cell r="AI401">
            <v>531159</v>
          </cell>
          <cell r="AJ401">
            <v>0</v>
          </cell>
          <cell r="AK401">
            <v>33768</v>
          </cell>
          <cell r="AL401">
            <v>564927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564927</v>
          </cell>
          <cell r="AS401">
            <v>725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493357</v>
          </cell>
          <cell r="BH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531159</v>
          </cell>
          <cell r="CE401">
            <v>479205</v>
          </cell>
          <cell r="CF401">
            <v>51954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85332.2</v>
          </cell>
          <cell r="CK401">
            <v>55234.304340437098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51954</v>
          </cell>
          <cell r="DQ401">
            <v>85722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Z402">
            <v>728</v>
          </cell>
          <cell r="AS402">
            <v>728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493357</v>
          </cell>
          <cell r="BH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543.60750730792961</v>
          </cell>
          <cell r="L403">
            <v>6171.6075073079301</v>
          </cell>
          <cell r="N403">
            <v>100735.39249269207</v>
          </cell>
          <cell r="P403">
            <v>5628</v>
          </cell>
          <cell r="Q403">
            <v>0</v>
          </cell>
          <cell r="R403">
            <v>0</v>
          </cell>
          <cell r="S403">
            <v>543.60750730792961</v>
          </cell>
          <cell r="T403">
            <v>6171.6075073079301</v>
          </cell>
          <cell r="V403">
            <v>10085.4</v>
          </cell>
          <cell r="Z403">
            <v>730</v>
          </cell>
          <cell r="AA403">
            <v>6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101279</v>
          </cell>
          <cell r="AG403">
            <v>0</v>
          </cell>
          <cell r="AH403">
            <v>0</v>
          </cell>
          <cell r="AI403">
            <v>101279</v>
          </cell>
          <cell r="AJ403">
            <v>0</v>
          </cell>
          <cell r="AK403">
            <v>5628</v>
          </cell>
          <cell r="AL403">
            <v>106907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106907</v>
          </cell>
          <cell r="AS403">
            <v>730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493357</v>
          </cell>
          <cell r="BH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543.60750730792961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896055</v>
          </cell>
          <cell r="F404">
            <v>0</v>
          </cell>
          <cell r="G404">
            <v>51590</v>
          </cell>
          <cell r="H404">
            <v>947645</v>
          </cell>
          <cell r="J404">
            <v>51590</v>
          </cell>
          <cell r="K404">
            <v>21880.245585940993</v>
          </cell>
          <cell r="L404">
            <v>73470.245585940997</v>
          </cell>
          <cell r="N404">
            <v>874174.75441405899</v>
          </cell>
          <cell r="P404">
            <v>51590</v>
          </cell>
          <cell r="Q404">
            <v>0</v>
          </cell>
          <cell r="R404">
            <v>0</v>
          </cell>
          <cell r="S404">
            <v>21880.245585940993</v>
          </cell>
          <cell r="T404">
            <v>73470.245585940997</v>
          </cell>
          <cell r="V404">
            <v>99635.6</v>
          </cell>
          <cell r="Z404">
            <v>735</v>
          </cell>
          <cell r="AA404">
            <v>55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896055</v>
          </cell>
          <cell r="AG404">
            <v>0</v>
          </cell>
          <cell r="AH404">
            <v>0</v>
          </cell>
          <cell r="AI404">
            <v>896055</v>
          </cell>
          <cell r="AJ404">
            <v>0</v>
          </cell>
          <cell r="AK404">
            <v>51590</v>
          </cell>
          <cell r="AL404">
            <v>947645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947645</v>
          </cell>
          <cell r="AS404">
            <v>735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493357</v>
          </cell>
          <cell r="BH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896055</v>
          </cell>
          <cell r="CE404">
            <v>877809</v>
          </cell>
          <cell r="CF404">
            <v>18246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48045.599999999999</v>
          </cell>
          <cell r="CK404">
            <v>21880.245585940993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18246</v>
          </cell>
          <cell r="DQ404">
            <v>69836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155657</v>
          </cell>
          <cell r="F405">
            <v>0</v>
          </cell>
          <cell r="G405">
            <v>7504</v>
          </cell>
          <cell r="H405">
            <v>163161</v>
          </cell>
          <cell r="J405">
            <v>7504</v>
          </cell>
          <cell r="K405">
            <v>65435.115124093725</v>
          </cell>
          <cell r="L405">
            <v>72939.115124093718</v>
          </cell>
          <cell r="N405">
            <v>90221.884875906282</v>
          </cell>
          <cell r="P405">
            <v>7504</v>
          </cell>
          <cell r="Q405">
            <v>0</v>
          </cell>
          <cell r="R405">
            <v>0</v>
          </cell>
          <cell r="S405">
            <v>65435.115124093725</v>
          </cell>
          <cell r="T405">
            <v>72939.115124093718</v>
          </cell>
          <cell r="V405">
            <v>116796.59999999999</v>
          </cell>
          <cell r="Z405">
            <v>740</v>
          </cell>
          <cell r="AA405">
            <v>8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155657</v>
          </cell>
          <cell r="AG405">
            <v>0</v>
          </cell>
          <cell r="AH405">
            <v>0</v>
          </cell>
          <cell r="AI405">
            <v>155657</v>
          </cell>
          <cell r="AJ405">
            <v>0</v>
          </cell>
          <cell r="AK405">
            <v>7504</v>
          </cell>
          <cell r="AL405">
            <v>163161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163161</v>
          </cell>
          <cell r="AS405">
            <v>740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493357</v>
          </cell>
          <cell r="BH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155657</v>
          </cell>
          <cell r="CE405">
            <v>94246</v>
          </cell>
          <cell r="CF405">
            <v>61411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109292.59999999999</v>
          </cell>
          <cell r="CK405">
            <v>65435.115124093725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61411</v>
          </cell>
          <cell r="DQ405">
            <v>68915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5135.1115951472038</v>
          </cell>
          <cell r="L406">
            <v>30461.111595147202</v>
          </cell>
          <cell r="N406">
            <v>378906.88840485283</v>
          </cell>
          <cell r="P406">
            <v>25326</v>
          </cell>
          <cell r="Q406">
            <v>0</v>
          </cell>
          <cell r="R406">
            <v>0</v>
          </cell>
          <cell r="S406">
            <v>5135.1115951472038</v>
          </cell>
          <cell r="T406">
            <v>30461.111595147202</v>
          </cell>
          <cell r="V406">
            <v>106383.4</v>
          </cell>
          <cell r="Z406">
            <v>745</v>
          </cell>
          <cell r="AA406">
            <v>27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384042</v>
          </cell>
          <cell r="AG406">
            <v>0</v>
          </cell>
          <cell r="AH406">
            <v>0</v>
          </cell>
          <cell r="AI406">
            <v>384042</v>
          </cell>
          <cell r="AJ406">
            <v>0</v>
          </cell>
          <cell r="AK406">
            <v>25326</v>
          </cell>
          <cell r="AL406">
            <v>409368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409368</v>
          </cell>
          <cell r="AS406">
            <v>745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493357</v>
          </cell>
          <cell r="BH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5135.1115951472038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65128.821077701505</v>
          </cell>
          <cell r="L407">
            <v>90454.821077701505</v>
          </cell>
          <cell r="N407">
            <v>443587.17892229848</v>
          </cell>
          <cell r="P407">
            <v>25326</v>
          </cell>
          <cell r="Q407">
            <v>0</v>
          </cell>
          <cell r="R407">
            <v>0</v>
          </cell>
          <cell r="S407">
            <v>65128.821077701505</v>
          </cell>
          <cell r="T407">
            <v>90454.821077701505</v>
          </cell>
          <cell r="V407">
            <v>131181.20000000001</v>
          </cell>
          <cell r="Z407">
            <v>750</v>
          </cell>
          <cell r="AA407">
            <v>27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508716</v>
          </cell>
          <cell r="AG407">
            <v>0</v>
          </cell>
          <cell r="AH407">
            <v>0</v>
          </cell>
          <cell r="AI407">
            <v>508716</v>
          </cell>
          <cell r="AJ407">
            <v>0</v>
          </cell>
          <cell r="AK407">
            <v>25326</v>
          </cell>
          <cell r="AL407">
            <v>534042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534042</v>
          </cell>
          <cell r="AS407">
            <v>750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493357</v>
          </cell>
          <cell r="BH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65128.821077701505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175105</v>
          </cell>
          <cell r="F408">
            <v>0</v>
          </cell>
          <cell r="G408">
            <v>10318</v>
          </cell>
          <cell r="H408">
            <v>185423</v>
          </cell>
          <cell r="J408">
            <v>10318</v>
          </cell>
          <cell r="K408">
            <v>0</v>
          </cell>
          <cell r="L408">
            <v>10318</v>
          </cell>
          <cell r="N408">
            <v>175105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10318</v>
          </cell>
          <cell r="V408">
            <v>27621.600000000002</v>
          </cell>
          <cell r="Z408">
            <v>753</v>
          </cell>
          <cell r="AA408">
            <v>11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175105</v>
          </cell>
          <cell r="AG408">
            <v>0</v>
          </cell>
          <cell r="AH408">
            <v>0</v>
          </cell>
          <cell r="AI408">
            <v>175105</v>
          </cell>
          <cell r="AJ408">
            <v>0</v>
          </cell>
          <cell r="AK408">
            <v>10318</v>
          </cell>
          <cell r="AL408">
            <v>185423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185423</v>
          </cell>
          <cell r="AS408">
            <v>753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493357</v>
          </cell>
          <cell r="BH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175105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246906</v>
          </cell>
          <cell r="F409">
            <v>0</v>
          </cell>
          <cell r="G409">
            <v>13132</v>
          </cell>
          <cell r="H409">
            <v>260038</v>
          </cell>
          <cell r="J409">
            <v>13132</v>
          </cell>
          <cell r="K409">
            <v>38464.019795872831</v>
          </cell>
          <cell r="L409">
            <v>51596.019795872831</v>
          </cell>
          <cell r="N409">
            <v>208441.98020412718</v>
          </cell>
          <cell r="P409">
            <v>13132</v>
          </cell>
          <cell r="Q409">
            <v>0</v>
          </cell>
          <cell r="R409">
            <v>0</v>
          </cell>
          <cell r="S409">
            <v>38464.019795872831</v>
          </cell>
          <cell r="T409">
            <v>51596.019795872831</v>
          </cell>
          <cell r="V409">
            <v>85828.4</v>
          </cell>
          <cell r="Z409">
            <v>755</v>
          </cell>
          <cell r="AA409">
            <v>14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246906</v>
          </cell>
          <cell r="AG409">
            <v>0</v>
          </cell>
          <cell r="AH409">
            <v>0</v>
          </cell>
          <cell r="AI409">
            <v>246906</v>
          </cell>
          <cell r="AJ409">
            <v>0</v>
          </cell>
          <cell r="AK409">
            <v>13132</v>
          </cell>
          <cell r="AL409">
            <v>260038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260038</v>
          </cell>
          <cell r="AS409">
            <v>755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493357</v>
          </cell>
          <cell r="BH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246906</v>
          </cell>
          <cell r="CE409">
            <v>208928</v>
          </cell>
          <cell r="CF409">
            <v>37978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72696.399999999994</v>
          </cell>
          <cell r="CK409">
            <v>38464.019795872831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37978</v>
          </cell>
          <cell r="DQ409">
            <v>51110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1028641</v>
          </cell>
          <cell r="F410">
            <v>0</v>
          </cell>
          <cell r="G410">
            <v>64722</v>
          </cell>
          <cell r="H410">
            <v>1093363</v>
          </cell>
          <cell r="J410">
            <v>64722</v>
          </cell>
          <cell r="K410">
            <v>21004.066789094926</v>
          </cell>
          <cell r="L410">
            <v>85726.066789094926</v>
          </cell>
          <cell r="N410">
            <v>1007636.9332109051</v>
          </cell>
          <cell r="P410">
            <v>64722</v>
          </cell>
          <cell r="Q410">
            <v>0</v>
          </cell>
          <cell r="R410">
            <v>0</v>
          </cell>
          <cell r="S410">
            <v>21004.066789094926</v>
          </cell>
          <cell r="T410">
            <v>85726.066789094926</v>
          </cell>
          <cell r="V410">
            <v>247021.2</v>
          </cell>
          <cell r="Z410">
            <v>760</v>
          </cell>
          <cell r="AA410">
            <v>69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1028641</v>
          </cell>
          <cell r="AG410">
            <v>0</v>
          </cell>
          <cell r="AH410">
            <v>0</v>
          </cell>
          <cell r="AI410">
            <v>1028641</v>
          </cell>
          <cell r="AJ410">
            <v>0</v>
          </cell>
          <cell r="AK410">
            <v>64722</v>
          </cell>
          <cell r="AL410">
            <v>1093363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1093363</v>
          </cell>
          <cell r="AS410">
            <v>760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493357</v>
          </cell>
          <cell r="BH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1028641</v>
          </cell>
          <cell r="CE410">
            <v>1024846</v>
          </cell>
          <cell r="CF410">
            <v>3795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182299.2</v>
          </cell>
          <cell r="CK410">
            <v>21004.066789094926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3795</v>
          </cell>
          <cell r="DQ410">
            <v>68517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2814</v>
          </cell>
          <cell r="V411">
            <v>3501.2</v>
          </cell>
          <cell r="Z411">
            <v>763</v>
          </cell>
          <cell r="AA411">
            <v>3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45465</v>
          </cell>
          <cell r="AG411">
            <v>0</v>
          </cell>
          <cell r="AH411">
            <v>0</v>
          </cell>
          <cell r="AI411">
            <v>45465</v>
          </cell>
          <cell r="AJ411">
            <v>0</v>
          </cell>
          <cell r="AK411">
            <v>2814</v>
          </cell>
          <cell r="AL411">
            <v>48279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48279</v>
          </cell>
          <cell r="AS411">
            <v>763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493357</v>
          </cell>
          <cell r="BH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Z412">
            <v>765</v>
          </cell>
          <cell r="AS412">
            <v>765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493357</v>
          </cell>
          <cell r="BH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4540.0629682219005</v>
          </cell>
          <cell r="L413">
            <v>10168.062968221901</v>
          </cell>
          <cell r="N413">
            <v>86592.937031778099</v>
          </cell>
          <cell r="P413">
            <v>5628</v>
          </cell>
          <cell r="Q413">
            <v>0</v>
          </cell>
          <cell r="R413">
            <v>0</v>
          </cell>
          <cell r="S413">
            <v>4540.0629682219005</v>
          </cell>
          <cell r="T413">
            <v>10168.062968221901</v>
          </cell>
          <cell r="V413">
            <v>49894.6</v>
          </cell>
          <cell r="Z413">
            <v>766</v>
          </cell>
          <cell r="AA413">
            <v>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91133</v>
          </cell>
          <cell r="AG413">
            <v>0</v>
          </cell>
          <cell r="AH413">
            <v>0</v>
          </cell>
          <cell r="AI413">
            <v>91133</v>
          </cell>
          <cell r="AJ413">
            <v>0</v>
          </cell>
          <cell r="AK413">
            <v>5628</v>
          </cell>
          <cell r="AL413">
            <v>96761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96761</v>
          </cell>
          <cell r="AS413">
            <v>766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493357</v>
          </cell>
          <cell r="BH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4540.0629682219005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1120364</v>
          </cell>
          <cell r="F414">
            <v>0</v>
          </cell>
          <cell r="G414">
            <v>75040</v>
          </cell>
          <cell r="H414">
            <v>1195404</v>
          </cell>
          <cell r="J414">
            <v>75040</v>
          </cell>
          <cell r="K414">
            <v>257721.47209030663</v>
          </cell>
          <cell r="L414">
            <v>332761.47209030663</v>
          </cell>
          <cell r="N414">
            <v>862642.52790969331</v>
          </cell>
          <cell r="P414">
            <v>75040</v>
          </cell>
          <cell r="Q414">
            <v>0</v>
          </cell>
          <cell r="R414">
            <v>0</v>
          </cell>
          <cell r="S414">
            <v>257721.47209030663</v>
          </cell>
          <cell r="T414">
            <v>332761.47209030663</v>
          </cell>
          <cell r="V414">
            <v>506638.2</v>
          </cell>
          <cell r="Z414">
            <v>767</v>
          </cell>
          <cell r="AA414">
            <v>80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1120364</v>
          </cell>
          <cell r="AG414">
            <v>0</v>
          </cell>
          <cell r="AH414">
            <v>0</v>
          </cell>
          <cell r="AI414">
            <v>1120364</v>
          </cell>
          <cell r="AJ414">
            <v>0</v>
          </cell>
          <cell r="AK414">
            <v>75040</v>
          </cell>
          <cell r="AL414">
            <v>1195404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1195404</v>
          </cell>
          <cell r="AS414">
            <v>767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493357</v>
          </cell>
          <cell r="BH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1120364</v>
          </cell>
          <cell r="CE414">
            <v>877826</v>
          </cell>
          <cell r="CF414">
            <v>242538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431598.2</v>
          </cell>
          <cell r="CK414">
            <v>257721.47209030663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242538</v>
          </cell>
          <cell r="DQ414">
            <v>317578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59260</v>
          </cell>
          <cell r="L415">
            <v>64888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59260</v>
          </cell>
          <cell r="T415">
            <v>64888</v>
          </cell>
          <cell r="V415">
            <v>76374.399999999994</v>
          </cell>
          <cell r="Z415">
            <v>770</v>
          </cell>
          <cell r="AA415">
            <v>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86442</v>
          </cell>
          <cell r="AG415">
            <v>0</v>
          </cell>
          <cell r="AH415">
            <v>0</v>
          </cell>
          <cell r="AI415">
            <v>86442</v>
          </cell>
          <cell r="AJ415">
            <v>0</v>
          </cell>
          <cell r="AK415">
            <v>5628</v>
          </cell>
          <cell r="AL415">
            <v>92070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92070</v>
          </cell>
          <cell r="AS415">
            <v>770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493357</v>
          </cell>
          <cell r="BH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59260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14997</v>
          </cell>
          <cell r="T416">
            <v>59083</v>
          </cell>
          <cell r="V416">
            <v>128307.40000000001</v>
          </cell>
          <cell r="Z416">
            <v>773</v>
          </cell>
          <cell r="AA416">
            <v>47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714577</v>
          </cell>
          <cell r="AG416">
            <v>0</v>
          </cell>
          <cell r="AH416">
            <v>0</v>
          </cell>
          <cell r="AI416">
            <v>714577</v>
          </cell>
          <cell r="AJ416">
            <v>0</v>
          </cell>
          <cell r="AK416">
            <v>44086</v>
          </cell>
          <cell r="AL416">
            <v>758663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758663</v>
          </cell>
          <cell r="AS416">
            <v>773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493357</v>
          </cell>
          <cell r="BH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1124504</v>
          </cell>
          <cell r="F417">
            <v>0</v>
          </cell>
          <cell r="G417">
            <v>34706</v>
          </cell>
          <cell r="H417">
            <v>1159210</v>
          </cell>
          <cell r="J417">
            <v>34706</v>
          </cell>
          <cell r="K417">
            <v>18230</v>
          </cell>
          <cell r="L417">
            <v>52936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18230</v>
          </cell>
          <cell r="T417">
            <v>52936</v>
          </cell>
          <cell r="V417">
            <v>64560.450873887072</v>
          </cell>
          <cell r="Z417">
            <v>774</v>
          </cell>
          <cell r="AA417">
            <v>37</v>
          </cell>
          <cell r="AB417">
            <v>0</v>
          </cell>
          <cell r="AC417">
            <v>0</v>
          </cell>
          <cell r="AD417">
            <v>20</v>
          </cell>
          <cell r="AE417">
            <v>0</v>
          </cell>
          <cell r="AF417">
            <v>1124504</v>
          </cell>
          <cell r="AG417">
            <v>0</v>
          </cell>
          <cell r="AH417">
            <v>0</v>
          </cell>
          <cell r="AI417">
            <v>1124504</v>
          </cell>
          <cell r="AJ417">
            <v>0</v>
          </cell>
          <cell r="AK417">
            <v>34706</v>
          </cell>
          <cell r="AL417">
            <v>1159210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1159210</v>
          </cell>
          <cell r="AS417">
            <v>774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493357</v>
          </cell>
          <cell r="BH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1124504</v>
          </cell>
          <cell r="CE417">
            <v>1106274</v>
          </cell>
          <cell r="CF417">
            <v>18230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29854.450873887072</v>
          </cell>
          <cell r="CK417">
            <v>18230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18230</v>
          </cell>
          <cell r="DQ417">
            <v>52936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605308</v>
          </cell>
          <cell r="F418">
            <v>0</v>
          </cell>
          <cell r="G418">
            <v>44086</v>
          </cell>
          <cell r="H418">
            <v>649394</v>
          </cell>
          <cell r="J418">
            <v>44086</v>
          </cell>
          <cell r="K418">
            <v>12560.853074365943</v>
          </cell>
          <cell r="L418">
            <v>56646.853074365943</v>
          </cell>
          <cell r="N418">
            <v>592747.14692563401</v>
          </cell>
          <cell r="P418">
            <v>44086</v>
          </cell>
          <cell r="Q418">
            <v>0</v>
          </cell>
          <cell r="R418">
            <v>0</v>
          </cell>
          <cell r="S418">
            <v>12560.853074365943</v>
          </cell>
          <cell r="T418">
            <v>56646.853074365943</v>
          </cell>
          <cell r="V418">
            <v>147640.40000000002</v>
          </cell>
          <cell r="Z418">
            <v>775</v>
          </cell>
          <cell r="AA418">
            <v>47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605308</v>
          </cell>
          <cell r="AG418">
            <v>0</v>
          </cell>
          <cell r="AH418">
            <v>0</v>
          </cell>
          <cell r="AI418">
            <v>605308</v>
          </cell>
          <cell r="AJ418">
            <v>0</v>
          </cell>
          <cell r="AK418">
            <v>44086</v>
          </cell>
          <cell r="AL418">
            <v>649394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649394</v>
          </cell>
          <cell r="AS418">
            <v>775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493357</v>
          </cell>
          <cell r="BH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605308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12560.853074365943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34844</v>
          </cell>
          <cell r="DR418">
            <v>-34844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23241.715499713064</v>
          </cell>
          <cell r="L419">
            <v>26993.715499713064</v>
          </cell>
          <cell r="N419">
            <v>38230.284500286936</v>
          </cell>
          <cell r="P419">
            <v>3752</v>
          </cell>
          <cell r="Q419">
            <v>0</v>
          </cell>
          <cell r="R419">
            <v>0</v>
          </cell>
          <cell r="S419">
            <v>23241.715499713064</v>
          </cell>
          <cell r="T419">
            <v>26993.715499713064</v>
          </cell>
          <cell r="V419">
            <v>32751.4</v>
          </cell>
          <cell r="Z419">
            <v>778</v>
          </cell>
          <cell r="AA419">
            <v>4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61472</v>
          </cell>
          <cell r="AG419">
            <v>0</v>
          </cell>
          <cell r="AH419">
            <v>0</v>
          </cell>
          <cell r="AI419">
            <v>61472</v>
          </cell>
          <cell r="AJ419">
            <v>0</v>
          </cell>
          <cell r="AK419">
            <v>3752</v>
          </cell>
          <cell r="AL419">
            <v>65224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65224</v>
          </cell>
          <cell r="AS419">
            <v>778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493357</v>
          </cell>
          <cell r="BH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23241.715499713064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872336</v>
          </cell>
          <cell r="F420">
            <v>0</v>
          </cell>
          <cell r="G420">
            <v>57218</v>
          </cell>
          <cell r="H420">
            <v>929554</v>
          </cell>
          <cell r="J420">
            <v>57218</v>
          </cell>
          <cell r="K420">
            <v>172125.03439632204</v>
          </cell>
          <cell r="L420">
            <v>229343.03439632204</v>
          </cell>
          <cell r="N420">
            <v>700210.96560367802</v>
          </cell>
          <cell r="P420">
            <v>57218</v>
          </cell>
          <cell r="Q420">
            <v>0</v>
          </cell>
          <cell r="R420">
            <v>0</v>
          </cell>
          <cell r="S420">
            <v>172125.03439632204</v>
          </cell>
          <cell r="T420">
            <v>229343.03439632204</v>
          </cell>
          <cell r="V420">
            <v>269913.40000000002</v>
          </cell>
          <cell r="Z420">
            <v>780</v>
          </cell>
          <cell r="AA420">
            <v>61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872336</v>
          </cell>
          <cell r="AG420">
            <v>0</v>
          </cell>
          <cell r="AH420">
            <v>0</v>
          </cell>
          <cell r="AI420">
            <v>872336</v>
          </cell>
          <cell r="AJ420">
            <v>0</v>
          </cell>
          <cell r="AK420">
            <v>57218</v>
          </cell>
          <cell r="AL420">
            <v>929554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929554</v>
          </cell>
          <cell r="AR420" t="str">
            <v xml:space="preserve"> </v>
          </cell>
          <cell r="AS420">
            <v>780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493357</v>
          </cell>
          <cell r="BH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872336</v>
          </cell>
          <cell r="CE420">
            <v>705846</v>
          </cell>
          <cell r="CF420">
            <v>166490</v>
          </cell>
          <cell r="CG420">
            <v>46205.4</v>
          </cell>
          <cell r="CH420">
            <v>0</v>
          </cell>
          <cell r="CI420">
            <v>0</v>
          </cell>
          <cell r="CJ420">
            <v>212695.4</v>
          </cell>
          <cell r="CK420">
            <v>172125.03439632204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166490</v>
          </cell>
          <cell r="DQ420">
            <v>223708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Z421">
            <v>801</v>
          </cell>
          <cell r="AS421">
            <v>801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493357</v>
          </cell>
          <cell r="BH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Z422">
            <v>805</v>
          </cell>
          <cell r="AS422">
            <v>805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493357</v>
          </cell>
          <cell r="BH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Z423">
            <v>806</v>
          </cell>
          <cell r="AS423">
            <v>806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493357</v>
          </cell>
          <cell r="BH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Z424">
            <v>810</v>
          </cell>
          <cell r="AS424">
            <v>810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493357</v>
          </cell>
          <cell r="BH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Z425">
            <v>815</v>
          </cell>
          <cell r="AS425">
            <v>815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493357</v>
          </cell>
          <cell r="BH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Z426">
            <v>817</v>
          </cell>
          <cell r="AS426">
            <v>817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493357</v>
          </cell>
          <cell r="BH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Z427">
            <v>818</v>
          </cell>
          <cell r="AS427">
            <v>818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493357</v>
          </cell>
          <cell r="BH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Z428">
            <v>821</v>
          </cell>
          <cell r="AS428">
            <v>821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493357</v>
          </cell>
          <cell r="BH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Z429">
            <v>823</v>
          </cell>
          <cell r="AS429">
            <v>823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493357</v>
          </cell>
          <cell r="BH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Z430">
            <v>825</v>
          </cell>
          <cell r="AS430">
            <v>825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493357</v>
          </cell>
          <cell r="BH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Z431">
            <v>828</v>
          </cell>
          <cell r="AS431">
            <v>828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493357</v>
          </cell>
          <cell r="BH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Z432">
            <v>829</v>
          </cell>
          <cell r="AS432">
            <v>829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493357</v>
          </cell>
          <cell r="BH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Z433">
            <v>830</v>
          </cell>
          <cell r="AS433">
            <v>830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493357</v>
          </cell>
          <cell r="BH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Z434">
            <v>832</v>
          </cell>
          <cell r="AS434">
            <v>832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493357</v>
          </cell>
          <cell r="BH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Z435">
            <v>851</v>
          </cell>
          <cell r="AS435">
            <v>851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493357</v>
          </cell>
          <cell r="BH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Z436">
            <v>852</v>
          </cell>
          <cell r="AS436">
            <v>852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493357</v>
          </cell>
          <cell r="BH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Z437">
            <v>853</v>
          </cell>
          <cell r="AS437">
            <v>853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493357</v>
          </cell>
          <cell r="BH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Z438">
            <v>855</v>
          </cell>
          <cell r="AS438">
            <v>855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493357</v>
          </cell>
          <cell r="BH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Z439">
            <v>860</v>
          </cell>
          <cell r="AS439">
            <v>860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493357</v>
          </cell>
          <cell r="BH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Z440">
            <v>871</v>
          </cell>
          <cell r="AS440">
            <v>871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493357</v>
          </cell>
          <cell r="BH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Z441">
            <v>872</v>
          </cell>
          <cell r="AS441">
            <v>872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493357</v>
          </cell>
          <cell r="BH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Z442">
            <v>873</v>
          </cell>
          <cell r="AS442">
            <v>873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493357</v>
          </cell>
          <cell r="BH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Z443">
            <v>876</v>
          </cell>
          <cell r="AS443">
            <v>876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493357</v>
          </cell>
          <cell r="BH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Z444">
            <v>878</v>
          </cell>
          <cell r="AS444">
            <v>878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493357</v>
          </cell>
          <cell r="BH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Z445">
            <v>879</v>
          </cell>
          <cell r="AS445">
            <v>879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493357</v>
          </cell>
          <cell r="BH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Z446">
            <v>885</v>
          </cell>
          <cell r="AS446">
            <v>885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493357</v>
          </cell>
          <cell r="BH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Z447">
            <v>910</v>
          </cell>
          <cell r="AS447">
            <v>910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493357</v>
          </cell>
          <cell r="BH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Z448">
            <v>915</v>
          </cell>
          <cell r="AS448">
            <v>915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493357</v>
          </cell>
          <cell r="BH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790599888.95140052</v>
          </cell>
          <cell r="F449">
            <v>4005835</v>
          </cell>
          <cell r="G449">
            <v>44189349</v>
          </cell>
          <cell r="H449">
            <v>838795072.95140052</v>
          </cell>
          <cell r="J449">
            <v>44189349</v>
          </cell>
          <cell r="K449">
            <v>103750325.77815591</v>
          </cell>
          <cell r="L449">
            <v>147939674.77815595</v>
          </cell>
          <cell r="N449">
            <v>690855398.17324436</v>
          </cell>
          <cell r="P449">
            <v>44552186</v>
          </cell>
          <cell r="Q449">
            <v>6665067.0485995067</v>
          </cell>
          <cell r="R449">
            <v>362837</v>
          </cell>
          <cell r="S449">
            <v>103750325.77815591</v>
          </cell>
          <cell r="T449">
            <v>154604741.82675549</v>
          </cell>
          <cell r="V449">
            <v>206139655.76900634</v>
          </cell>
          <cell r="Z449">
            <v>999</v>
          </cell>
          <cell r="AA449">
            <v>47497</v>
          </cell>
          <cell r="AB449">
            <v>0</v>
          </cell>
          <cell r="AC449">
            <v>0</v>
          </cell>
          <cell r="AD449">
            <v>2367</v>
          </cell>
          <cell r="AE449">
            <v>386.83840523242247</v>
          </cell>
          <cell r="AF449">
            <v>796902119</v>
          </cell>
          <cell r="AG449">
            <v>6302230.0485995058</v>
          </cell>
          <cell r="AH449">
            <v>0</v>
          </cell>
          <cell r="AI449">
            <v>790599888.95140052</v>
          </cell>
          <cell r="AJ449">
            <v>4005835</v>
          </cell>
          <cell r="AK449">
            <v>44189349</v>
          </cell>
          <cell r="AL449">
            <v>838795072.95140052</v>
          </cell>
          <cell r="AM449">
            <v>6302230.0485995058</v>
          </cell>
          <cell r="AN449">
            <v>0</v>
          </cell>
          <cell r="AO449">
            <v>362837</v>
          </cell>
          <cell r="AP449">
            <v>6665067.0485995067</v>
          </cell>
          <cell r="AQ449">
            <v>845460140</v>
          </cell>
          <cell r="AR449" t="str">
            <v xml:space="preserve"> </v>
          </cell>
          <cell r="AS449">
            <v>999</v>
          </cell>
          <cell r="AT449">
            <v>386.83840523242247</v>
          </cell>
          <cell r="AU449">
            <v>6302230.0485995058</v>
          </cell>
          <cell r="AV449">
            <v>0</v>
          </cell>
          <cell r="AW449">
            <v>362837</v>
          </cell>
          <cell r="AX449">
            <v>6665067.0485995067</v>
          </cell>
          <cell r="AY449" t="str">
            <v xml:space="preserve"> </v>
          </cell>
          <cell r="AZ449">
            <v>999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F449">
            <v>0</v>
          </cell>
          <cell r="BH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790599888.95140052</v>
          </cell>
          <cell r="CE449">
            <v>696931018</v>
          </cell>
          <cell r="CF449">
            <v>96174801.951400504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155285239.72040686</v>
          </cell>
          <cell r="CK449">
            <v>103750325.77815591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96174801.951400504</v>
          </cell>
          <cell r="DQ449">
            <v>143387641.95140049</v>
          </cell>
          <cell r="DR449">
            <v>-47212839.999999993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0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550426.16999999993</v>
          </cell>
          <cell r="F10">
            <v>0</v>
          </cell>
          <cell r="G10">
            <v>36582</v>
          </cell>
          <cell r="H10">
            <v>587008.16999999993</v>
          </cell>
          <cell r="J10">
            <v>36582</v>
          </cell>
          <cell r="K10">
            <v>152742.52590818322</v>
          </cell>
          <cell r="L10">
            <v>189324.52590818322</v>
          </cell>
          <cell r="N10">
            <v>397683.64409181674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152742.52590818322</v>
          </cell>
          <cell r="U10">
            <v>189324.52590818322</v>
          </cell>
          <cell r="W10">
            <v>210250.36999999994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0</v>
          </cell>
          <cell r="AF10">
            <v>1</v>
          </cell>
          <cell r="AG10">
            <v>0</v>
          </cell>
          <cell r="AH10">
            <v>558264</v>
          </cell>
          <cell r="AI10">
            <v>7837.83</v>
          </cell>
          <cell r="AJ10">
            <v>0</v>
          </cell>
          <cell r="AK10">
            <v>0</v>
          </cell>
          <cell r="AL10">
            <v>550426.16999999993</v>
          </cell>
          <cell r="AM10">
            <v>0</v>
          </cell>
          <cell r="AN10">
            <v>36582</v>
          </cell>
          <cell r="AO10">
            <v>587008.17000000004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587008.17000000004</v>
          </cell>
          <cell r="AV10">
            <v>587008.17000000004</v>
          </cell>
          <cell r="AW10">
            <v>1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493357</v>
          </cell>
          <cell r="BL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550426.16999999993</v>
          </cell>
          <cell r="CE10">
            <v>406042</v>
          </cell>
          <cell r="CF10">
            <v>144384.16999999993</v>
          </cell>
          <cell r="CG10">
            <v>29284.2</v>
          </cell>
          <cell r="CH10">
            <v>0</v>
          </cell>
          <cell r="CI10">
            <v>0</v>
          </cell>
          <cell r="CJ10">
            <v>173668.36999999994</v>
          </cell>
          <cell r="CK10">
            <v>152742.52590818322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144384.16999999993</v>
          </cell>
          <cell r="DQ10">
            <v>180966.17000000004</v>
          </cell>
          <cell r="DR10">
            <v>-36582.000000000116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W11">
            <v>2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493357</v>
          </cell>
          <cell r="BL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W12">
            <v>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493357</v>
          </cell>
          <cell r="BL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32911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W13">
            <v>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493357</v>
          </cell>
          <cell r="BL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1283172.0099999998</v>
          </cell>
          <cell r="F14">
            <v>0</v>
          </cell>
          <cell r="G14">
            <v>72226</v>
          </cell>
          <cell r="H14">
            <v>1355398.0099999998</v>
          </cell>
          <cell r="J14">
            <v>72226</v>
          </cell>
          <cell r="K14">
            <v>380754.99536365218</v>
          </cell>
          <cell r="L14">
            <v>452980.99536365218</v>
          </cell>
          <cell r="N14">
            <v>902417.01463634754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380754.99536365218</v>
          </cell>
          <cell r="U14">
            <v>452980.99536365218</v>
          </cell>
          <cell r="W14">
            <v>556364.60999999975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1286781</v>
          </cell>
          <cell r="AI14">
            <v>3608.99</v>
          </cell>
          <cell r="AJ14">
            <v>0</v>
          </cell>
          <cell r="AK14">
            <v>0</v>
          </cell>
          <cell r="AL14">
            <v>1283172.0099999998</v>
          </cell>
          <cell r="AM14">
            <v>0</v>
          </cell>
          <cell r="AN14">
            <v>72226</v>
          </cell>
          <cell r="AO14">
            <v>1355398.0099999998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1355398.0099999998</v>
          </cell>
          <cell r="AV14">
            <v>1355398.0099999998</v>
          </cell>
          <cell r="AW14">
            <v>5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493357</v>
          </cell>
          <cell r="BL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1283172.0099999998</v>
          </cell>
          <cell r="CE14">
            <v>927433</v>
          </cell>
          <cell r="CF14">
            <v>355739.00999999978</v>
          </cell>
          <cell r="CG14">
            <v>87645.599999999991</v>
          </cell>
          <cell r="CH14">
            <v>40754</v>
          </cell>
          <cell r="CI14">
            <v>0</v>
          </cell>
          <cell r="CJ14">
            <v>484138.60999999975</v>
          </cell>
          <cell r="CK14">
            <v>380754.99536365218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355739.00999999978</v>
          </cell>
          <cell r="DQ14">
            <v>427965.00999999978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W15">
            <v>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493357</v>
          </cell>
          <cell r="BL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978934.39999999991</v>
          </cell>
          <cell r="F16">
            <v>0</v>
          </cell>
          <cell r="G16">
            <v>63784</v>
          </cell>
          <cell r="H16">
            <v>1042718.3999999999</v>
          </cell>
          <cell r="J16">
            <v>63784</v>
          </cell>
          <cell r="K16">
            <v>70483.399878355325</v>
          </cell>
          <cell r="L16">
            <v>134267.39987835533</v>
          </cell>
          <cell r="N16">
            <v>908451.00012164458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70483.399878355325</v>
          </cell>
          <cell r="U16">
            <v>134267.39987835533</v>
          </cell>
          <cell r="W16">
            <v>258297.7999999999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992820</v>
          </cell>
          <cell r="AI16">
            <v>13885.599999999997</v>
          </cell>
          <cell r="AJ16">
            <v>0</v>
          </cell>
          <cell r="AK16">
            <v>0</v>
          </cell>
          <cell r="AL16">
            <v>978934.39999999991</v>
          </cell>
          <cell r="AM16">
            <v>0</v>
          </cell>
          <cell r="AN16">
            <v>63784</v>
          </cell>
          <cell r="AO16">
            <v>1042718.4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1042718.4</v>
          </cell>
          <cell r="AV16">
            <v>1042718.4</v>
          </cell>
          <cell r="AW16">
            <v>7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493357</v>
          </cell>
          <cell r="BL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978934.39999999991</v>
          </cell>
          <cell r="CE16">
            <v>949330</v>
          </cell>
          <cell r="CF16">
            <v>29604.399999999907</v>
          </cell>
          <cell r="CG16">
            <v>143223</v>
          </cell>
          <cell r="CH16">
            <v>21686.400000000001</v>
          </cell>
          <cell r="CI16">
            <v>0</v>
          </cell>
          <cell r="CJ16">
            <v>194513.7999999999</v>
          </cell>
          <cell r="CK16">
            <v>70483.399878355325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29604.399999999907</v>
          </cell>
          <cell r="DQ16">
            <v>93388.400000000023</v>
          </cell>
          <cell r="DR16">
            <v>-63784.000000000116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1556127.3000000003</v>
          </cell>
          <cell r="F17">
            <v>0</v>
          </cell>
          <cell r="G17">
            <v>69412</v>
          </cell>
          <cell r="H17">
            <v>1625539.3000000003</v>
          </cell>
          <cell r="J17">
            <v>69412</v>
          </cell>
          <cell r="K17">
            <v>88212.300000000279</v>
          </cell>
          <cell r="L17">
            <v>157624.30000000028</v>
          </cell>
          <cell r="N17">
            <v>1467915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88212.300000000279</v>
          </cell>
          <cell r="U17">
            <v>157624.30000000028</v>
          </cell>
          <cell r="W17">
            <v>157624.30000000028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1573410</v>
          </cell>
          <cell r="AI17">
            <v>17282.7</v>
          </cell>
          <cell r="AJ17">
            <v>0</v>
          </cell>
          <cell r="AK17">
            <v>0</v>
          </cell>
          <cell r="AL17">
            <v>1556127.3000000003</v>
          </cell>
          <cell r="AM17">
            <v>0</v>
          </cell>
          <cell r="AN17">
            <v>69412</v>
          </cell>
          <cell r="AO17">
            <v>1625539.3000000003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1625539.3000000003</v>
          </cell>
          <cell r="AV17">
            <v>1625539.3000000003</v>
          </cell>
          <cell r="AW17">
            <v>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493357</v>
          </cell>
          <cell r="BL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1556127.3000000003</v>
          </cell>
          <cell r="CE17">
            <v>1467915</v>
          </cell>
          <cell r="CF17">
            <v>88212.300000000279</v>
          </cell>
          <cell r="CG17">
            <v>0</v>
          </cell>
          <cell r="CH17">
            <v>0</v>
          </cell>
          <cell r="CI17">
            <v>0</v>
          </cell>
          <cell r="CJ17">
            <v>88212.300000000279</v>
          </cell>
          <cell r="CK17">
            <v>88212.300000000279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88212.300000000279</v>
          </cell>
          <cell r="DQ17">
            <v>157624.30000000028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252225.59999999995</v>
          </cell>
          <cell r="F18">
            <v>0</v>
          </cell>
          <cell r="G18">
            <v>13132</v>
          </cell>
          <cell r="H18">
            <v>265357.59999999998</v>
          </cell>
          <cell r="J18">
            <v>13132</v>
          </cell>
          <cell r="K18">
            <v>8676.2018844897302</v>
          </cell>
          <cell r="L18">
            <v>21808.201884489732</v>
          </cell>
          <cell r="N18">
            <v>243549.39811551024</v>
          </cell>
          <cell r="P18">
            <v>13132</v>
          </cell>
          <cell r="Q18">
            <v>228.58094135007877</v>
          </cell>
          <cell r="R18">
            <v>0</v>
          </cell>
          <cell r="S18">
            <v>0</v>
          </cell>
          <cell r="T18">
            <v>8676.2018844897302</v>
          </cell>
          <cell r="U18">
            <v>22036.782825839808</v>
          </cell>
          <cell r="W18">
            <v>61017.180941350074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253256</v>
          </cell>
          <cell r="AI18">
            <v>1030.4000000000001</v>
          </cell>
          <cell r="AJ18">
            <v>0</v>
          </cell>
          <cell r="AK18">
            <v>0</v>
          </cell>
          <cell r="AL18">
            <v>252225.59999999995</v>
          </cell>
          <cell r="AM18">
            <v>0</v>
          </cell>
          <cell r="AN18">
            <v>13132</v>
          </cell>
          <cell r="AO18">
            <v>265357.59999999998</v>
          </cell>
          <cell r="AP18">
            <v>0</v>
          </cell>
          <cell r="AQ18">
            <v>228.58094135007877</v>
          </cell>
          <cell r="AR18">
            <v>0</v>
          </cell>
          <cell r="AS18">
            <v>0</v>
          </cell>
          <cell r="AT18">
            <v>228.58094135007877</v>
          </cell>
          <cell r="AU18">
            <v>265586.18094135006</v>
          </cell>
          <cell r="AV18">
            <v>265586.18094135006</v>
          </cell>
          <cell r="AW18">
            <v>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228.58094135007877</v>
          </cell>
          <cell r="BC18">
            <v>493357</v>
          </cell>
          <cell r="BL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252225.59999999995</v>
          </cell>
          <cell r="CE18">
            <v>252471</v>
          </cell>
          <cell r="CF18">
            <v>0</v>
          </cell>
          <cell r="CG18">
            <v>30397.8</v>
          </cell>
          <cell r="CH18">
            <v>17258.8</v>
          </cell>
          <cell r="CI18">
            <v>0</v>
          </cell>
          <cell r="CJ18">
            <v>47656.6</v>
          </cell>
          <cell r="CK18">
            <v>8676.2018844897302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0</v>
          </cell>
          <cell r="DQ18">
            <v>12886.599999999977</v>
          </cell>
          <cell r="DR18">
            <v>-12886.599999999977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275508.69999999995</v>
          </cell>
          <cell r="F19">
            <v>0</v>
          </cell>
          <cell r="G19">
            <v>14070</v>
          </cell>
          <cell r="H19">
            <v>289578.69999999995</v>
          </cell>
          <cell r="J19">
            <v>14070</v>
          </cell>
          <cell r="K19">
            <v>88746.702492396391</v>
          </cell>
          <cell r="L19">
            <v>102816.70249239639</v>
          </cell>
          <cell r="N19">
            <v>186761.99750760355</v>
          </cell>
          <cell r="P19">
            <v>14070</v>
          </cell>
          <cell r="Q19">
            <v>150.98454434421302</v>
          </cell>
          <cell r="R19">
            <v>0</v>
          </cell>
          <cell r="S19">
            <v>0</v>
          </cell>
          <cell r="T19">
            <v>88746.702492396391</v>
          </cell>
          <cell r="U19">
            <v>102967.68703674061</v>
          </cell>
          <cell r="W19">
            <v>133983.68454434417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276481</v>
          </cell>
          <cell r="AI19">
            <v>972.29999999999973</v>
          </cell>
          <cell r="AJ19">
            <v>0</v>
          </cell>
          <cell r="AK19">
            <v>0</v>
          </cell>
          <cell r="AL19">
            <v>275508.69999999995</v>
          </cell>
          <cell r="AM19">
            <v>0</v>
          </cell>
          <cell r="AN19">
            <v>14070</v>
          </cell>
          <cell r="AO19">
            <v>289578.69999999995</v>
          </cell>
          <cell r="AP19">
            <v>0</v>
          </cell>
          <cell r="AQ19">
            <v>150.98454434421302</v>
          </cell>
          <cell r="AR19">
            <v>0</v>
          </cell>
          <cell r="AS19">
            <v>0</v>
          </cell>
          <cell r="AT19">
            <v>150.98454434421302</v>
          </cell>
          <cell r="AU19">
            <v>289729.6845443442</v>
          </cell>
          <cell r="AV19">
            <v>289729.6845443442</v>
          </cell>
          <cell r="AW19">
            <v>10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150.98454434421302</v>
          </cell>
          <cell r="BC19">
            <v>493357</v>
          </cell>
          <cell r="BL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275508.69999999995</v>
          </cell>
          <cell r="CE19">
            <v>193875</v>
          </cell>
          <cell r="CF19">
            <v>81633.699999999953</v>
          </cell>
          <cell r="CG19">
            <v>24921</v>
          </cell>
          <cell r="CH19">
            <v>13208</v>
          </cell>
          <cell r="CI19">
            <v>0</v>
          </cell>
          <cell r="CJ19">
            <v>119762.69999999995</v>
          </cell>
          <cell r="CK19">
            <v>88746.702492396391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81633.699999999953</v>
          </cell>
          <cell r="DQ19">
            <v>95703.699999999953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W20">
            <v>11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493357</v>
          </cell>
          <cell r="BL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W21">
            <v>12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493357</v>
          </cell>
          <cell r="BL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W22">
            <v>13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493357</v>
          </cell>
          <cell r="BL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W23">
            <v>14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493357</v>
          </cell>
          <cell r="BL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70222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W24">
            <v>15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493357</v>
          </cell>
          <cell r="BL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3837644.3599999994</v>
          </cell>
          <cell r="F25">
            <v>0</v>
          </cell>
          <cell r="G25">
            <v>302974</v>
          </cell>
          <cell r="H25">
            <v>4140618.3599999994</v>
          </cell>
          <cell r="J25">
            <v>302974</v>
          </cell>
          <cell r="K25">
            <v>53820.60571320312</v>
          </cell>
          <cell r="L25">
            <v>356794.60571320314</v>
          </cell>
          <cell r="N25">
            <v>3783823.7542867963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53820.60571320312</v>
          </cell>
          <cell r="U25">
            <v>356794.60571320314</v>
          </cell>
          <cell r="W25">
            <v>491539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3899234</v>
          </cell>
          <cell r="AI25">
            <v>61589.64</v>
          </cell>
          <cell r="AJ25">
            <v>0</v>
          </cell>
          <cell r="AK25">
            <v>0</v>
          </cell>
          <cell r="AL25">
            <v>3837644.3599999994</v>
          </cell>
          <cell r="AM25">
            <v>0</v>
          </cell>
          <cell r="AN25">
            <v>302974</v>
          </cell>
          <cell r="AO25">
            <v>4140618.3599999994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4140618.3599999994</v>
          </cell>
          <cell r="AV25">
            <v>4140618.3599999994</v>
          </cell>
          <cell r="AW25">
            <v>16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493357</v>
          </cell>
          <cell r="BL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3837644.3599999994</v>
          </cell>
          <cell r="CE25">
            <v>3928631</v>
          </cell>
          <cell r="CF25">
            <v>0</v>
          </cell>
          <cell r="CG25">
            <v>188565</v>
          </cell>
          <cell r="CH25">
            <v>0</v>
          </cell>
          <cell r="CI25">
            <v>0</v>
          </cell>
          <cell r="CJ25">
            <v>188565</v>
          </cell>
          <cell r="CK25">
            <v>53820.60571320312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211987.3599999994</v>
          </cell>
          <cell r="DR25">
            <v>-211987.3599999994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153961.40000000002</v>
          </cell>
          <cell r="F26">
            <v>0</v>
          </cell>
          <cell r="G26">
            <v>9380</v>
          </cell>
          <cell r="H26">
            <v>163341.40000000002</v>
          </cell>
          <cell r="J26">
            <v>9380</v>
          </cell>
          <cell r="K26">
            <v>22973.400000000023</v>
          </cell>
          <cell r="L26">
            <v>32353.400000000023</v>
          </cell>
          <cell r="N26">
            <v>130988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22973.400000000023</v>
          </cell>
          <cell r="U26">
            <v>32353.400000000023</v>
          </cell>
          <cell r="W26">
            <v>32353.400000000023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155031</v>
          </cell>
          <cell r="AI26">
            <v>1069.6000000000001</v>
          </cell>
          <cell r="AJ26">
            <v>0</v>
          </cell>
          <cell r="AK26">
            <v>0</v>
          </cell>
          <cell r="AL26">
            <v>153961.40000000002</v>
          </cell>
          <cell r="AM26">
            <v>0</v>
          </cell>
          <cell r="AN26">
            <v>9380</v>
          </cell>
          <cell r="AO26">
            <v>163341.40000000002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163341.40000000002</v>
          </cell>
          <cell r="AV26">
            <v>163341.40000000002</v>
          </cell>
          <cell r="AW26">
            <v>17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493357</v>
          </cell>
          <cell r="BL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153961.40000000002</v>
          </cell>
          <cell r="CE26">
            <v>130988</v>
          </cell>
          <cell r="CF26">
            <v>22973.400000000023</v>
          </cell>
          <cell r="CG26">
            <v>0</v>
          </cell>
          <cell r="CH26">
            <v>0</v>
          </cell>
          <cell r="CI26">
            <v>0</v>
          </cell>
          <cell r="CJ26">
            <v>22973.400000000023</v>
          </cell>
          <cell r="CK26">
            <v>22973.400000000023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22973.400000000023</v>
          </cell>
          <cell r="DQ26">
            <v>32353.400000000023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311639.80000000005</v>
          </cell>
          <cell r="F27">
            <v>0</v>
          </cell>
          <cell r="G27">
            <v>14070</v>
          </cell>
          <cell r="H27">
            <v>325709.80000000005</v>
          </cell>
          <cell r="J27">
            <v>14070</v>
          </cell>
          <cell r="K27">
            <v>6972.7461052224271</v>
          </cell>
          <cell r="L27">
            <v>21042.746105222428</v>
          </cell>
          <cell r="N27">
            <v>304667.05389477761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6972.7461052224271</v>
          </cell>
          <cell r="U27">
            <v>21042.746105222428</v>
          </cell>
          <cell r="W27">
            <v>98041.200000000012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314077</v>
          </cell>
          <cell r="AI27">
            <v>2437.1999999999998</v>
          </cell>
          <cell r="AJ27">
            <v>0</v>
          </cell>
          <cell r="AK27">
            <v>0</v>
          </cell>
          <cell r="AL27">
            <v>311639.80000000005</v>
          </cell>
          <cell r="AM27">
            <v>0</v>
          </cell>
          <cell r="AN27">
            <v>14070</v>
          </cell>
          <cell r="AO27">
            <v>325709.80000000005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325709.80000000005</v>
          </cell>
          <cell r="AV27">
            <v>325709.80000000005</v>
          </cell>
          <cell r="AW27">
            <v>18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493357</v>
          </cell>
          <cell r="BL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311639.80000000005</v>
          </cell>
          <cell r="CE27">
            <v>369428</v>
          </cell>
          <cell r="CF27">
            <v>0</v>
          </cell>
          <cell r="CG27">
            <v>24429.599999999999</v>
          </cell>
          <cell r="CH27">
            <v>59541.600000000006</v>
          </cell>
          <cell r="CI27">
            <v>0</v>
          </cell>
          <cell r="CJ27">
            <v>83971.200000000012</v>
          </cell>
          <cell r="CK27">
            <v>6972.7461052224271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W28">
            <v>19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493357</v>
          </cell>
          <cell r="BL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4887619.72</v>
          </cell>
          <cell r="F29">
            <v>0</v>
          </cell>
          <cell r="G29">
            <v>311416</v>
          </cell>
          <cell r="H29">
            <v>5199035.72</v>
          </cell>
          <cell r="J29">
            <v>311416</v>
          </cell>
          <cell r="K29">
            <v>755827.1234055463</v>
          </cell>
          <cell r="L29">
            <v>1067243.1234055464</v>
          </cell>
          <cell r="N29">
            <v>4131792.5965944533</v>
          </cell>
          <cell r="P29">
            <v>311416</v>
          </cell>
          <cell r="Q29">
            <v>8558.3632122063082</v>
          </cell>
          <cell r="R29">
            <v>0</v>
          </cell>
          <cell r="S29">
            <v>0</v>
          </cell>
          <cell r="T29">
            <v>755827.1234055463</v>
          </cell>
          <cell r="U29">
            <v>1075801.4866177526</v>
          </cell>
          <cell r="W29">
            <v>1641072.483212206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4955942</v>
          </cell>
          <cell r="AI29">
            <v>68322.28</v>
          </cell>
          <cell r="AJ29">
            <v>0</v>
          </cell>
          <cell r="AK29">
            <v>0</v>
          </cell>
          <cell r="AL29">
            <v>4887619.72</v>
          </cell>
          <cell r="AM29">
            <v>0</v>
          </cell>
          <cell r="AN29">
            <v>311416</v>
          </cell>
          <cell r="AO29">
            <v>5199035.7199999988</v>
          </cell>
          <cell r="AP29">
            <v>0</v>
          </cell>
          <cell r="AQ29">
            <v>8558.3632122063082</v>
          </cell>
          <cell r="AR29">
            <v>0</v>
          </cell>
          <cell r="AS29">
            <v>0</v>
          </cell>
          <cell r="AT29">
            <v>8558.3632122063082</v>
          </cell>
          <cell r="AU29">
            <v>5207594.0832122071</v>
          </cell>
          <cell r="AV29">
            <v>5207594.0832122071</v>
          </cell>
          <cell r="AW29">
            <v>20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8558.3632122063082</v>
          </cell>
          <cell r="BC29">
            <v>493357</v>
          </cell>
          <cell r="BL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4887619.72</v>
          </cell>
          <cell r="CE29">
            <v>4283948</v>
          </cell>
          <cell r="CF29">
            <v>603671.71999999974</v>
          </cell>
          <cell r="CG29">
            <v>533089.19999999995</v>
          </cell>
          <cell r="CH29">
            <v>184337.2</v>
          </cell>
          <cell r="CI29">
            <v>0</v>
          </cell>
          <cell r="CJ29">
            <v>1321098.1199999996</v>
          </cell>
          <cell r="CK29">
            <v>755827.1234055463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603671.71999999974</v>
          </cell>
          <cell r="DQ29">
            <v>915087.71999999881</v>
          </cell>
          <cell r="DR29">
            <v>-311415.99999999907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W30">
            <v>21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493357</v>
          </cell>
          <cell r="BL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W31">
            <v>22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493357</v>
          </cell>
          <cell r="BL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39846.82</v>
          </cell>
          <cell r="F32">
            <v>0</v>
          </cell>
          <cell r="G32">
            <v>1876</v>
          </cell>
          <cell r="H32">
            <v>41722.82</v>
          </cell>
          <cell r="J32">
            <v>1876</v>
          </cell>
          <cell r="K32">
            <v>24144.049093282618</v>
          </cell>
          <cell r="L32">
            <v>26020.049093282618</v>
          </cell>
          <cell r="N32">
            <v>15702.770906717382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24144.049093282618</v>
          </cell>
          <cell r="U32">
            <v>26020.049093282618</v>
          </cell>
          <cell r="W32">
            <v>30559.62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39944</v>
          </cell>
          <cell r="AI32">
            <v>97.18</v>
          </cell>
          <cell r="AJ32">
            <v>0</v>
          </cell>
          <cell r="AK32">
            <v>0</v>
          </cell>
          <cell r="AL32">
            <v>39846.82</v>
          </cell>
          <cell r="AM32">
            <v>0</v>
          </cell>
          <cell r="AN32">
            <v>1876</v>
          </cell>
          <cell r="AO32">
            <v>41722.82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41722.82</v>
          </cell>
          <cell r="AV32">
            <v>41722.82</v>
          </cell>
          <cell r="AW32">
            <v>23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493357</v>
          </cell>
          <cell r="BL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39846.82</v>
          </cell>
          <cell r="CE32">
            <v>17516</v>
          </cell>
          <cell r="CF32">
            <v>22330.82</v>
          </cell>
          <cell r="CG32">
            <v>6352.8</v>
          </cell>
          <cell r="CH32">
            <v>0</v>
          </cell>
          <cell r="CI32">
            <v>0</v>
          </cell>
          <cell r="CJ32">
            <v>28683.62</v>
          </cell>
          <cell r="CK32">
            <v>24144.049093282618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22330.82</v>
          </cell>
          <cell r="DQ32">
            <v>24206.82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612708.46000000008</v>
          </cell>
          <cell r="F33">
            <v>0</v>
          </cell>
          <cell r="G33">
            <v>44086</v>
          </cell>
          <cell r="H33">
            <v>656794.46000000008</v>
          </cell>
          <cell r="J33">
            <v>44086</v>
          </cell>
          <cell r="K33">
            <v>6057.7401508014764</v>
          </cell>
          <cell r="L33">
            <v>50143.740150801474</v>
          </cell>
          <cell r="N33">
            <v>606650.71984919859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6057.7401508014764</v>
          </cell>
          <cell r="U33">
            <v>50143.740150801474</v>
          </cell>
          <cell r="W33">
            <v>102861.8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621630</v>
          </cell>
          <cell r="AI33">
            <v>8921.5399999999991</v>
          </cell>
          <cell r="AJ33">
            <v>0</v>
          </cell>
          <cell r="AK33">
            <v>0</v>
          </cell>
          <cell r="AL33">
            <v>612708.46000000008</v>
          </cell>
          <cell r="AM33">
            <v>0</v>
          </cell>
          <cell r="AN33">
            <v>44086</v>
          </cell>
          <cell r="AO33">
            <v>656794.46000000008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656794.46000000008</v>
          </cell>
          <cell r="AV33">
            <v>656794.46000000008</v>
          </cell>
          <cell r="AW33">
            <v>24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493357</v>
          </cell>
          <cell r="BL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612708.46000000008</v>
          </cell>
          <cell r="CE33">
            <v>623115</v>
          </cell>
          <cell r="CF33">
            <v>0</v>
          </cell>
          <cell r="CG33">
            <v>21223.8</v>
          </cell>
          <cell r="CH33">
            <v>37552</v>
          </cell>
          <cell r="CI33">
            <v>0</v>
          </cell>
          <cell r="CJ33">
            <v>58775.8</v>
          </cell>
          <cell r="CK33">
            <v>6057.7401508014764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0</v>
          </cell>
          <cell r="DQ33">
            <v>33679.460000000079</v>
          </cell>
          <cell r="DR33">
            <v>-33679.460000000079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2519233.56</v>
          </cell>
          <cell r="F34">
            <v>0</v>
          </cell>
          <cell r="G34">
            <v>147266</v>
          </cell>
          <cell r="H34">
            <v>2666499.56</v>
          </cell>
          <cell r="J34">
            <v>147266</v>
          </cell>
          <cell r="K34">
            <v>381023.22885008657</v>
          </cell>
          <cell r="L34">
            <v>528289.22885008657</v>
          </cell>
          <cell r="N34">
            <v>2138210.3311499134</v>
          </cell>
          <cell r="P34">
            <v>147266</v>
          </cell>
          <cell r="Q34">
            <v>10474.507731960659</v>
          </cell>
          <cell r="R34">
            <v>0</v>
          </cell>
          <cell r="S34">
            <v>0</v>
          </cell>
          <cell r="T34">
            <v>381023.22885008657</v>
          </cell>
          <cell r="U34">
            <v>538763.73658204719</v>
          </cell>
          <cell r="W34">
            <v>1143679.6677319605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2551249</v>
          </cell>
          <cell r="AI34">
            <v>32015.440000000002</v>
          </cell>
          <cell r="AJ34">
            <v>0</v>
          </cell>
          <cell r="AK34">
            <v>0</v>
          </cell>
          <cell r="AL34">
            <v>2519233.56</v>
          </cell>
          <cell r="AM34">
            <v>0</v>
          </cell>
          <cell r="AN34">
            <v>147266</v>
          </cell>
          <cell r="AO34">
            <v>2666499.56</v>
          </cell>
          <cell r="AP34">
            <v>0</v>
          </cell>
          <cell r="AQ34">
            <v>10474.507731960659</v>
          </cell>
          <cell r="AR34">
            <v>0</v>
          </cell>
          <cell r="AS34">
            <v>0</v>
          </cell>
          <cell r="AT34">
            <v>10474.507731960659</v>
          </cell>
          <cell r="AU34">
            <v>2676974.0677319602</v>
          </cell>
          <cell r="AV34">
            <v>2676974.0677319602</v>
          </cell>
          <cell r="AW34">
            <v>25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10474.507731960659</v>
          </cell>
          <cell r="BC34">
            <v>493357</v>
          </cell>
          <cell r="BL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2519233.56</v>
          </cell>
          <cell r="CE34">
            <v>2227100</v>
          </cell>
          <cell r="CF34">
            <v>292133.56000000006</v>
          </cell>
          <cell r="CG34">
            <v>311432.39999999997</v>
          </cell>
          <cell r="CH34">
            <v>382373.2</v>
          </cell>
          <cell r="CI34">
            <v>0</v>
          </cell>
          <cell r="CJ34">
            <v>985939.15999999992</v>
          </cell>
          <cell r="CK34">
            <v>381023.22885008657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292133.56000000006</v>
          </cell>
          <cell r="DQ34">
            <v>439399.56000000006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57363.39</v>
          </cell>
          <cell r="F35">
            <v>0</v>
          </cell>
          <cell r="G35">
            <v>2814</v>
          </cell>
          <cell r="H35">
            <v>60177.39</v>
          </cell>
          <cell r="J35">
            <v>2814</v>
          </cell>
          <cell r="K35">
            <v>4567.5583540164835</v>
          </cell>
          <cell r="L35">
            <v>7381.5583540164835</v>
          </cell>
          <cell r="N35">
            <v>52795.831645983519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4567.5583540164835</v>
          </cell>
          <cell r="U35">
            <v>7381.5583540164835</v>
          </cell>
          <cell r="W35">
            <v>19239.79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57471</v>
          </cell>
          <cell r="AI35">
            <v>107.60999999999999</v>
          </cell>
          <cell r="AJ35">
            <v>0</v>
          </cell>
          <cell r="AK35">
            <v>0</v>
          </cell>
          <cell r="AL35">
            <v>57363.39</v>
          </cell>
          <cell r="AM35">
            <v>0</v>
          </cell>
          <cell r="AN35">
            <v>2814</v>
          </cell>
          <cell r="AO35">
            <v>60177.39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60177.39</v>
          </cell>
          <cell r="AV35">
            <v>60177.39</v>
          </cell>
          <cell r="AW35">
            <v>26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493357</v>
          </cell>
          <cell r="BL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57363.39</v>
          </cell>
          <cell r="CE35">
            <v>57096</v>
          </cell>
          <cell r="CF35">
            <v>267.38999999999942</v>
          </cell>
          <cell r="CG35">
            <v>15066</v>
          </cell>
          <cell r="CH35">
            <v>1092.4000000000001</v>
          </cell>
          <cell r="CI35">
            <v>0</v>
          </cell>
          <cell r="CJ35">
            <v>16425.79</v>
          </cell>
          <cell r="CK35">
            <v>4567.5583540164835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267.38999999999942</v>
          </cell>
          <cell r="DQ35">
            <v>3081.3899999999994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25103.279999999999</v>
          </cell>
          <cell r="F36">
            <v>0</v>
          </cell>
          <cell r="G36">
            <v>1876</v>
          </cell>
          <cell r="H36">
            <v>26979.279999999999</v>
          </cell>
          <cell r="J36">
            <v>1876</v>
          </cell>
          <cell r="K36">
            <v>4977.9931943025194</v>
          </cell>
          <cell r="L36">
            <v>6853.9931943025194</v>
          </cell>
          <cell r="N36">
            <v>20125.28680569748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4977.9931943025194</v>
          </cell>
          <cell r="U36">
            <v>6853.9931943025194</v>
          </cell>
          <cell r="W36">
            <v>17265.68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25318</v>
          </cell>
          <cell r="AI36">
            <v>214.72</v>
          </cell>
          <cell r="AJ36">
            <v>0</v>
          </cell>
          <cell r="AK36">
            <v>0</v>
          </cell>
          <cell r="AL36">
            <v>25103.279999999999</v>
          </cell>
          <cell r="AM36">
            <v>0</v>
          </cell>
          <cell r="AN36">
            <v>1876</v>
          </cell>
          <cell r="AO36">
            <v>26979.279999999999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26979.279999999999</v>
          </cell>
          <cell r="AV36">
            <v>26979.279999999999</v>
          </cell>
          <cell r="AW36">
            <v>27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493357</v>
          </cell>
          <cell r="BL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25103.279999999999</v>
          </cell>
          <cell r="CE36">
            <v>24284</v>
          </cell>
          <cell r="CF36">
            <v>819.27999999999884</v>
          </cell>
          <cell r="CG36">
            <v>14570.4</v>
          </cell>
          <cell r="CH36">
            <v>0</v>
          </cell>
          <cell r="CI36">
            <v>0</v>
          </cell>
          <cell r="CJ36">
            <v>15389.679999999998</v>
          </cell>
          <cell r="CK36">
            <v>4977.9931943025194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819.27999999999884</v>
          </cell>
          <cell r="DQ36">
            <v>2695.2799999999988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W37">
            <v>28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493357</v>
          </cell>
          <cell r="BL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W38">
            <v>29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493357</v>
          </cell>
          <cell r="BL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197744.47999999995</v>
          </cell>
          <cell r="F39">
            <v>0</v>
          </cell>
          <cell r="G39">
            <v>12194</v>
          </cell>
          <cell r="H39">
            <v>209938.47999999995</v>
          </cell>
          <cell r="J39">
            <v>12194</v>
          </cell>
          <cell r="K39">
            <v>53477.78451444715</v>
          </cell>
          <cell r="L39">
            <v>65671.78451444715</v>
          </cell>
          <cell r="N39">
            <v>144266.6954855528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53477.78451444715</v>
          </cell>
          <cell r="U39">
            <v>65671.78451444715</v>
          </cell>
          <cell r="W39">
            <v>68769.479999999952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0</v>
          </cell>
          <cell r="AF39">
            <v>3</v>
          </cell>
          <cell r="AG39">
            <v>0</v>
          </cell>
          <cell r="AH39">
            <v>202204</v>
          </cell>
          <cell r="AI39">
            <v>4459.5200000000004</v>
          </cell>
          <cell r="AJ39">
            <v>0</v>
          </cell>
          <cell r="AK39">
            <v>0</v>
          </cell>
          <cell r="AL39">
            <v>197744.47999999995</v>
          </cell>
          <cell r="AM39">
            <v>0</v>
          </cell>
          <cell r="AN39">
            <v>12194</v>
          </cell>
          <cell r="AO39">
            <v>209938.47999999995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209938.47999999995</v>
          </cell>
          <cell r="AV39">
            <v>209938.47999999995</v>
          </cell>
          <cell r="AW39">
            <v>30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493357</v>
          </cell>
          <cell r="BL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197744.47999999995</v>
          </cell>
          <cell r="CE39">
            <v>145504</v>
          </cell>
          <cell r="CF39">
            <v>52240.479999999952</v>
          </cell>
          <cell r="CG39">
            <v>4335</v>
          </cell>
          <cell r="CH39">
            <v>0</v>
          </cell>
          <cell r="CI39">
            <v>0</v>
          </cell>
          <cell r="CJ39">
            <v>56575.479999999952</v>
          </cell>
          <cell r="CK39">
            <v>53477.78451444715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52240.479999999952</v>
          </cell>
          <cell r="DQ39">
            <v>64434.479999999952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1372580.0500000007</v>
          </cell>
          <cell r="F40">
            <v>0</v>
          </cell>
          <cell r="G40">
            <v>77854</v>
          </cell>
          <cell r="H40">
            <v>1450434.0500000007</v>
          </cell>
          <cell r="J40">
            <v>77854</v>
          </cell>
          <cell r="K40">
            <v>0</v>
          </cell>
          <cell r="L40">
            <v>77854</v>
          </cell>
          <cell r="N40">
            <v>1372580.0500000007</v>
          </cell>
          <cell r="P40">
            <v>77854</v>
          </cell>
          <cell r="Q40">
            <v>195.11681576519973</v>
          </cell>
          <cell r="R40">
            <v>0</v>
          </cell>
          <cell r="S40">
            <v>0</v>
          </cell>
          <cell r="T40">
            <v>0</v>
          </cell>
          <cell r="U40">
            <v>78049.116815765199</v>
          </cell>
          <cell r="W40">
            <v>78049.116815765199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1383009</v>
          </cell>
          <cell r="AI40">
            <v>10428.949999999995</v>
          </cell>
          <cell r="AJ40">
            <v>0</v>
          </cell>
          <cell r="AK40">
            <v>0</v>
          </cell>
          <cell r="AL40">
            <v>1372580.0500000007</v>
          </cell>
          <cell r="AM40">
            <v>0</v>
          </cell>
          <cell r="AN40">
            <v>77854</v>
          </cell>
          <cell r="AO40">
            <v>1450434.0500000007</v>
          </cell>
          <cell r="AP40">
            <v>0</v>
          </cell>
          <cell r="AQ40">
            <v>195.11681576519973</v>
          </cell>
          <cell r="AR40">
            <v>0</v>
          </cell>
          <cell r="AS40">
            <v>0</v>
          </cell>
          <cell r="AT40">
            <v>195.11681576519973</v>
          </cell>
          <cell r="AU40">
            <v>1450629.1668157657</v>
          </cell>
          <cell r="AV40">
            <v>1450629.1668157657</v>
          </cell>
          <cell r="AW40">
            <v>31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195.11681576519973</v>
          </cell>
          <cell r="BC40">
            <v>493357</v>
          </cell>
          <cell r="BL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1372580.0500000007</v>
          </cell>
          <cell r="CE40">
            <v>1549166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W41">
            <v>32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493357</v>
          </cell>
          <cell r="BL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W42">
            <v>33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493357</v>
          </cell>
          <cell r="BL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W43">
            <v>34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493357</v>
          </cell>
          <cell r="BL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236049537.07999992</v>
          </cell>
          <cell r="F44">
            <v>52142</v>
          </cell>
          <cell r="G44">
            <v>10546872</v>
          </cell>
          <cell r="H44">
            <v>246648551.07999992</v>
          </cell>
          <cell r="J44">
            <v>10546872</v>
          </cell>
          <cell r="K44">
            <v>29545116.111538146</v>
          </cell>
          <cell r="L44">
            <v>40091988.111538142</v>
          </cell>
          <cell r="N44">
            <v>206556562.96846178</v>
          </cell>
          <cell r="P44">
            <v>10546872</v>
          </cell>
          <cell r="Q44">
            <v>1648.6710966805615</v>
          </cell>
          <cell r="R44">
            <v>0</v>
          </cell>
          <cell r="S44">
            <v>0</v>
          </cell>
          <cell r="T44">
            <v>29545116.111538146</v>
          </cell>
          <cell r="U44">
            <v>40093636.782634825</v>
          </cell>
          <cell r="W44">
            <v>54927124.151096605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0</v>
          </cell>
          <cell r="AF44">
            <v>672</v>
          </cell>
          <cell r="AG44">
            <v>0</v>
          </cell>
          <cell r="AH44">
            <v>240824639</v>
          </cell>
          <cell r="AI44">
            <v>4775101.9200000009</v>
          </cell>
          <cell r="AJ44">
            <v>0</v>
          </cell>
          <cell r="AK44">
            <v>0</v>
          </cell>
          <cell r="AL44">
            <v>236049537.07999992</v>
          </cell>
          <cell r="AM44">
            <v>52142</v>
          </cell>
          <cell r="AN44">
            <v>10546872</v>
          </cell>
          <cell r="AO44">
            <v>246648551.07999998</v>
          </cell>
          <cell r="AP44">
            <v>0</v>
          </cell>
          <cell r="AQ44">
            <v>1648.6710966805615</v>
          </cell>
          <cell r="AR44">
            <v>0</v>
          </cell>
          <cell r="AS44">
            <v>0</v>
          </cell>
          <cell r="AT44">
            <v>1648.6710966805615</v>
          </cell>
          <cell r="AU44">
            <v>246650199.7510967</v>
          </cell>
          <cell r="AV44">
            <v>246650199.7510967</v>
          </cell>
          <cell r="AW44">
            <v>35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1648.6710966805615</v>
          </cell>
          <cell r="BC44">
            <v>493357</v>
          </cell>
          <cell r="BL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236049537.07999992</v>
          </cell>
          <cell r="CE44">
            <v>209985485</v>
          </cell>
          <cell r="CF44">
            <v>26064052.079999924</v>
          </cell>
          <cell r="CG44">
            <v>12196199.4</v>
          </cell>
          <cell r="CH44">
            <v>6118352</v>
          </cell>
          <cell r="CI44">
            <v>0</v>
          </cell>
          <cell r="CJ44">
            <v>44378603.479999922</v>
          </cell>
          <cell r="CK44">
            <v>29545116.111538146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26064052.079999924</v>
          </cell>
          <cell r="DQ44">
            <v>36663066.079999983</v>
          </cell>
          <cell r="DR44">
            <v>-10599014.00000006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394943.62220821076</v>
          </cell>
          <cell r="L45">
            <v>535643.62220821076</v>
          </cell>
          <cell r="N45">
            <v>2055336.3777917894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394943.62220821076</v>
          </cell>
          <cell r="U45">
            <v>535643.62220821076</v>
          </cell>
          <cell r="W45">
            <v>619490.19999999995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2450280</v>
          </cell>
          <cell r="AI45">
            <v>0</v>
          </cell>
          <cell r="AJ45">
            <v>0</v>
          </cell>
          <cell r="AK45">
            <v>0</v>
          </cell>
          <cell r="AL45">
            <v>2450280</v>
          </cell>
          <cell r="AM45">
            <v>0</v>
          </cell>
          <cell r="AN45">
            <v>140700</v>
          </cell>
          <cell r="AO45">
            <v>2590980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2590980</v>
          </cell>
          <cell r="AV45">
            <v>2590980</v>
          </cell>
          <cell r="AW45">
            <v>36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493357</v>
          </cell>
          <cell r="BL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2088827</v>
          </cell>
          <cell r="CF45">
            <v>361453</v>
          </cell>
          <cell r="CG45">
            <v>117337.2</v>
          </cell>
          <cell r="CH45">
            <v>0</v>
          </cell>
          <cell r="CI45">
            <v>0</v>
          </cell>
          <cell r="CJ45">
            <v>478790.2</v>
          </cell>
          <cell r="CK45">
            <v>394943.62220821076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361453</v>
          </cell>
          <cell r="DQ45">
            <v>502153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W46">
            <v>37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493357</v>
          </cell>
          <cell r="BL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460.49990856034742</v>
          </cell>
          <cell r="L47">
            <v>1398.4999085603474</v>
          </cell>
          <cell r="N47">
            <v>16054.500091439653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460.49990856034742</v>
          </cell>
          <cell r="U47">
            <v>1398.4999085603474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16515</v>
          </cell>
          <cell r="AI47">
            <v>0</v>
          </cell>
          <cell r="AJ47">
            <v>0</v>
          </cell>
          <cell r="AK47">
            <v>0</v>
          </cell>
          <cell r="AL47">
            <v>16515</v>
          </cell>
          <cell r="AM47">
            <v>0</v>
          </cell>
          <cell r="AN47">
            <v>938</v>
          </cell>
          <cell r="AO47">
            <v>17453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17453</v>
          </cell>
          <cell r="AV47">
            <v>17453</v>
          </cell>
          <cell r="AW47">
            <v>38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493357</v>
          </cell>
          <cell r="BL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460.49990856034742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W48">
            <v>39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493357</v>
          </cell>
          <cell r="BL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219177.7099999999</v>
          </cell>
          <cell r="F49">
            <v>0</v>
          </cell>
          <cell r="G49">
            <v>12194</v>
          </cell>
          <cell r="H49">
            <v>231371.7099999999</v>
          </cell>
          <cell r="J49">
            <v>12194</v>
          </cell>
          <cell r="K49">
            <v>89682.709999999905</v>
          </cell>
          <cell r="L49">
            <v>101876.7099999999</v>
          </cell>
          <cell r="N49">
            <v>129495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89682.709999999905</v>
          </cell>
          <cell r="U49">
            <v>101876.7099999999</v>
          </cell>
          <cell r="W49">
            <v>105072.7099999999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221457</v>
          </cell>
          <cell r="AI49">
            <v>2279.2899999999995</v>
          </cell>
          <cell r="AJ49">
            <v>0</v>
          </cell>
          <cell r="AK49">
            <v>0</v>
          </cell>
          <cell r="AL49">
            <v>219177.7099999999</v>
          </cell>
          <cell r="AM49">
            <v>0</v>
          </cell>
          <cell r="AN49">
            <v>12194</v>
          </cell>
          <cell r="AO49">
            <v>231371.7099999999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231371.7099999999</v>
          </cell>
          <cell r="AV49">
            <v>231371.7099999999</v>
          </cell>
          <cell r="AW49">
            <v>40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493357</v>
          </cell>
          <cell r="BL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219177.7099999999</v>
          </cell>
          <cell r="CE49">
            <v>129495</v>
          </cell>
          <cell r="CF49">
            <v>89682.709999999905</v>
          </cell>
          <cell r="CG49">
            <v>0</v>
          </cell>
          <cell r="CH49">
            <v>3196</v>
          </cell>
          <cell r="CI49">
            <v>0</v>
          </cell>
          <cell r="CJ49">
            <v>92878.709999999905</v>
          </cell>
          <cell r="CK49">
            <v>89682.709999999905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89682.709999999905</v>
          </cell>
          <cell r="DQ49">
            <v>101876.7099999999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W50">
            <v>41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493357</v>
          </cell>
          <cell r="BL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W51">
            <v>42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493357</v>
          </cell>
          <cell r="BL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12489.35</v>
          </cell>
          <cell r="F52">
            <v>0</v>
          </cell>
          <cell r="G52">
            <v>938</v>
          </cell>
          <cell r="H52">
            <v>13427.35</v>
          </cell>
          <cell r="J52">
            <v>938</v>
          </cell>
          <cell r="K52">
            <v>0</v>
          </cell>
          <cell r="L52">
            <v>938</v>
          </cell>
          <cell r="N52">
            <v>12489.35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12634</v>
          </cell>
          <cell r="AI52">
            <v>144.65</v>
          </cell>
          <cell r="AJ52">
            <v>0</v>
          </cell>
          <cell r="AK52">
            <v>0</v>
          </cell>
          <cell r="AL52">
            <v>12489.35</v>
          </cell>
          <cell r="AM52">
            <v>0</v>
          </cell>
          <cell r="AN52">
            <v>938</v>
          </cell>
          <cell r="AO52">
            <v>13427.35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13427.35</v>
          </cell>
          <cell r="AV52">
            <v>13427.35</v>
          </cell>
          <cell r="AW52">
            <v>43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493357</v>
          </cell>
          <cell r="BL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12489.35</v>
          </cell>
          <cell r="CE52">
            <v>41502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20135036.980000004</v>
          </cell>
          <cell r="F53">
            <v>0</v>
          </cell>
          <cell r="G53">
            <v>1319766</v>
          </cell>
          <cell r="H53">
            <v>21454802.980000004</v>
          </cell>
          <cell r="J53">
            <v>1319766</v>
          </cell>
          <cell r="K53">
            <v>2968652.1941198446</v>
          </cell>
          <cell r="L53">
            <v>4288418.1941198446</v>
          </cell>
          <cell r="N53">
            <v>17166384.78588016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2968652.1941198446</v>
          </cell>
          <cell r="U53">
            <v>4288418.1941198446</v>
          </cell>
          <cell r="W53">
            <v>6495108.9800000042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0</v>
          </cell>
          <cell r="AF53">
            <v>3</v>
          </cell>
          <cell r="AG53">
            <v>0</v>
          </cell>
          <cell r="AH53">
            <v>20257249</v>
          </cell>
          <cell r="AI53">
            <v>122212.02</v>
          </cell>
          <cell r="AJ53">
            <v>0</v>
          </cell>
          <cell r="AK53">
            <v>0</v>
          </cell>
          <cell r="AL53">
            <v>20135036.980000004</v>
          </cell>
          <cell r="AM53">
            <v>0</v>
          </cell>
          <cell r="AN53">
            <v>1319766</v>
          </cell>
          <cell r="AO53">
            <v>21454802.980000004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21454802.980000004</v>
          </cell>
          <cell r="AV53">
            <v>21454802.980000004</v>
          </cell>
          <cell r="AW53">
            <v>44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493357</v>
          </cell>
          <cell r="BL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20135036.980000004</v>
          </cell>
          <cell r="CE53">
            <v>17655634</v>
          </cell>
          <cell r="CF53">
            <v>2479402.9800000042</v>
          </cell>
          <cell r="CG53">
            <v>1714125.5999999999</v>
          </cell>
          <cell r="CH53">
            <v>981814.4</v>
          </cell>
          <cell r="CI53">
            <v>0</v>
          </cell>
          <cell r="CJ53">
            <v>5175342.9800000042</v>
          </cell>
          <cell r="CK53">
            <v>2968652.1941198446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2479402.9800000042</v>
          </cell>
          <cell r="DQ53">
            <v>3799168.9800000042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107704</v>
          </cell>
          <cell r="F54">
            <v>0</v>
          </cell>
          <cell r="G54">
            <v>7504</v>
          </cell>
          <cell r="H54">
            <v>115208</v>
          </cell>
          <cell r="J54">
            <v>7504</v>
          </cell>
          <cell r="K54">
            <v>30410.995890055983</v>
          </cell>
          <cell r="L54">
            <v>37914.995890055987</v>
          </cell>
          <cell r="N54">
            <v>77293.004109944013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30410.995890055983</v>
          </cell>
          <cell r="U54">
            <v>37914.995890055987</v>
          </cell>
          <cell r="W54">
            <v>65831.200000000012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107704</v>
          </cell>
          <cell r="AI54">
            <v>0</v>
          </cell>
          <cell r="AJ54">
            <v>0</v>
          </cell>
          <cell r="AK54">
            <v>0</v>
          </cell>
          <cell r="AL54">
            <v>107704</v>
          </cell>
          <cell r="AM54">
            <v>0</v>
          </cell>
          <cell r="AN54">
            <v>7504</v>
          </cell>
          <cell r="AO54">
            <v>115208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115208</v>
          </cell>
          <cell r="AV54">
            <v>115208</v>
          </cell>
          <cell r="AW54">
            <v>45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493357</v>
          </cell>
          <cell r="BL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107704</v>
          </cell>
          <cell r="CE54">
            <v>80199</v>
          </cell>
          <cell r="CF54">
            <v>27505</v>
          </cell>
          <cell r="CG54">
            <v>10181.4</v>
          </cell>
          <cell r="CH54">
            <v>20640.800000000003</v>
          </cell>
          <cell r="CI54">
            <v>0</v>
          </cell>
          <cell r="CJ54">
            <v>58327.200000000004</v>
          </cell>
          <cell r="CK54">
            <v>30410.995890055983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27505</v>
          </cell>
          <cell r="DQ54">
            <v>35009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63901</v>
          </cell>
          <cell r="F55">
            <v>0</v>
          </cell>
          <cell r="G55">
            <v>2814</v>
          </cell>
          <cell r="H55">
            <v>66715</v>
          </cell>
          <cell r="J55">
            <v>2814</v>
          </cell>
          <cell r="K55">
            <v>3917.9311669927961</v>
          </cell>
          <cell r="L55">
            <v>6731.9311669927956</v>
          </cell>
          <cell r="N55">
            <v>59983.068833007201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3917.9311669927961</v>
          </cell>
          <cell r="U55">
            <v>6731.9311669927956</v>
          </cell>
          <cell r="W55">
            <v>16540.8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63901</v>
          </cell>
          <cell r="AI55">
            <v>0</v>
          </cell>
          <cell r="AJ55">
            <v>0</v>
          </cell>
          <cell r="AK55">
            <v>0</v>
          </cell>
          <cell r="AL55">
            <v>63901</v>
          </cell>
          <cell r="AM55">
            <v>0</v>
          </cell>
          <cell r="AN55">
            <v>2814</v>
          </cell>
          <cell r="AO55">
            <v>66715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66715</v>
          </cell>
          <cell r="AV55">
            <v>66715</v>
          </cell>
          <cell r="AW55">
            <v>46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493357</v>
          </cell>
          <cell r="BL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63901</v>
          </cell>
          <cell r="CE55">
            <v>68671</v>
          </cell>
          <cell r="CF55">
            <v>0</v>
          </cell>
          <cell r="CG55">
            <v>13726.8</v>
          </cell>
          <cell r="CH55">
            <v>0</v>
          </cell>
          <cell r="CI55">
            <v>0</v>
          </cell>
          <cell r="CJ55">
            <v>13726.8</v>
          </cell>
          <cell r="CK55">
            <v>3917.9311669927961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W56">
            <v>47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493357</v>
          </cell>
          <cell r="BL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132622.17000000001</v>
          </cell>
          <cell r="F57">
            <v>0</v>
          </cell>
          <cell r="G57">
            <v>6566</v>
          </cell>
          <cell r="H57">
            <v>139188.17000000001</v>
          </cell>
          <cell r="J57">
            <v>6566</v>
          </cell>
          <cell r="K57">
            <v>2165.3257135875915</v>
          </cell>
          <cell r="L57">
            <v>8731.325713587592</v>
          </cell>
          <cell r="N57">
            <v>130456.84428641242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2165.3257135875915</v>
          </cell>
          <cell r="U57">
            <v>8731.325713587592</v>
          </cell>
          <cell r="W57">
            <v>42420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132760</v>
          </cell>
          <cell r="AI57">
            <v>137.83000000000001</v>
          </cell>
          <cell r="AJ57">
            <v>0</v>
          </cell>
          <cell r="AK57">
            <v>0</v>
          </cell>
          <cell r="AL57">
            <v>132622.17000000001</v>
          </cell>
          <cell r="AM57">
            <v>0</v>
          </cell>
          <cell r="AN57">
            <v>6566</v>
          </cell>
          <cell r="AO57">
            <v>139188.17000000001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139188.17000000001</v>
          </cell>
          <cell r="AV57">
            <v>139188.17000000001</v>
          </cell>
          <cell r="AW57">
            <v>48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493357</v>
          </cell>
          <cell r="BL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132622.17000000001</v>
          </cell>
          <cell r="CE57">
            <v>162974</v>
          </cell>
          <cell r="CF57">
            <v>0</v>
          </cell>
          <cell r="CG57">
            <v>7586.4</v>
          </cell>
          <cell r="CH57">
            <v>28267.600000000002</v>
          </cell>
          <cell r="CI57">
            <v>0</v>
          </cell>
          <cell r="CJ57">
            <v>35854</v>
          </cell>
          <cell r="CK57">
            <v>2165.3257135875915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18653422.569999993</v>
          </cell>
          <cell r="F58">
            <v>0</v>
          </cell>
          <cell r="G58">
            <v>550606</v>
          </cell>
          <cell r="H58">
            <v>19204028.569999993</v>
          </cell>
          <cell r="J58">
            <v>550606</v>
          </cell>
          <cell r="K58">
            <v>2829808.348298125</v>
          </cell>
          <cell r="L58">
            <v>3380414.348298125</v>
          </cell>
          <cell r="N58">
            <v>15823614.221701868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2829808.348298125</v>
          </cell>
          <cell r="U58">
            <v>3380414.348298125</v>
          </cell>
          <cell r="W58">
            <v>4231030.9699999932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0</v>
          </cell>
          <cell r="AF58">
            <v>13</v>
          </cell>
          <cell r="AG58">
            <v>0</v>
          </cell>
          <cell r="AH58">
            <v>18857047</v>
          </cell>
          <cell r="AI58">
            <v>203624.43000000005</v>
          </cell>
          <cell r="AJ58">
            <v>0</v>
          </cell>
          <cell r="AK58">
            <v>0</v>
          </cell>
          <cell r="AL58">
            <v>18653422.569999993</v>
          </cell>
          <cell r="AM58">
            <v>0</v>
          </cell>
          <cell r="AN58">
            <v>550606</v>
          </cell>
          <cell r="AO58">
            <v>19204028.569999993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19204028.569999993</v>
          </cell>
          <cell r="AV58">
            <v>19204028.569999993</v>
          </cell>
          <cell r="AW58">
            <v>49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493357</v>
          </cell>
          <cell r="BL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18653422.569999993</v>
          </cell>
          <cell r="CE58">
            <v>15946579</v>
          </cell>
          <cell r="CF58">
            <v>2706843.5699999928</v>
          </cell>
          <cell r="CG58">
            <v>430817.39999999997</v>
          </cell>
          <cell r="CH58">
            <v>542764</v>
          </cell>
          <cell r="CI58">
            <v>0</v>
          </cell>
          <cell r="CJ58">
            <v>3680424.9699999928</v>
          </cell>
          <cell r="CK58">
            <v>2829808.348298125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2706843.5699999928</v>
          </cell>
          <cell r="DQ58">
            <v>3257449.5699999928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471084.99999999983</v>
          </cell>
          <cell r="F59">
            <v>0</v>
          </cell>
          <cell r="G59">
            <v>23450</v>
          </cell>
          <cell r="H59">
            <v>494534.99999999983</v>
          </cell>
          <cell r="J59">
            <v>23450</v>
          </cell>
          <cell r="K59">
            <v>133430.06557104649</v>
          </cell>
          <cell r="L59">
            <v>156880.06557104649</v>
          </cell>
          <cell r="N59">
            <v>337654.93442895333</v>
          </cell>
          <cell r="P59">
            <v>23450</v>
          </cell>
          <cell r="Q59">
            <v>29.736778789825621</v>
          </cell>
          <cell r="R59">
            <v>0</v>
          </cell>
          <cell r="S59">
            <v>0</v>
          </cell>
          <cell r="T59">
            <v>133430.06557104649</v>
          </cell>
          <cell r="U59">
            <v>156909.80234983633</v>
          </cell>
          <cell r="W59">
            <v>223395.13677878963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472223</v>
          </cell>
          <cell r="AI59">
            <v>1137.9999999999998</v>
          </cell>
          <cell r="AJ59">
            <v>0</v>
          </cell>
          <cell r="AK59">
            <v>0</v>
          </cell>
          <cell r="AL59">
            <v>471084.99999999983</v>
          </cell>
          <cell r="AM59">
            <v>0</v>
          </cell>
          <cell r="AN59">
            <v>23450</v>
          </cell>
          <cell r="AO59">
            <v>494534.99999999977</v>
          </cell>
          <cell r="AP59">
            <v>0</v>
          </cell>
          <cell r="AQ59">
            <v>29.736778789825621</v>
          </cell>
          <cell r="AR59">
            <v>0</v>
          </cell>
          <cell r="AS59">
            <v>0</v>
          </cell>
          <cell r="AT59">
            <v>29.736778789825621</v>
          </cell>
          <cell r="AU59">
            <v>494564.73677878967</v>
          </cell>
          <cell r="AV59">
            <v>494564.73677878967</v>
          </cell>
          <cell r="AW59">
            <v>50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29.736778789825621</v>
          </cell>
          <cell r="BC59">
            <v>493357</v>
          </cell>
          <cell r="BL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471084.99999999983</v>
          </cell>
          <cell r="CE59">
            <v>364211</v>
          </cell>
          <cell r="CF59">
            <v>106873.99999999983</v>
          </cell>
          <cell r="CG59">
            <v>93041.4</v>
          </cell>
          <cell r="CH59">
            <v>0</v>
          </cell>
          <cell r="CI59">
            <v>0</v>
          </cell>
          <cell r="CJ59">
            <v>199915.39999999982</v>
          </cell>
          <cell r="CK59">
            <v>133430.06557104649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106873.99999999983</v>
          </cell>
          <cell r="DQ59">
            <v>130323.99999999977</v>
          </cell>
          <cell r="DR59">
            <v>-23449.999999999942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W60">
            <v>51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493357</v>
          </cell>
          <cell r="BL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1038723.9</v>
          </cell>
          <cell r="F61">
            <v>0</v>
          </cell>
          <cell r="G61">
            <v>65660</v>
          </cell>
          <cell r="H61">
            <v>1104383.8999999999</v>
          </cell>
          <cell r="J61">
            <v>65660</v>
          </cell>
          <cell r="K61">
            <v>116142.04075259964</v>
          </cell>
          <cell r="L61">
            <v>181802.04075259966</v>
          </cell>
          <cell r="N61">
            <v>922581.85924740019</v>
          </cell>
          <cell r="P61">
            <v>65660</v>
          </cell>
          <cell r="Q61">
            <v>991.54822767929386</v>
          </cell>
          <cell r="R61">
            <v>0</v>
          </cell>
          <cell r="S61">
            <v>0</v>
          </cell>
          <cell r="T61">
            <v>116142.04075259964</v>
          </cell>
          <cell r="U61">
            <v>182793.58898027893</v>
          </cell>
          <cell r="W61">
            <v>336111.64822767931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1046972</v>
          </cell>
          <cell r="AI61">
            <v>8248.1</v>
          </cell>
          <cell r="AJ61">
            <v>0</v>
          </cell>
          <cell r="AK61">
            <v>0</v>
          </cell>
          <cell r="AL61">
            <v>1038723.9</v>
          </cell>
          <cell r="AM61">
            <v>0</v>
          </cell>
          <cell r="AN61">
            <v>65660</v>
          </cell>
          <cell r="AO61">
            <v>1104383.8999999999</v>
          </cell>
          <cell r="AP61">
            <v>0</v>
          </cell>
          <cell r="AQ61">
            <v>991.54822767929386</v>
          </cell>
          <cell r="AR61">
            <v>0</v>
          </cell>
          <cell r="AS61">
            <v>0</v>
          </cell>
          <cell r="AT61">
            <v>991.54822767929386</v>
          </cell>
          <cell r="AU61">
            <v>1105375.4482276796</v>
          </cell>
          <cell r="AV61">
            <v>1105375.4482276796</v>
          </cell>
          <cell r="AW61">
            <v>52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991.54822767929386</v>
          </cell>
          <cell r="BC61">
            <v>493357</v>
          </cell>
          <cell r="BL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1038723.9</v>
          </cell>
          <cell r="CE61">
            <v>946023</v>
          </cell>
          <cell r="CF61">
            <v>92700.900000000023</v>
          </cell>
          <cell r="CG61">
            <v>82128</v>
          </cell>
          <cell r="CH61">
            <v>94631.200000000012</v>
          </cell>
          <cell r="CI61">
            <v>0</v>
          </cell>
          <cell r="CJ61">
            <v>269460.10000000003</v>
          </cell>
          <cell r="CK61">
            <v>116142.04075259964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92700.900000000023</v>
          </cell>
          <cell r="DQ61">
            <v>158360.89999999991</v>
          </cell>
          <cell r="DR61">
            <v>-65659.999999999884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W62">
            <v>53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493357</v>
          </cell>
          <cell r="BL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W63">
            <v>54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493357</v>
          </cell>
          <cell r="BL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W64">
            <v>55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493357</v>
          </cell>
          <cell r="BL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1621962.5600000005</v>
          </cell>
          <cell r="F65">
            <v>0</v>
          </cell>
          <cell r="G65">
            <v>102242</v>
          </cell>
          <cell r="H65">
            <v>1724204.5600000005</v>
          </cell>
          <cell r="J65">
            <v>102242</v>
          </cell>
          <cell r="K65">
            <v>82729.128336261798</v>
          </cell>
          <cell r="L65">
            <v>184971.12833626178</v>
          </cell>
          <cell r="N65">
            <v>1539233.4316637388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82729.128336261798</v>
          </cell>
          <cell r="U65">
            <v>184971.12833626178</v>
          </cell>
          <cell r="W65">
            <v>235347.1600000005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1632444</v>
          </cell>
          <cell r="AI65">
            <v>10481.439999999999</v>
          </cell>
          <cell r="AJ65">
            <v>0</v>
          </cell>
          <cell r="AK65">
            <v>0</v>
          </cell>
          <cell r="AL65">
            <v>1621962.5600000005</v>
          </cell>
          <cell r="AM65">
            <v>0</v>
          </cell>
          <cell r="AN65">
            <v>102242</v>
          </cell>
          <cell r="AO65">
            <v>1724204.5600000005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1724204.5600000005</v>
          </cell>
          <cell r="AV65">
            <v>1724204.5600000005</v>
          </cell>
          <cell r="AW65">
            <v>56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493357</v>
          </cell>
          <cell r="BL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1621962.5600000005</v>
          </cell>
          <cell r="CE65">
            <v>1559355</v>
          </cell>
          <cell r="CF65">
            <v>62607.560000000522</v>
          </cell>
          <cell r="CG65">
            <v>70497.599999999991</v>
          </cell>
          <cell r="CH65">
            <v>0</v>
          </cell>
          <cell r="CI65">
            <v>0</v>
          </cell>
          <cell r="CJ65">
            <v>133105.1600000005</v>
          </cell>
          <cell r="CK65">
            <v>82729.128336261798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62607.560000000522</v>
          </cell>
          <cell r="DQ65">
            <v>164849.56000000052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16054684</v>
          </cell>
          <cell r="F66">
            <v>0</v>
          </cell>
          <cell r="G66">
            <v>932372</v>
          </cell>
          <cell r="H66">
            <v>16987056</v>
          </cell>
          <cell r="J66">
            <v>932372</v>
          </cell>
          <cell r="K66">
            <v>2139030.7732737917</v>
          </cell>
          <cell r="L66">
            <v>3071402.7732737917</v>
          </cell>
          <cell r="N66">
            <v>13915653.226726208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2139030.7732737917</v>
          </cell>
          <cell r="U66">
            <v>3071402.7732737917</v>
          </cell>
          <cell r="W66">
            <v>3929841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0</v>
          </cell>
          <cell r="AF66">
            <v>23</v>
          </cell>
          <cell r="AG66">
            <v>0</v>
          </cell>
          <cell r="AH66">
            <v>16054684</v>
          </cell>
          <cell r="AI66">
            <v>0</v>
          </cell>
          <cell r="AJ66">
            <v>0</v>
          </cell>
          <cell r="AK66">
            <v>0</v>
          </cell>
          <cell r="AL66">
            <v>16054684</v>
          </cell>
          <cell r="AM66">
            <v>0</v>
          </cell>
          <cell r="AN66">
            <v>932372</v>
          </cell>
          <cell r="AO66">
            <v>16987056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16987056</v>
          </cell>
          <cell r="AV66">
            <v>16987056</v>
          </cell>
          <cell r="AW66">
            <v>57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493357</v>
          </cell>
          <cell r="BL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16054684</v>
          </cell>
          <cell r="CE66">
            <v>14046129</v>
          </cell>
          <cell r="CF66">
            <v>2008555</v>
          </cell>
          <cell r="CG66">
            <v>457132.79999999999</v>
          </cell>
          <cell r="CH66">
            <v>531781.20000000007</v>
          </cell>
          <cell r="CI66">
            <v>0</v>
          </cell>
          <cell r="CJ66">
            <v>2997469</v>
          </cell>
          <cell r="CK66">
            <v>2139030.7732737917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2008555</v>
          </cell>
          <cell r="DQ66">
            <v>2940927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W67">
            <v>58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493357</v>
          </cell>
          <cell r="BL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W68">
            <v>59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493357</v>
          </cell>
          <cell r="BL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W69">
            <v>60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493357</v>
          </cell>
          <cell r="BL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4853554.9499999983</v>
          </cell>
          <cell r="F70">
            <v>0</v>
          </cell>
          <cell r="G70">
            <v>323610</v>
          </cell>
          <cell r="H70">
            <v>5177164.9499999983</v>
          </cell>
          <cell r="J70">
            <v>323610</v>
          </cell>
          <cell r="K70">
            <v>813625.61657861457</v>
          </cell>
          <cell r="L70">
            <v>1137235.6165786146</v>
          </cell>
          <cell r="N70">
            <v>4039929.333421384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813625.61657861457</v>
          </cell>
          <cell r="U70">
            <v>1137235.6165786146</v>
          </cell>
          <cell r="W70">
            <v>1493479.9499999983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4872768</v>
          </cell>
          <cell r="AI70">
            <v>19213.049999999992</v>
          </cell>
          <cell r="AJ70">
            <v>0</v>
          </cell>
          <cell r="AK70">
            <v>0</v>
          </cell>
          <cell r="AL70">
            <v>4853554.9499999983</v>
          </cell>
          <cell r="AM70">
            <v>0</v>
          </cell>
          <cell r="AN70">
            <v>323610</v>
          </cell>
          <cell r="AO70">
            <v>5177164.9499999983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5177164.9499999983</v>
          </cell>
          <cell r="AV70">
            <v>5177164.9499999983</v>
          </cell>
          <cell r="AW70">
            <v>61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493357</v>
          </cell>
          <cell r="BL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4853554.9499999983</v>
          </cell>
          <cell r="CE70">
            <v>4086882</v>
          </cell>
          <cell r="CF70">
            <v>766672.94999999832</v>
          </cell>
          <cell r="CG70">
            <v>164502.6</v>
          </cell>
          <cell r="CH70">
            <v>238694.40000000002</v>
          </cell>
          <cell r="CI70">
            <v>0</v>
          </cell>
          <cell r="CJ70">
            <v>1169869.9499999983</v>
          </cell>
          <cell r="CK70">
            <v>813625.61657861457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766672.94999999832</v>
          </cell>
          <cell r="DQ70">
            <v>1090282.9499999983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W71">
            <v>62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493357</v>
          </cell>
          <cell r="BL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64008.08</v>
          </cell>
          <cell r="F72">
            <v>0</v>
          </cell>
          <cell r="G72">
            <v>3752</v>
          </cell>
          <cell r="H72">
            <v>67760.08</v>
          </cell>
          <cell r="J72">
            <v>3752</v>
          </cell>
          <cell r="K72">
            <v>30471.184053444249</v>
          </cell>
          <cell r="L72">
            <v>34223.184053444245</v>
          </cell>
          <cell r="N72">
            <v>33536.895946555756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30471.184053444249</v>
          </cell>
          <cell r="U72">
            <v>34223.184053444245</v>
          </cell>
          <cell r="W72">
            <v>51573.279999999999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65172</v>
          </cell>
          <cell r="AI72">
            <v>1163.92</v>
          </cell>
          <cell r="AJ72">
            <v>0</v>
          </cell>
          <cell r="AK72">
            <v>0</v>
          </cell>
          <cell r="AL72">
            <v>64008.08</v>
          </cell>
          <cell r="AM72">
            <v>0</v>
          </cell>
          <cell r="AN72">
            <v>3752</v>
          </cell>
          <cell r="AO72">
            <v>67760.08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67760.08</v>
          </cell>
          <cell r="AV72">
            <v>67760.08</v>
          </cell>
          <cell r="AW72">
            <v>63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493357</v>
          </cell>
          <cell r="BL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64008.08</v>
          </cell>
          <cell r="CE72">
            <v>40467</v>
          </cell>
          <cell r="CF72">
            <v>23541.08</v>
          </cell>
          <cell r="CG72">
            <v>24280.2</v>
          </cell>
          <cell r="CH72">
            <v>0</v>
          </cell>
          <cell r="CI72">
            <v>0</v>
          </cell>
          <cell r="CJ72">
            <v>47821.279999999999</v>
          </cell>
          <cell r="CK72">
            <v>30471.184053444249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23541.08</v>
          </cell>
          <cell r="DQ72">
            <v>27293.08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1144641.9600000002</v>
          </cell>
          <cell r="F73">
            <v>0</v>
          </cell>
          <cell r="G73">
            <v>88172</v>
          </cell>
          <cell r="H73">
            <v>1232813.9600000002</v>
          </cell>
          <cell r="J73">
            <v>88172</v>
          </cell>
          <cell r="K73">
            <v>122623.94633628226</v>
          </cell>
          <cell r="L73">
            <v>210795.94633628224</v>
          </cell>
          <cell r="N73">
            <v>1022018.013663718</v>
          </cell>
          <cell r="P73">
            <v>88172</v>
          </cell>
          <cell r="Q73">
            <v>16531.721655958077</v>
          </cell>
          <cell r="R73">
            <v>0</v>
          </cell>
          <cell r="S73">
            <v>0</v>
          </cell>
          <cell r="T73">
            <v>122623.94633628226</v>
          </cell>
          <cell r="U73">
            <v>227327.66799224034</v>
          </cell>
          <cell r="W73">
            <v>325884.0816559582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1170037</v>
          </cell>
          <cell r="AI73">
            <v>25395.040000000001</v>
          </cell>
          <cell r="AJ73">
            <v>0</v>
          </cell>
          <cell r="AK73">
            <v>0</v>
          </cell>
          <cell r="AL73">
            <v>1144641.9600000002</v>
          </cell>
          <cell r="AM73">
            <v>0</v>
          </cell>
          <cell r="AN73">
            <v>88172</v>
          </cell>
          <cell r="AO73">
            <v>1232813.9600000002</v>
          </cell>
          <cell r="AP73">
            <v>0</v>
          </cell>
          <cell r="AQ73">
            <v>16531.721655958077</v>
          </cell>
          <cell r="AR73">
            <v>0</v>
          </cell>
          <cell r="AS73">
            <v>0</v>
          </cell>
          <cell r="AT73">
            <v>16531.721655958077</v>
          </cell>
          <cell r="AU73">
            <v>1249345.6816559583</v>
          </cell>
          <cell r="AV73">
            <v>1249345.6816559583</v>
          </cell>
          <cell r="AW73">
            <v>64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16531.721655958077</v>
          </cell>
          <cell r="BC73">
            <v>493357</v>
          </cell>
          <cell r="BL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1144641.9600000002</v>
          </cell>
          <cell r="CE73">
            <v>1058055</v>
          </cell>
          <cell r="CF73">
            <v>86586.960000000196</v>
          </cell>
          <cell r="CG73">
            <v>126258.59999999999</v>
          </cell>
          <cell r="CH73">
            <v>8334.8000000000011</v>
          </cell>
          <cell r="CI73">
            <v>0</v>
          </cell>
          <cell r="CJ73">
            <v>221180.36000000016</v>
          </cell>
          <cell r="CK73">
            <v>122623.94633628226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86586.960000000196</v>
          </cell>
          <cell r="DQ73">
            <v>174758.9600000002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11548.996552158576</v>
          </cell>
          <cell r="L74">
            <v>19990.996552158576</v>
          </cell>
          <cell r="N74">
            <v>148777.00344784142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11548.996552158576</v>
          </cell>
          <cell r="U74">
            <v>19990.996552158576</v>
          </cell>
          <cell r="W74">
            <v>37792.199999999997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160326</v>
          </cell>
          <cell r="AI74">
            <v>0</v>
          </cell>
          <cell r="AJ74">
            <v>0</v>
          </cell>
          <cell r="AK74">
            <v>0</v>
          </cell>
          <cell r="AL74">
            <v>160326</v>
          </cell>
          <cell r="AM74">
            <v>0</v>
          </cell>
          <cell r="AN74">
            <v>8442</v>
          </cell>
          <cell r="AO74">
            <v>168768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168768</v>
          </cell>
          <cell r="AV74">
            <v>168768</v>
          </cell>
          <cell r="AW74">
            <v>65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493357</v>
          </cell>
          <cell r="BL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155840</v>
          </cell>
          <cell r="CF74">
            <v>4486</v>
          </cell>
          <cell r="CG74">
            <v>24745.8</v>
          </cell>
          <cell r="CH74">
            <v>118.4</v>
          </cell>
          <cell r="CI74">
            <v>0</v>
          </cell>
          <cell r="CJ74">
            <v>29350.2</v>
          </cell>
          <cell r="CK74">
            <v>11548.996552158576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4486</v>
          </cell>
          <cell r="DQ74">
            <v>12928</v>
          </cell>
          <cell r="DR74">
            <v>-8442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W75">
            <v>66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493357</v>
          </cell>
          <cell r="BL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76180</v>
          </cell>
          <cell r="F76">
            <v>0</v>
          </cell>
          <cell r="G76">
            <v>3752</v>
          </cell>
          <cell r="H76">
            <v>79932</v>
          </cell>
          <cell r="J76">
            <v>3752</v>
          </cell>
          <cell r="K76">
            <v>38124.051477333807</v>
          </cell>
          <cell r="L76">
            <v>41876.051477333807</v>
          </cell>
          <cell r="N76">
            <v>38055.948522666193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38124.051477333807</v>
          </cell>
          <cell r="U76">
            <v>41876.051477333807</v>
          </cell>
          <cell r="W76">
            <v>42239.199999999997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76180</v>
          </cell>
          <cell r="AI76">
            <v>0</v>
          </cell>
          <cell r="AJ76">
            <v>0</v>
          </cell>
          <cell r="AK76">
            <v>0</v>
          </cell>
          <cell r="AL76">
            <v>76180</v>
          </cell>
          <cell r="AM76">
            <v>0</v>
          </cell>
          <cell r="AN76">
            <v>3752</v>
          </cell>
          <cell r="AO76">
            <v>79932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79932</v>
          </cell>
          <cell r="AV76">
            <v>79932</v>
          </cell>
          <cell r="AW76">
            <v>67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493357</v>
          </cell>
          <cell r="BL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76180</v>
          </cell>
          <cell r="CE76">
            <v>38201</v>
          </cell>
          <cell r="CF76">
            <v>37979</v>
          </cell>
          <cell r="CG76">
            <v>508.2</v>
          </cell>
          <cell r="CH76">
            <v>0</v>
          </cell>
          <cell r="CI76">
            <v>0</v>
          </cell>
          <cell r="CJ76">
            <v>38487.199999999997</v>
          </cell>
          <cell r="CK76">
            <v>38124.051477333807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37979</v>
          </cell>
          <cell r="DQ76">
            <v>41731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W77">
            <v>68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493357</v>
          </cell>
          <cell r="BL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W78">
            <v>69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493357</v>
          </cell>
          <cell r="BL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W79">
            <v>70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493357</v>
          </cell>
          <cell r="BL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209265.33999999997</v>
          </cell>
          <cell r="F80">
            <v>0</v>
          </cell>
          <cell r="G80">
            <v>12194</v>
          </cell>
          <cell r="H80">
            <v>221459.33999999997</v>
          </cell>
          <cell r="J80">
            <v>12194</v>
          </cell>
          <cell r="K80">
            <v>59734.339422995879</v>
          </cell>
          <cell r="L80">
            <v>71928.339422995879</v>
          </cell>
          <cell r="N80">
            <v>149531.0005770041</v>
          </cell>
          <cell r="P80">
            <v>12194</v>
          </cell>
          <cell r="Q80">
            <v>300.69574377057916</v>
          </cell>
          <cell r="R80">
            <v>0</v>
          </cell>
          <cell r="S80">
            <v>0</v>
          </cell>
          <cell r="T80">
            <v>59734.339422995879</v>
          </cell>
          <cell r="U80">
            <v>72229.035166766465</v>
          </cell>
          <cell r="W80">
            <v>77106.035743770539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0</v>
          </cell>
          <cell r="AF80">
            <v>1</v>
          </cell>
          <cell r="AG80">
            <v>0</v>
          </cell>
          <cell r="AH80">
            <v>210524</v>
          </cell>
          <cell r="AI80">
            <v>1258.6599999999999</v>
          </cell>
          <cell r="AJ80">
            <v>0</v>
          </cell>
          <cell r="AK80">
            <v>0</v>
          </cell>
          <cell r="AL80">
            <v>209265.33999999997</v>
          </cell>
          <cell r="AM80">
            <v>0</v>
          </cell>
          <cell r="AN80">
            <v>12194</v>
          </cell>
          <cell r="AO80">
            <v>221459.33999999997</v>
          </cell>
          <cell r="AP80">
            <v>0</v>
          </cell>
          <cell r="AQ80">
            <v>300.69574377057916</v>
          </cell>
          <cell r="AR80">
            <v>0</v>
          </cell>
          <cell r="AS80">
            <v>0</v>
          </cell>
          <cell r="AT80">
            <v>300.69574377057916</v>
          </cell>
          <cell r="AU80">
            <v>221760.03574377054</v>
          </cell>
          <cell r="AV80">
            <v>221760.03574377054</v>
          </cell>
          <cell r="AW80">
            <v>71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300.69574377057916</v>
          </cell>
          <cell r="BC80">
            <v>493357</v>
          </cell>
          <cell r="BL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209265.33999999997</v>
          </cell>
          <cell r="CE80">
            <v>150564</v>
          </cell>
          <cell r="CF80">
            <v>58701.339999999967</v>
          </cell>
          <cell r="CG80">
            <v>3619.2</v>
          </cell>
          <cell r="CH80">
            <v>2290.8000000000002</v>
          </cell>
          <cell r="CI80">
            <v>0</v>
          </cell>
          <cell r="CJ80">
            <v>64611.339999999967</v>
          </cell>
          <cell r="CK80">
            <v>59734.339422995879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58701.339999999967</v>
          </cell>
          <cell r="DQ80">
            <v>70895.339999999967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8822.0895118758526</v>
          </cell>
          <cell r="L81">
            <v>19140.089511875853</v>
          </cell>
          <cell r="N81">
            <v>180004.91048812415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8822.0895118758526</v>
          </cell>
          <cell r="U81">
            <v>19140.089511875853</v>
          </cell>
          <cell r="W81">
            <v>29542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188827</v>
          </cell>
          <cell r="AI81">
            <v>0</v>
          </cell>
          <cell r="AJ81">
            <v>0</v>
          </cell>
          <cell r="AK81">
            <v>0</v>
          </cell>
          <cell r="AL81">
            <v>188827</v>
          </cell>
          <cell r="AM81">
            <v>0</v>
          </cell>
          <cell r="AN81">
            <v>10318</v>
          </cell>
          <cell r="AO81">
            <v>199145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199145</v>
          </cell>
          <cell r="AV81">
            <v>199145</v>
          </cell>
          <cell r="AW81">
            <v>72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493357</v>
          </cell>
          <cell r="BL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181508</v>
          </cell>
          <cell r="CF81">
            <v>7319</v>
          </cell>
          <cell r="CG81">
            <v>5266.2</v>
          </cell>
          <cell r="CH81">
            <v>6638.8</v>
          </cell>
          <cell r="CI81">
            <v>0</v>
          </cell>
          <cell r="CJ81">
            <v>19224</v>
          </cell>
          <cell r="CK81">
            <v>8822.0895118758526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7319</v>
          </cell>
          <cell r="DQ81">
            <v>17637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730468.48000000021</v>
          </cell>
          <cell r="F82">
            <v>0</v>
          </cell>
          <cell r="G82">
            <v>30016</v>
          </cell>
          <cell r="H82">
            <v>760484.48000000021</v>
          </cell>
          <cell r="J82">
            <v>30016</v>
          </cell>
          <cell r="K82">
            <v>44102.156731837873</v>
          </cell>
          <cell r="L82">
            <v>74118.156731837866</v>
          </cell>
          <cell r="N82">
            <v>686366.32326816232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44102.156731837873</v>
          </cell>
          <cell r="U82">
            <v>74118.156731837866</v>
          </cell>
          <cell r="W82">
            <v>245946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731640</v>
          </cell>
          <cell r="AI82">
            <v>1171.5199999999998</v>
          </cell>
          <cell r="AJ82">
            <v>0</v>
          </cell>
          <cell r="AK82">
            <v>0</v>
          </cell>
          <cell r="AL82">
            <v>730468.48000000021</v>
          </cell>
          <cell r="AM82">
            <v>0</v>
          </cell>
          <cell r="AN82">
            <v>30016</v>
          </cell>
          <cell r="AO82">
            <v>760484.48000000021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760484.48000000021</v>
          </cell>
          <cell r="AV82">
            <v>760484.48000000021</v>
          </cell>
          <cell r="AW82">
            <v>73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493357</v>
          </cell>
          <cell r="BL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730468.48000000021</v>
          </cell>
          <cell r="CE82">
            <v>781843</v>
          </cell>
          <cell r="CF82">
            <v>0</v>
          </cell>
          <cell r="CG82">
            <v>154515.6</v>
          </cell>
          <cell r="CH82">
            <v>61414.400000000001</v>
          </cell>
          <cell r="CI82">
            <v>0</v>
          </cell>
          <cell r="CJ82">
            <v>215930</v>
          </cell>
          <cell r="CK82">
            <v>44102.156731837873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2902.2283192161426</v>
          </cell>
          <cell r="L83">
            <v>9468.2283192161431</v>
          </cell>
          <cell r="N83">
            <v>119254.77168078386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2902.2283192161426</v>
          </cell>
          <cell r="U83">
            <v>9468.2283192161431</v>
          </cell>
          <cell r="W83">
            <v>16734.199999999997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122157</v>
          </cell>
          <cell r="AI83">
            <v>0</v>
          </cell>
          <cell r="AJ83">
            <v>0</v>
          </cell>
          <cell r="AK83">
            <v>0</v>
          </cell>
          <cell r="AL83">
            <v>122157</v>
          </cell>
          <cell r="AM83">
            <v>0</v>
          </cell>
          <cell r="AN83">
            <v>6566</v>
          </cell>
          <cell r="AO83">
            <v>128723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128723</v>
          </cell>
          <cell r="AV83">
            <v>128723</v>
          </cell>
          <cell r="AW83">
            <v>74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493357</v>
          </cell>
          <cell r="BL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122402</v>
          </cell>
          <cell r="CF83">
            <v>0</v>
          </cell>
          <cell r="CG83">
            <v>10168.199999999999</v>
          </cell>
          <cell r="CH83">
            <v>0</v>
          </cell>
          <cell r="CI83">
            <v>0</v>
          </cell>
          <cell r="CJ83">
            <v>10168.199999999999</v>
          </cell>
          <cell r="CK83">
            <v>2902.2283192161426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6321</v>
          </cell>
          <cell r="DR83">
            <v>-6321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W84">
            <v>75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493357</v>
          </cell>
          <cell r="BL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W85">
            <v>76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493357</v>
          </cell>
          <cell r="BL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24683.599999999999</v>
          </cell>
          <cell r="F86">
            <v>0</v>
          </cell>
          <cell r="G86">
            <v>1876</v>
          </cell>
          <cell r="H86">
            <v>26559.599999999999</v>
          </cell>
          <cell r="J86">
            <v>1876</v>
          </cell>
          <cell r="K86">
            <v>7316.9650774077372</v>
          </cell>
          <cell r="L86">
            <v>9192.9650774077381</v>
          </cell>
          <cell r="N86">
            <v>17366.63492259226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7316.9650774077372</v>
          </cell>
          <cell r="U86">
            <v>9192.9650774077381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24920</v>
          </cell>
          <cell r="AI86">
            <v>236.4</v>
          </cell>
          <cell r="AJ86">
            <v>0</v>
          </cell>
          <cell r="AK86">
            <v>0</v>
          </cell>
          <cell r="AL86">
            <v>24683.599999999999</v>
          </cell>
          <cell r="AM86">
            <v>0</v>
          </cell>
          <cell r="AN86">
            <v>1876</v>
          </cell>
          <cell r="AO86">
            <v>26559.599999999999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26559.599999999999</v>
          </cell>
          <cell r="AV86">
            <v>26559.599999999999</v>
          </cell>
          <cell r="AW86">
            <v>77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493357</v>
          </cell>
          <cell r="BL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24683.599999999999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7316.9650774077372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W87">
            <v>78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493357</v>
          </cell>
          <cell r="BL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3211820.76</v>
          </cell>
          <cell r="F88">
            <v>0</v>
          </cell>
          <cell r="G88">
            <v>272958</v>
          </cell>
          <cell r="H88">
            <v>3484778.76</v>
          </cell>
          <cell r="J88">
            <v>272958</v>
          </cell>
          <cell r="K88">
            <v>295468.25344137143</v>
          </cell>
          <cell r="L88">
            <v>568426.25344137149</v>
          </cell>
          <cell r="N88">
            <v>2916352.5065586283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295468.25344137143</v>
          </cell>
          <cell r="U88">
            <v>568426.25344137149</v>
          </cell>
          <cell r="W88">
            <v>730829.95999999973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3289704</v>
          </cell>
          <cell r="AI88">
            <v>77883.239999999947</v>
          </cell>
          <cell r="AJ88">
            <v>0</v>
          </cell>
          <cell r="AK88">
            <v>0</v>
          </cell>
          <cell r="AL88">
            <v>3211820.76</v>
          </cell>
          <cell r="AM88">
            <v>0</v>
          </cell>
          <cell r="AN88">
            <v>272958</v>
          </cell>
          <cell r="AO88">
            <v>3484778.7600000002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3484778.7600000002</v>
          </cell>
          <cell r="AV88">
            <v>3484778.7600000002</v>
          </cell>
          <cell r="AW88">
            <v>79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493357</v>
          </cell>
          <cell r="BL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3211820.76</v>
          </cell>
          <cell r="CE88">
            <v>2981221</v>
          </cell>
          <cell r="CF88">
            <v>230599.75999999978</v>
          </cell>
          <cell r="CG88">
            <v>227272.19999999998</v>
          </cell>
          <cell r="CH88">
            <v>0</v>
          </cell>
          <cell r="CI88">
            <v>0</v>
          </cell>
          <cell r="CJ88">
            <v>457871.95999999973</v>
          </cell>
          <cell r="CK88">
            <v>295468.25344137143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230599.75999999978</v>
          </cell>
          <cell r="DQ88">
            <v>503557.76000000024</v>
          </cell>
          <cell r="DR88">
            <v>-272958.00000000047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W89">
            <v>80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493357</v>
          </cell>
          <cell r="BL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W90">
            <v>81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493357</v>
          </cell>
          <cell r="BL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109086</v>
          </cell>
          <cell r="L91">
            <v>123156</v>
          </cell>
          <cell r="N91">
            <v>120460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109086</v>
          </cell>
          <cell r="U91">
            <v>123156</v>
          </cell>
          <cell r="W91">
            <v>123156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229546</v>
          </cell>
          <cell r="AI91">
            <v>0</v>
          </cell>
          <cell r="AJ91">
            <v>0</v>
          </cell>
          <cell r="AK91">
            <v>0</v>
          </cell>
          <cell r="AL91">
            <v>229546</v>
          </cell>
          <cell r="AM91">
            <v>0</v>
          </cell>
          <cell r="AN91">
            <v>14070</v>
          </cell>
          <cell r="AO91">
            <v>243616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243616</v>
          </cell>
          <cell r="AV91">
            <v>243616</v>
          </cell>
          <cell r="AW91">
            <v>82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493357</v>
          </cell>
          <cell r="BL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120460</v>
          </cell>
          <cell r="CF91">
            <v>109086</v>
          </cell>
          <cell r="CG91">
            <v>0</v>
          </cell>
          <cell r="CH91">
            <v>0</v>
          </cell>
          <cell r="CI91">
            <v>0</v>
          </cell>
          <cell r="CJ91">
            <v>109086</v>
          </cell>
          <cell r="CK91">
            <v>109086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109086</v>
          </cell>
          <cell r="DQ91">
            <v>123156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185357.12</v>
          </cell>
          <cell r="F92">
            <v>0</v>
          </cell>
          <cell r="G92">
            <v>13132</v>
          </cell>
          <cell r="H92">
            <v>198489.12</v>
          </cell>
          <cell r="J92">
            <v>13132</v>
          </cell>
          <cell r="K92">
            <v>25594.831885781212</v>
          </cell>
          <cell r="L92">
            <v>38726.831885781212</v>
          </cell>
          <cell r="N92">
            <v>159762.2881142188</v>
          </cell>
          <cell r="P92">
            <v>13132</v>
          </cell>
          <cell r="Q92">
            <v>27.74022708172906</v>
          </cell>
          <cell r="R92">
            <v>0</v>
          </cell>
          <cell r="S92">
            <v>0</v>
          </cell>
          <cell r="T92">
            <v>25594.831885781212</v>
          </cell>
          <cell r="U92">
            <v>38754.572112862938</v>
          </cell>
          <cell r="W92">
            <v>69810.060227081733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187512</v>
          </cell>
          <cell r="AI92">
            <v>2154.8799999999997</v>
          </cell>
          <cell r="AJ92">
            <v>0</v>
          </cell>
          <cell r="AK92">
            <v>0</v>
          </cell>
          <cell r="AL92">
            <v>185357.12</v>
          </cell>
          <cell r="AM92">
            <v>0</v>
          </cell>
          <cell r="AN92">
            <v>13132</v>
          </cell>
          <cell r="AO92">
            <v>198489.12</v>
          </cell>
          <cell r="AP92">
            <v>0</v>
          </cell>
          <cell r="AQ92">
            <v>27.74022708172906</v>
          </cell>
          <cell r="AR92">
            <v>0</v>
          </cell>
          <cell r="AS92">
            <v>0</v>
          </cell>
          <cell r="AT92">
            <v>27.74022708172906</v>
          </cell>
          <cell r="AU92">
            <v>198516.86022708172</v>
          </cell>
          <cell r="AV92">
            <v>198516.86022708172</v>
          </cell>
          <cell r="AW92">
            <v>83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27.74022708172906</v>
          </cell>
          <cell r="BC92">
            <v>493357</v>
          </cell>
          <cell r="BL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185357.12</v>
          </cell>
          <cell r="CE92">
            <v>168638</v>
          </cell>
          <cell r="CF92">
            <v>16719.119999999995</v>
          </cell>
          <cell r="CG92">
            <v>31096.799999999999</v>
          </cell>
          <cell r="CH92">
            <v>8834.4</v>
          </cell>
          <cell r="CI92">
            <v>0</v>
          </cell>
          <cell r="CJ92">
            <v>56650.32</v>
          </cell>
          <cell r="CK92">
            <v>25594.831885781212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16719.119999999995</v>
          </cell>
          <cell r="DQ92">
            <v>29851.119999999995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W93">
            <v>84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493357</v>
          </cell>
          <cell r="BL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W94">
            <v>85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493357</v>
          </cell>
          <cell r="BL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1572930.25</v>
          </cell>
          <cell r="F95">
            <v>0</v>
          </cell>
          <cell r="G95">
            <v>119126</v>
          </cell>
          <cell r="H95">
            <v>1692056.25</v>
          </cell>
          <cell r="J95">
            <v>119126</v>
          </cell>
          <cell r="K95">
            <v>171339.52433703619</v>
          </cell>
          <cell r="L95">
            <v>290465.52433703619</v>
          </cell>
          <cell r="N95">
            <v>1401590.7256629639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171339.52433703619</v>
          </cell>
          <cell r="U95">
            <v>290465.52433703619</v>
          </cell>
          <cell r="W95">
            <v>354425.25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1598235</v>
          </cell>
          <cell r="AI95">
            <v>25304.75</v>
          </cell>
          <cell r="AJ95">
            <v>0</v>
          </cell>
          <cell r="AK95">
            <v>0</v>
          </cell>
          <cell r="AL95">
            <v>1572930.25</v>
          </cell>
          <cell r="AM95">
            <v>0</v>
          </cell>
          <cell r="AN95">
            <v>119126</v>
          </cell>
          <cell r="AO95">
            <v>1692056.25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1692056.25</v>
          </cell>
          <cell r="AV95">
            <v>1692056.25</v>
          </cell>
          <cell r="AW95">
            <v>86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493357</v>
          </cell>
          <cell r="BL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1572930.25</v>
          </cell>
          <cell r="CE95">
            <v>1421832</v>
          </cell>
          <cell r="CF95">
            <v>151098.25</v>
          </cell>
          <cell r="CG95">
            <v>70917</v>
          </cell>
          <cell r="CH95">
            <v>13284</v>
          </cell>
          <cell r="CI95">
            <v>0</v>
          </cell>
          <cell r="CJ95">
            <v>235299.25</v>
          </cell>
          <cell r="CK95">
            <v>171339.52433703619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151098.25</v>
          </cell>
          <cell r="DQ95">
            <v>270224.25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24273.63711103535</v>
          </cell>
          <cell r="L96">
            <v>34591.63711103535</v>
          </cell>
          <cell r="N96">
            <v>160054.36288896465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24273.63711103535</v>
          </cell>
          <cell r="U96">
            <v>34591.63711103535</v>
          </cell>
          <cell r="W96">
            <v>37503.800000000003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184328</v>
          </cell>
          <cell r="AI96">
            <v>0</v>
          </cell>
          <cell r="AJ96">
            <v>0</v>
          </cell>
          <cell r="AK96">
            <v>0</v>
          </cell>
          <cell r="AL96">
            <v>184328</v>
          </cell>
          <cell r="AM96">
            <v>0</v>
          </cell>
          <cell r="AN96">
            <v>10318</v>
          </cell>
          <cell r="AO96">
            <v>194646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194646</v>
          </cell>
          <cell r="AV96">
            <v>194646</v>
          </cell>
          <cell r="AW96">
            <v>87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493357</v>
          </cell>
          <cell r="BL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160632</v>
          </cell>
          <cell r="CF96">
            <v>23696</v>
          </cell>
          <cell r="CG96">
            <v>2023.8</v>
          </cell>
          <cell r="CH96">
            <v>1466</v>
          </cell>
          <cell r="CI96">
            <v>0</v>
          </cell>
          <cell r="CJ96">
            <v>27185.8</v>
          </cell>
          <cell r="CK96">
            <v>24273.63711103535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23696</v>
          </cell>
          <cell r="DQ96">
            <v>34014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304542.86</v>
          </cell>
          <cell r="F97">
            <v>0</v>
          </cell>
          <cell r="G97">
            <v>17822</v>
          </cell>
          <cell r="H97">
            <v>322364.86</v>
          </cell>
          <cell r="J97">
            <v>17822</v>
          </cell>
          <cell r="K97">
            <v>21584.859999999986</v>
          </cell>
          <cell r="L97">
            <v>39406.859999999986</v>
          </cell>
          <cell r="N97">
            <v>282958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21584.859999999986</v>
          </cell>
          <cell r="U97">
            <v>39406.859999999986</v>
          </cell>
          <cell r="W97">
            <v>46542.459999999985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306501</v>
          </cell>
          <cell r="AI97">
            <v>1958.1399999999999</v>
          </cell>
          <cell r="AJ97">
            <v>0</v>
          </cell>
          <cell r="AK97">
            <v>0</v>
          </cell>
          <cell r="AL97">
            <v>304542.86</v>
          </cell>
          <cell r="AM97">
            <v>0</v>
          </cell>
          <cell r="AN97">
            <v>17822</v>
          </cell>
          <cell r="AO97">
            <v>322364.86000000004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322364.86000000004</v>
          </cell>
          <cell r="AV97">
            <v>322364.86000000004</v>
          </cell>
          <cell r="AW97">
            <v>88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493357</v>
          </cell>
          <cell r="BL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304542.86</v>
          </cell>
          <cell r="CE97">
            <v>282958</v>
          </cell>
          <cell r="CF97">
            <v>21584.859999999986</v>
          </cell>
          <cell r="CG97">
            <v>0</v>
          </cell>
          <cell r="CH97">
            <v>7135.6</v>
          </cell>
          <cell r="CI97">
            <v>0</v>
          </cell>
          <cell r="CJ97">
            <v>28720.459999999985</v>
          </cell>
          <cell r="CK97">
            <v>21584.859999999986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21584.859999999986</v>
          </cell>
          <cell r="DQ97">
            <v>39406.860000000044</v>
          </cell>
          <cell r="DR97">
            <v>-17822.000000000058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814571.8</v>
          </cell>
          <cell r="F98">
            <v>0</v>
          </cell>
          <cell r="G98">
            <v>26264</v>
          </cell>
          <cell r="H98">
            <v>840835.8</v>
          </cell>
          <cell r="J98">
            <v>26264</v>
          </cell>
          <cell r="K98">
            <v>58193.800000000047</v>
          </cell>
          <cell r="L98">
            <v>84457.800000000047</v>
          </cell>
          <cell r="N98">
            <v>756378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58193.800000000047</v>
          </cell>
          <cell r="U98">
            <v>84457.800000000047</v>
          </cell>
          <cell r="W98">
            <v>84457.800000000047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0</v>
          </cell>
          <cell r="AF98">
            <v>11</v>
          </cell>
          <cell r="AG98">
            <v>0</v>
          </cell>
          <cell r="AH98">
            <v>818692</v>
          </cell>
          <cell r="AI98">
            <v>4120.2</v>
          </cell>
          <cell r="AJ98">
            <v>0</v>
          </cell>
          <cell r="AK98">
            <v>0</v>
          </cell>
          <cell r="AL98">
            <v>814571.8</v>
          </cell>
          <cell r="AM98">
            <v>0</v>
          </cell>
          <cell r="AN98">
            <v>26264</v>
          </cell>
          <cell r="AO98">
            <v>840835.8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840835.8</v>
          </cell>
          <cell r="AV98">
            <v>840835.8</v>
          </cell>
          <cell r="AW98">
            <v>89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493357</v>
          </cell>
          <cell r="BL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814571.8</v>
          </cell>
          <cell r="CE98">
            <v>756378</v>
          </cell>
          <cell r="CF98">
            <v>58193.800000000047</v>
          </cell>
          <cell r="CG98">
            <v>0</v>
          </cell>
          <cell r="CH98">
            <v>0</v>
          </cell>
          <cell r="CI98">
            <v>0</v>
          </cell>
          <cell r="CJ98">
            <v>58193.800000000047</v>
          </cell>
          <cell r="CK98">
            <v>58193.800000000047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58193.800000000047</v>
          </cell>
          <cell r="DQ98">
            <v>84457.800000000047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W99">
            <v>90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493357</v>
          </cell>
          <cell r="BL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52406.400000000001</v>
          </cell>
          <cell r="F100">
            <v>0</v>
          </cell>
          <cell r="G100">
            <v>1876</v>
          </cell>
          <cell r="H100">
            <v>54282.400000000001</v>
          </cell>
          <cell r="J100">
            <v>1876</v>
          </cell>
          <cell r="K100">
            <v>6837.7985678681862</v>
          </cell>
          <cell r="L100">
            <v>8713.7985678681871</v>
          </cell>
          <cell r="N100">
            <v>45568.601432131814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6837.7985678681862</v>
          </cell>
          <cell r="U100">
            <v>8713.7985678681871</v>
          </cell>
          <cell r="W100">
            <v>25832.799999999999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52642</v>
          </cell>
          <cell r="AI100">
            <v>235.6</v>
          </cell>
          <cell r="AJ100">
            <v>0</v>
          </cell>
          <cell r="AK100">
            <v>0</v>
          </cell>
          <cell r="AL100">
            <v>52406.400000000001</v>
          </cell>
          <cell r="AM100">
            <v>0</v>
          </cell>
          <cell r="AN100">
            <v>1876</v>
          </cell>
          <cell r="AO100">
            <v>54282.400000000001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54282.400000000001</v>
          </cell>
          <cell r="AV100">
            <v>54282.400000000001</v>
          </cell>
          <cell r="AW100">
            <v>91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493357</v>
          </cell>
          <cell r="BL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52406.400000000001</v>
          </cell>
          <cell r="CE100">
            <v>104650</v>
          </cell>
          <cell r="CF100">
            <v>0</v>
          </cell>
          <cell r="CG100">
            <v>23956.799999999999</v>
          </cell>
          <cell r="CH100">
            <v>0</v>
          </cell>
          <cell r="CI100">
            <v>0</v>
          </cell>
          <cell r="CJ100">
            <v>23956.799999999999</v>
          </cell>
          <cell r="CK100">
            <v>6837.7985678681862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W101">
            <v>92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493357</v>
          </cell>
          <cell r="BL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9682754.299999997</v>
          </cell>
          <cell r="F102">
            <v>0</v>
          </cell>
          <cell r="G102">
            <v>642530</v>
          </cell>
          <cell r="H102">
            <v>10325284.299999997</v>
          </cell>
          <cell r="J102">
            <v>642530</v>
          </cell>
          <cell r="K102">
            <v>1810352.299999997</v>
          </cell>
          <cell r="L102">
            <v>2452882.299999997</v>
          </cell>
          <cell r="N102">
            <v>7872402</v>
          </cell>
          <cell r="P102">
            <v>642530</v>
          </cell>
          <cell r="Q102">
            <v>21883.069085658004</v>
          </cell>
          <cell r="R102">
            <v>0</v>
          </cell>
          <cell r="S102">
            <v>0</v>
          </cell>
          <cell r="T102">
            <v>1810352.299999997</v>
          </cell>
          <cell r="U102">
            <v>2474765.3690856551</v>
          </cell>
          <cell r="W102">
            <v>2474765.3690856551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0</v>
          </cell>
          <cell r="AF102">
            <v>187</v>
          </cell>
          <cell r="AG102">
            <v>0</v>
          </cell>
          <cell r="AH102">
            <v>9778805</v>
          </cell>
          <cell r="AI102">
            <v>96050.7</v>
          </cell>
          <cell r="AJ102">
            <v>0</v>
          </cell>
          <cell r="AK102">
            <v>0</v>
          </cell>
          <cell r="AL102">
            <v>9682754.299999997</v>
          </cell>
          <cell r="AM102">
            <v>0</v>
          </cell>
          <cell r="AN102">
            <v>642530</v>
          </cell>
          <cell r="AO102">
            <v>10325284.299999995</v>
          </cell>
          <cell r="AP102">
            <v>0</v>
          </cell>
          <cell r="AQ102">
            <v>21883.069085658004</v>
          </cell>
          <cell r="AR102">
            <v>0</v>
          </cell>
          <cell r="AS102">
            <v>0</v>
          </cell>
          <cell r="AT102">
            <v>21883.069085658004</v>
          </cell>
          <cell r="AU102">
            <v>10347167.369085653</v>
          </cell>
          <cell r="AV102">
            <v>10347167.369085653</v>
          </cell>
          <cell r="AW102">
            <v>93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21883.069085658004</v>
          </cell>
          <cell r="BC102">
            <v>493357</v>
          </cell>
          <cell r="BL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9682754.299999997</v>
          </cell>
          <cell r="CE102">
            <v>7872402</v>
          </cell>
          <cell r="CF102">
            <v>1810352.299999997</v>
          </cell>
          <cell r="CG102">
            <v>0</v>
          </cell>
          <cell r="CH102">
            <v>0</v>
          </cell>
          <cell r="CI102">
            <v>0</v>
          </cell>
          <cell r="CJ102">
            <v>1810352.299999997</v>
          </cell>
          <cell r="CK102">
            <v>1810352.299999997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1810352.299999997</v>
          </cell>
          <cell r="DQ102">
            <v>2452882.2999999952</v>
          </cell>
          <cell r="DR102">
            <v>-642529.99999999814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12852</v>
          </cell>
          <cell r="F103">
            <v>0</v>
          </cell>
          <cell r="G103">
            <v>938</v>
          </cell>
          <cell r="H103">
            <v>13790</v>
          </cell>
          <cell r="J103">
            <v>938</v>
          </cell>
          <cell r="K103">
            <v>0</v>
          </cell>
          <cell r="L103">
            <v>938</v>
          </cell>
          <cell r="N103">
            <v>12852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12852</v>
          </cell>
          <cell r="AI103">
            <v>0</v>
          </cell>
          <cell r="AJ103">
            <v>0</v>
          </cell>
          <cell r="AK103">
            <v>0</v>
          </cell>
          <cell r="AL103">
            <v>12852</v>
          </cell>
          <cell r="AM103">
            <v>0</v>
          </cell>
          <cell r="AN103">
            <v>938</v>
          </cell>
          <cell r="AO103">
            <v>13790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13790</v>
          </cell>
          <cell r="AV103">
            <v>13790</v>
          </cell>
          <cell r="AW103">
            <v>94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493357</v>
          </cell>
          <cell r="BL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12852</v>
          </cell>
          <cell r="CE103">
            <v>63188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25540546.069999997</v>
          </cell>
          <cell r="F104">
            <v>0</v>
          </cell>
          <cell r="G104">
            <v>1775634</v>
          </cell>
          <cell r="H104">
            <v>27316180.069999997</v>
          </cell>
          <cell r="J104">
            <v>1775634</v>
          </cell>
          <cell r="K104">
            <v>3094575.9074520399</v>
          </cell>
          <cell r="L104">
            <v>4870209.9074520394</v>
          </cell>
          <cell r="N104">
            <v>22445970.162547957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3094575.9074520399</v>
          </cell>
          <cell r="U104">
            <v>4870209.9074520394</v>
          </cell>
          <cell r="W104">
            <v>6508274.0699999966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25760153</v>
          </cell>
          <cell r="AI104">
            <v>219606.93</v>
          </cell>
          <cell r="AJ104">
            <v>0</v>
          </cell>
          <cell r="AK104">
            <v>0</v>
          </cell>
          <cell r="AL104">
            <v>25540546.069999997</v>
          </cell>
          <cell r="AM104">
            <v>0</v>
          </cell>
          <cell r="AN104">
            <v>1775634</v>
          </cell>
          <cell r="AO104">
            <v>27316180.069999997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27316180.069999997</v>
          </cell>
          <cell r="AV104">
            <v>27316180.069999997</v>
          </cell>
          <cell r="AW104">
            <v>95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493357</v>
          </cell>
          <cell r="BL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25540546.069999997</v>
          </cell>
          <cell r="CE104">
            <v>22723324</v>
          </cell>
          <cell r="CF104">
            <v>2817222.0699999966</v>
          </cell>
          <cell r="CG104">
            <v>971732.39999999991</v>
          </cell>
          <cell r="CH104">
            <v>943685.60000000009</v>
          </cell>
          <cell r="CI104">
            <v>0</v>
          </cell>
          <cell r="CJ104">
            <v>4732640.0699999966</v>
          </cell>
          <cell r="CK104">
            <v>3094575.9074520399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2817222.0699999966</v>
          </cell>
          <cell r="DQ104">
            <v>4592856.0699999966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2326891</v>
          </cell>
          <cell r="F105">
            <v>0</v>
          </cell>
          <cell r="G105">
            <v>115374</v>
          </cell>
          <cell r="H105">
            <v>2442265</v>
          </cell>
          <cell r="J105">
            <v>115374</v>
          </cell>
          <cell r="K105">
            <v>323606.86111206358</v>
          </cell>
          <cell r="L105">
            <v>438980.86111206358</v>
          </cell>
          <cell r="N105">
            <v>2003284.1388879365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323606.86111206358</v>
          </cell>
          <cell r="U105">
            <v>438980.86111206358</v>
          </cell>
          <cell r="W105">
            <v>650633.4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0</v>
          </cell>
          <cell r="AF105">
            <v>2</v>
          </cell>
          <cell r="AG105">
            <v>0</v>
          </cell>
          <cell r="AH105">
            <v>2326891</v>
          </cell>
          <cell r="AI105">
            <v>0</v>
          </cell>
          <cell r="AJ105">
            <v>0</v>
          </cell>
          <cell r="AK105">
            <v>0</v>
          </cell>
          <cell r="AL105">
            <v>2326891</v>
          </cell>
          <cell r="AM105">
            <v>0</v>
          </cell>
          <cell r="AN105">
            <v>115374</v>
          </cell>
          <cell r="AO105">
            <v>2442265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2442265</v>
          </cell>
          <cell r="AV105">
            <v>2442265</v>
          </cell>
          <cell r="AW105">
            <v>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493357</v>
          </cell>
          <cell r="BL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2326891</v>
          </cell>
          <cell r="CE105">
            <v>2033193</v>
          </cell>
          <cell r="CF105">
            <v>293698</v>
          </cell>
          <cell r="CG105">
            <v>104788.2</v>
          </cell>
          <cell r="CH105">
            <v>136773.20000000001</v>
          </cell>
          <cell r="CI105">
            <v>0</v>
          </cell>
          <cell r="CJ105">
            <v>535259.4</v>
          </cell>
          <cell r="CK105">
            <v>323606.86111206358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293698</v>
          </cell>
          <cell r="DQ105">
            <v>409072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3358930.44</v>
          </cell>
          <cell r="F106">
            <v>0</v>
          </cell>
          <cell r="G106">
            <v>226996</v>
          </cell>
          <cell r="H106">
            <v>3585926.44</v>
          </cell>
          <cell r="J106">
            <v>226996</v>
          </cell>
          <cell r="K106">
            <v>610783.71234104759</v>
          </cell>
          <cell r="L106">
            <v>837779.71234104759</v>
          </cell>
          <cell r="N106">
            <v>2748146.7276589526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610783.71234104759</v>
          </cell>
          <cell r="U106">
            <v>837779.71234104759</v>
          </cell>
          <cell r="W106">
            <v>1052200.24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3374825</v>
          </cell>
          <cell r="AI106">
            <v>15894.560000000005</v>
          </cell>
          <cell r="AJ106">
            <v>0</v>
          </cell>
          <cell r="AK106">
            <v>0</v>
          </cell>
          <cell r="AL106">
            <v>3358930.44</v>
          </cell>
          <cell r="AM106">
            <v>0</v>
          </cell>
          <cell r="AN106">
            <v>226996</v>
          </cell>
          <cell r="AO106">
            <v>3585926.44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3585926.44</v>
          </cell>
          <cell r="AV106">
            <v>3585926.44</v>
          </cell>
          <cell r="AW106">
            <v>97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493357</v>
          </cell>
          <cell r="BL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3358930.44</v>
          </cell>
          <cell r="CE106">
            <v>2791550</v>
          </cell>
          <cell r="CF106">
            <v>567380.43999999994</v>
          </cell>
          <cell r="CG106">
            <v>152067</v>
          </cell>
          <cell r="CH106">
            <v>105756.8</v>
          </cell>
          <cell r="CI106">
            <v>0</v>
          </cell>
          <cell r="CJ106">
            <v>825204.24</v>
          </cell>
          <cell r="CK106">
            <v>610783.71234104759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567380.43999999994</v>
          </cell>
          <cell r="DQ106">
            <v>794376.44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26532</v>
          </cell>
          <cell r="F107">
            <v>0</v>
          </cell>
          <cell r="G107">
            <v>938</v>
          </cell>
          <cell r="H107">
            <v>27470</v>
          </cell>
          <cell r="J107">
            <v>938</v>
          </cell>
          <cell r="K107">
            <v>4980</v>
          </cell>
          <cell r="L107">
            <v>5918</v>
          </cell>
          <cell r="N107">
            <v>21552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4980</v>
          </cell>
          <cell r="U107">
            <v>5918</v>
          </cell>
          <cell r="W107">
            <v>24339.200000000001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26532</v>
          </cell>
          <cell r="AI107">
            <v>0</v>
          </cell>
          <cell r="AJ107">
            <v>0</v>
          </cell>
          <cell r="AK107">
            <v>0</v>
          </cell>
          <cell r="AL107">
            <v>26532</v>
          </cell>
          <cell r="AM107">
            <v>0</v>
          </cell>
          <cell r="AN107">
            <v>938</v>
          </cell>
          <cell r="AO107">
            <v>27470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27470</v>
          </cell>
          <cell r="AV107">
            <v>27470</v>
          </cell>
          <cell r="AW107">
            <v>98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493357</v>
          </cell>
          <cell r="BL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26532</v>
          </cell>
          <cell r="CE107">
            <v>21552</v>
          </cell>
          <cell r="CF107">
            <v>4980</v>
          </cell>
          <cell r="CG107">
            <v>0</v>
          </cell>
          <cell r="CH107">
            <v>18421.2</v>
          </cell>
          <cell r="CI107">
            <v>0</v>
          </cell>
          <cell r="CJ107">
            <v>23401.200000000001</v>
          </cell>
          <cell r="CK107">
            <v>4980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4980</v>
          </cell>
          <cell r="DQ107">
            <v>5918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181242.9959609714</v>
          </cell>
          <cell r="L108">
            <v>290988.9959609714</v>
          </cell>
          <cell r="N108">
            <v>1889306.0040390287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181242.9959609714</v>
          </cell>
          <cell r="U108">
            <v>290988.9959609714</v>
          </cell>
          <cell r="W108">
            <v>326764.79999999999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2070549</v>
          </cell>
          <cell r="AI108">
            <v>0</v>
          </cell>
          <cell r="AJ108">
            <v>0</v>
          </cell>
          <cell r="AK108">
            <v>0</v>
          </cell>
          <cell r="AL108">
            <v>2070549</v>
          </cell>
          <cell r="AM108">
            <v>0</v>
          </cell>
          <cell r="AN108">
            <v>109746</v>
          </cell>
          <cell r="AO108">
            <v>2180295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2180295</v>
          </cell>
          <cell r="AV108">
            <v>2180295</v>
          </cell>
          <cell r="AW108">
            <v>99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493357</v>
          </cell>
          <cell r="BL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1896537</v>
          </cell>
          <cell r="CF108">
            <v>174012</v>
          </cell>
          <cell r="CG108">
            <v>25334.399999999998</v>
          </cell>
          <cell r="CH108">
            <v>17672.400000000001</v>
          </cell>
          <cell r="CI108">
            <v>0</v>
          </cell>
          <cell r="CJ108">
            <v>217018.8</v>
          </cell>
          <cell r="CK108">
            <v>181242.9959609714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174012</v>
          </cell>
          <cell r="DQ108">
            <v>283758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5827872.4000000022</v>
          </cell>
          <cell r="F109">
            <v>0</v>
          </cell>
          <cell r="G109">
            <v>342370</v>
          </cell>
          <cell r="H109">
            <v>6170242.4000000022</v>
          </cell>
          <cell r="J109">
            <v>342370</v>
          </cell>
          <cell r="K109">
            <v>149161.99276532076</v>
          </cell>
          <cell r="L109">
            <v>491531.99276532076</v>
          </cell>
          <cell r="N109">
            <v>5678710.4072346818</v>
          </cell>
          <cell r="P109">
            <v>342370</v>
          </cell>
          <cell r="Q109">
            <v>1504.1170821606004</v>
          </cell>
          <cell r="R109">
            <v>0</v>
          </cell>
          <cell r="S109">
            <v>0</v>
          </cell>
          <cell r="T109">
            <v>149161.99276532076</v>
          </cell>
          <cell r="U109">
            <v>493036.10984748136</v>
          </cell>
          <cell r="W109">
            <v>776358.71708216285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0</v>
          </cell>
          <cell r="AF109">
            <v>1</v>
          </cell>
          <cell r="AG109">
            <v>0</v>
          </cell>
          <cell r="AH109">
            <v>5910231</v>
          </cell>
          <cell r="AI109">
            <v>82358.599999999991</v>
          </cell>
          <cell r="AJ109">
            <v>0</v>
          </cell>
          <cell r="AK109">
            <v>0</v>
          </cell>
          <cell r="AL109">
            <v>5827872.4000000022</v>
          </cell>
          <cell r="AM109">
            <v>0</v>
          </cell>
          <cell r="AN109">
            <v>342370</v>
          </cell>
          <cell r="AO109">
            <v>6170242.4000000022</v>
          </cell>
          <cell r="AP109">
            <v>0</v>
          </cell>
          <cell r="AQ109">
            <v>1504.1170821606004</v>
          </cell>
          <cell r="AR109">
            <v>0</v>
          </cell>
          <cell r="AS109">
            <v>0</v>
          </cell>
          <cell r="AT109">
            <v>1504.1170821606004</v>
          </cell>
          <cell r="AU109">
            <v>6171746.5170821603</v>
          </cell>
          <cell r="AV109">
            <v>6171746.5170821603</v>
          </cell>
          <cell r="AW109">
            <v>100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1504.1170821606004</v>
          </cell>
          <cell r="BC109">
            <v>493357</v>
          </cell>
          <cell r="BL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5827872.4000000022</v>
          </cell>
          <cell r="CE109">
            <v>5751853</v>
          </cell>
          <cell r="CF109">
            <v>76019.400000002235</v>
          </cell>
          <cell r="CG109">
            <v>256261.19999999998</v>
          </cell>
          <cell r="CH109">
            <v>100204</v>
          </cell>
          <cell r="CI109">
            <v>0</v>
          </cell>
          <cell r="CJ109">
            <v>432484.60000000219</v>
          </cell>
          <cell r="CK109">
            <v>149161.99276532076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76019.400000002235</v>
          </cell>
          <cell r="DQ109">
            <v>418389.40000000224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4665258.74</v>
          </cell>
          <cell r="F110">
            <v>0</v>
          </cell>
          <cell r="G110">
            <v>335804</v>
          </cell>
          <cell r="H110">
            <v>5001062.74</v>
          </cell>
          <cell r="J110">
            <v>335804</v>
          </cell>
          <cell r="K110">
            <v>60138.841423719568</v>
          </cell>
          <cell r="L110">
            <v>395942.84142371954</v>
          </cell>
          <cell r="N110">
            <v>4605119.898576281</v>
          </cell>
          <cell r="P110">
            <v>335804</v>
          </cell>
          <cell r="Q110">
            <v>7741.307748928265</v>
          </cell>
          <cell r="R110">
            <v>0</v>
          </cell>
          <cell r="S110">
            <v>0</v>
          </cell>
          <cell r="T110">
            <v>60138.841423719568</v>
          </cell>
          <cell r="U110">
            <v>403684.14917264786</v>
          </cell>
          <cell r="W110">
            <v>796788.44774892856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4688876</v>
          </cell>
          <cell r="AI110">
            <v>23617.260000000002</v>
          </cell>
          <cell r="AJ110">
            <v>0</v>
          </cell>
          <cell r="AK110">
            <v>0</v>
          </cell>
          <cell r="AL110">
            <v>4665258.74</v>
          </cell>
          <cell r="AM110">
            <v>0</v>
          </cell>
          <cell r="AN110">
            <v>335804</v>
          </cell>
          <cell r="AO110">
            <v>5001062.74</v>
          </cell>
          <cell r="AP110">
            <v>0</v>
          </cell>
          <cell r="AQ110">
            <v>7741.307748928265</v>
          </cell>
          <cell r="AR110">
            <v>0</v>
          </cell>
          <cell r="AS110">
            <v>0</v>
          </cell>
          <cell r="AT110">
            <v>7741.307748928265</v>
          </cell>
          <cell r="AU110">
            <v>5008804.0477489289</v>
          </cell>
          <cell r="AV110">
            <v>5008804.0477489289</v>
          </cell>
          <cell r="AW110">
            <v>101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7741.307748928265</v>
          </cell>
          <cell r="BC110">
            <v>493357</v>
          </cell>
          <cell r="BL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4665258.74</v>
          </cell>
          <cell r="CE110">
            <v>4632785</v>
          </cell>
          <cell r="CF110">
            <v>32473.740000000224</v>
          </cell>
          <cell r="CG110">
            <v>96927</v>
          </cell>
          <cell r="CH110">
            <v>323842.40000000002</v>
          </cell>
          <cell r="CI110">
            <v>0</v>
          </cell>
          <cell r="CJ110">
            <v>453243.14000000025</v>
          </cell>
          <cell r="CK110">
            <v>60138.841423719568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32473.740000000224</v>
          </cell>
          <cell r="DQ110">
            <v>368277.74000000022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W111">
            <v>102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493357</v>
          </cell>
          <cell r="BL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457698.42</v>
          </cell>
          <cell r="F112">
            <v>0</v>
          </cell>
          <cell r="G112">
            <v>30954</v>
          </cell>
          <cell r="H112">
            <v>488652.42</v>
          </cell>
          <cell r="J112">
            <v>30954</v>
          </cell>
          <cell r="K112">
            <v>45914.592396046661</v>
          </cell>
          <cell r="L112">
            <v>76868.592396046661</v>
          </cell>
          <cell r="N112">
            <v>411783.82760395331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45914.592396046661</v>
          </cell>
          <cell r="U112">
            <v>76868.592396046661</v>
          </cell>
          <cell r="W112">
            <v>163000.21999999997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463548</v>
          </cell>
          <cell r="AI112">
            <v>5849.5800000000008</v>
          </cell>
          <cell r="AJ112">
            <v>0</v>
          </cell>
          <cell r="AK112">
            <v>0</v>
          </cell>
          <cell r="AL112">
            <v>457698.42</v>
          </cell>
          <cell r="AM112">
            <v>0</v>
          </cell>
          <cell r="AN112">
            <v>30954</v>
          </cell>
          <cell r="AO112">
            <v>488652.42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488652.42</v>
          </cell>
          <cell r="AV112">
            <v>488652.42</v>
          </cell>
          <cell r="AW112">
            <v>103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493357</v>
          </cell>
          <cell r="BL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457698.42</v>
          </cell>
          <cell r="CE112">
            <v>433185</v>
          </cell>
          <cell r="CF112">
            <v>24513.419999999984</v>
          </cell>
          <cell r="CG112">
            <v>74980.800000000003</v>
          </cell>
          <cell r="CH112">
            <v>32552</v>
          </cell>
          <cell r="CI112">
            <v>0</v>
          </cell>
          <cell r="CJ112">
            <v>132046.21999999997</v>
          </cell>
          <cell r="CK112">
            <v>45914.592396046661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24513.419999999984</v>
          </cell>
          <cell r="DQ112">
            <v>55467.419999999984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W113">
            <v>104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493357</v>
          </cell>
          <cell r="BL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40066.53</v>
          </cell>
          <cell r="F114">
            <v>0</v>
          </cell>
          <cell r="G114">
            <v>2814</v>
          </cell>
          <cell r="H114">
            <v>42880.53</v>
          </cell>
          <cell r="J114">
            <v>2814</v>
          </cell>
          <cell r="K114">
            <v>14356.529999999999</v>
          </cell>
          <cell r="L114">
            <v>17170.53</v>
          </cell>
          <cell r="N114">
            <v>25710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14356.529999999999</v>
          </cell>
          <cell r="U114">
            <v>17170.53</v>
          </cell>
          <cell r="W114">
            <v>17170.53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40218</v>
          </cell>
          <cell r="AI114">
            <v>151.47</v>
          </cell>
          <cell r="AJ114">
            <v>0</v>
          </cell>
          <cell r="AK114">
            <v>0</v>
          </cell>
          <cell r="AL114">
            <v>40066.53</v>
          </cell>
          <cell r="AM114">
            <v>0</v>
          </cell>
          <cell r="AN114">
            <v>2814</v>
          </cell>
          <cell r="AO114">
            <v>42880.53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42880.53</v>
          </cell>
          <cell r="AV114">
            <v>42880.53</v>
          </cell>
          <cell r="AW114">
            <v>105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493357</v>
          </cell>
          <cell r="BL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40066.53</v>
          </cell>
          <cell r="CE114">
            <v>25710</v>
          </cell>
          <cell r="CF114">
            <v>14356.529999999999</v>
          </cell>
          <cell r="CG114">
            <v>0</v>
          </cell>
          <cell r="CH114">
            <v>0</v>
          </cell>
          <cell r="CI114">
            <v>0</v>
          </cell>
          <cell r="CJ114">
            <v>14356.529999999999</v>
          </cell>
          <cell r="CK114">
            <v>14356.529999999999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14356.529999999999</v>
          </cell>
          <cell r="DQ114">
            <v>17170.53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W115">
            <v>106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493357</v>
          </cell>
          <cell r="BL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27107.4</v>
          </cell>
          <cell r="F116">
            <v>0</v>
          </cell>
          <cell r="G116">
            <v>1876</v>
          </cell>
          <cell r="H116">
            <v>28983.4</v>
          </cell>
          <cell r="J116">
            <v>1876</v>
          </cell>
          <cell r="K116">
            <v>5399.9565328095487</v>
          </cell>
          <cell r="L116">
            <v>7275.9565328095487</v>
          </cell>
          <cell r="N116">
            <v>21707.443467190453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5399.9565328095487</v>
          </cell>
          <cell r="U116">
            <v>7275.9565328095487</v>
          </cell>
          <cell r="W116">
            <v>26340.400000000001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0</v>
          </cell>
          <cell r="AF116">
            <v>1</v>
          </cell>
          <cell r="AG116">
            <v>0</v>
          </cell>
          <cell r="AH116">
            <v>27590</v>
          </cell>
          <cell r="AI116">
            <v>482.6</v>
          </cell>
          <cell r="AJ116">
            <v>0</v>
          </cell>
          <cell r="AK116">
            <v>0</v>
          </cell>
          <cell r="AL116">
            <v>27107.4</v>
          </cell>
          <cell r="AM116">
            <v>0</v>
          </cell>
          <cell r="AN116">
            <v>1876</v>
          </cell>
          <cell r="AO116">
            <v>28983.4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28983.4</v>
          </cell>
          <cell r="AV116">
            <v>28983.4</v>
          </cell>
          <cell r="AW116">
            <v>107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493357</v>
          </cell>
          <cell r="BL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27107.4</v>
          </cell>
          <cell r="CE116">
            <v>45395</v>
          </cell>
          <cell r="CF116">
            <v>0</v>
          </cell>
          <cell r="CG116">
            <v>18919.2</v>
          </cell>
          <cell r="CH116">
            <v>5545.2000000000007</v>
          </cell>
          <cell r="CI116">
            <v>0</v>
          </cell>
          <cell r="CJ116">
            <v>24464.400000000001</v>
          </cell>
          <cell r="CK116">
            <v>5399.9565328095487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W117">
            <v>108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493357</v>
          </cell>
          <cell r="BL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W118">
            <v>109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493357</v>
          </cell>
          <cell r="BL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232986.53</v>
          </cell>
          <cell r="F119">
            <v>0</v>
          </cell>
          <cell r="G119">
            <v>15946</v>
          </cell>
          <cell r="H119">
            <v>248932.53</v>
          </cell>
          <cell r="J119">
            <v>15946</v>
          </cell>
          <cell r="K119">
            <v>0</v>
          </cell>
          <cell r="L119">
            <v>15946</v>
          </cell>
          <cell r="N119">
            <v>232986.53</v>
          </cell>
          <cell r="P119">
            <v>15946</v>
          </cell>
          <cell r="Q119">
            <v>660.92591100637628</v>
          </cell>
          <cell r="R119">
            <v>0</v>
          </cell>
          <cell r="S119">
            <v>0</v>
          </cell>
          <cell r="T119">
            <v>0</v>
          </cell>
          <cell r="U119">
            <v>16606.925911006376</v>
          </cell>
          <cell r="W119">
            <v>16606.925911006376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233937</v>
          </cell>
          <cell r="AI119">
            <v>950.46999999999991</v>
          </cell>
          <cell r="AJ119">
            <v>0</v>
          </cell>
          <cell r="AK119">
            <v>0</v>
          </cell>
          <cell r="AL119">
            <v>232986.53</v>
          </cell>
          <cell r="AM119">
            <v>0</v>
          </cell>
          <cell r="AN119">
            <v>15946</v>
          </cell>
          <cell r="AO119">
            <v>248932.53</v>
          </cell>
          <cell r="AP119">
            <v>0</v>
          </cell>
          <cell r="AQ119">
            <v>660.92591100637628</v>
          </cell>
          <cell r="AR119">
            <v>0</v>
          </cell>
          <cell r="AS119">
            <v>0</v>
          </cell>
          <cell r="AT119">
            <v>660.92591100637628</v>
          </cell>
          <cell r="AU119">
            <v>249593.45591100637</v>
          </cell>
          <cell r="AV119">
            <v>249593.45591100637</v>
          </cell>
          <cell r="AW119">
            <v>110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660.92591100637628</v>
          </cell>
          <cell r="BC119">
            <v>493357</v>
          </cell>
          <cell r="BL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232986.53</v>
          </cell>
          <cell r="CE119">
            <v>309686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304495</v>
          </cell>
          <cell r="F120">
            <v>0</v>
          </cell>
          <cell r="G120">
            <v>19698</v>
          </cell>
          <cell r="H120">
            <v>324193</v>
          </cell>
          <cell r="J120">
            <v>19698</v>
          </cell>
          <cell r="K120">
            <v>16913.653019358182</v>
          </cell>
          <cell r="L120">
            <v>36611.653019358186</v>
          </cell>
          <cell r="N120">
            <v>287581.34698064183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16913.653019358182</v>
          </cell>
          <cell r="U120">
            <v>36611.653019358186</v>
          </cell>
          <cell r="W120">
            <v>88145.2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304495</v>
          </cell>
          <cell r="AI120">
            <v>0</v>
          </cell>
          <cell r="AJ120">
            <v>0</v>
          </cell>
          <cell r="AK120">
            <v>0</v>
          </cell>
          <cell r="AL120">
            <v>304495</v>
          </cell>
          <cell r="AM120">
            <v>0</v>
          </cell>
          <cell r="AN120">
            <v>19698</v>
          </cell>
          <cell r="AO120">
            <v>324193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324193</v>
          </cell>
          <cell r="AV120">
            <v>324193</v>
          </cell>
          <cell r="AW120">
            <v>111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493357</v>
          </cell>
          <cell r="BL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304495</v>
          </cell>
          <cell r="CE120">
            <v>314729</v>
          </cell>
          <cell r="CF120">
            <v>0</v>
          </cell>
          <cell r="CG120">
            <v>59258.399999999994</v>
          </cell>
          <cell r="CH120">
            <v>9188.8000000000011</v>
          </cell>
          <cell r="CI120">
            <v>0</v>
          </cell>
          <cell r="CJ120">
            <v>68447.199999999997</v>
          </cell>
          <cell r="CK120">
            <v>16913.653019358182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0</v>
          </cell>
          <cell r="DQ120">
            <v>9464</v>
          </cell>
          <cell r="DR120">
            <v>-9464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W121">
            <v>112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493357</v>
          </cell>
          <cell r="BL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W122">
            <v>113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493357</v>
          </cell>
          <cell r="BL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1548980</v>
          </cell>
          <cell r="F123">
            <v>0</v>
          </cell>
          <cell r="G123">
            <v>94738</v>
          </cell>
          <cell r="H123">
            <v>1643718</v>
          </cell>
          <cell r="J123">
            <v>94738</v>
          </cell>
          <cell r="K123">
            <v>204896.19389153106</v>
          </cell>
          <cell r="L123">
            <v>299634.19389153109</v>
          </cell>
          <cell r="N123">
            <v>1344083.8061084689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204896.19389153106</v>
          </cell>
          <cell r="U123">
            <v>299634.19389153109</v>
          </cell>
          <cell r="W123">
            <v>438581.4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1548980</v>
          </cell>
          <cell r="AI123">
            <v>0</v>
          </cell>
          <cell r="AJ123">
            <v>0</v>
          </cell>
          <cell r="AK123">
            <v>0</v>
          </cell>
          <cell r="AL123">
            <v>1548980</v>
          </cell>
          <cell r="AM123">
            <v>0</v>
          </cell>
          <cell r="AN123">
            <v>94738</v>
          </cell>
          <cell r="AO123">
            <v>1643718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1643718</v>
          </cell>
          <cell r="AV123">
            <v>1643718</v>
          </cell>
          <cell r="AW123">
            <v>114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493357</v>
          </cell>
          <cell r="BL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1548980</v>
          </cell>
          <cell r="CE123">
            <v>1372412</v>
          </cell>
          <cell r="CF123">
            <v>176568</v>
          </cell>
          <cell r="CG123">
            <v>99250.2</v>
          </cell>
          <cell r="CH123">
            <v>68025.2</v>
          </cell>
          <cell r="CI123">
            <v>0</v>
          </cell>
          <cell r="CJ123">
            <v>343843.4</v>
          </cell>
          <cell r="CK123">
            <v>204896.19389153106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176568</v>
          </cell>
          <cell r="DQ123">
            <v>271306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W124">
            <v>115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493357</v>
          </cell>
          <cell r="BL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W125">
            <v>116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493357</v>
          </cell>
          <cell r="BL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138320.83512519271</v>
          </cell>
          <cell r="L126">
            <v>186158.83512519271</v>
          </cell>
          <cell r="N126">
            <v>651669.16487480723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138320.83512519271</v>
          </cell>
          <cell r="U126">
            <v>186158.83512519271</v>
          </cell>
          <cell r="W126">
            <v>222958.6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0</v>
          </cell>
          <cell r="AF126">
            <v>1</v>
          </cell>
          <cell r="AG126">
            <v>0</v>
          </cell>
          <cell r="AH126">
            <v>789990</v>
          </cell>
          <cell r="AI126">
            <v>0</v>
          </cell>
          <cell r="AJ126">
            <v>0</v>
          </cell>
          <cell r="AK126">
            <v>0</v>
          </cell>
          <cell r="AL126">
            <v>789990</v>
          </cell>
          <cell r="AM126">
            <v>0</v>
          </cell>
          <cell r="AN126">
            <v>47838</v>
          </cell>
          <cell r="AO126">
            <v>837828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837828</v>
          </cell>
          <cell r="AV126">
            <v>837828</v>
          </cell>
          <cell r="AW126">
            <v>117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493357</v>
          </cell>
          <cell r="BL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666368</v>
          </cell>
          <cell r="CF126">
            <v>123622</v>
          </cell>
          <cell r="CG126">
            <v>51498.6</v>
          </cell>
          <cell r="CH126">
            <v>0</v>
          </cell>
          <cell r="CI126">
            <v>0</v>
          </cell>
          <cell r="CJ126">
            <v>175120.6</v>
          </cell>
          <cell r="CK126">
            <v>138320.83512519271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123622</v>
          </cell>
          <cell r="DQ126">
            <v>171460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45783.89</v>
          </cell>
          <cell r="F127">
            <v>0</v>
          </cell>
          <cell r="G127">
            <v>2814</v>
          </cell>
          <cell r="H127">
            <v>48597.89</v>
          </cell>
          <cell r="J127">
            <v>2814</v>
          </cell>
          <cell r="K127">
            <v>8257.2287764376615</v>
          </cell>
          <cell r="L127">
            <v>11071.228776437662</v>
          </cell>
          <cell r="N127">
            <v>37526.66122356234</v>
          </cell>
          <cell r="P127">
            <v>2814</v>
          </cell>
          <cell r="Q127">
            <v>22.481262514129952</v>
          </cell>
          <cell r="R127">
            <v>0</v>
          </cell>
          <cell r="S127">
            <v>0</v>
          </cell>
          <cell r="T127">
            <v>8257.2287764376615</v>
          </cell>
          <cell r="U127">
            <v>11093.710038951791</v>
          </cell>
          <cell r="W127">
            <v>15923.971262514127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45971</v>
          </cell>
          <cell r="AI127">
            <v>187.10999999999999</v>
          </cell>
          <cell r="AJ127">
            <v>0</v>
          </cell>
          <cell r="AK127">
            <v>0</v>
          </cell>
          <cell r="AL127">
            <v>45783.89</v>
          </cell>
          <cell r="AM127">
            <v>0</v>
          </cell>
          <cell r="AN127">
            <v>2814</v>
          </cell>
          <cell r="AO127">
            <v>48597.89</v>
          </cell>
          <cell r="AP127">
            <v>0</v>
          </cell>
          <cell r="AQ127">
            <v>22.481262514129952</v>
          </cell>
          <cell r="AR127">
            <v>0</v>
          </cell>
          <cell r="AS127">
            <v>0</v>
          </cell>
          <cell r="AT127">
            <v>22.481262514129952</v>
          </cell>
          <cell r="AU127">
            <v>48620.371262514127</v>
          </cell>
          <cell r="AV127">
            <v>48620.371262514127</v>
          </cell>
          <cell r="AW127">
            <v>118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22.481262514129952</v>
          </cell>
          <cell r="BC127">
            <v>493357</v>
          </cell>
          <cell r="BL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45783.89</v>
          </cell>
          <cell r="CE127">
            <v>39456</v>
          </cell>
          <cell r="CF127">
            <v>6327.8899999999994</v>
          </cell>
          <cell r="CG127">
            <v>6759.5999999999995</v>
          </cell>
          <cell r="CH127">
            <v>0</v>
          </cell>
          <cell r="CI127">
            <v>0</v>
          </cell>
          <cell r="CJ127">
            <v>13087.489999999998</v>
          </cell>
          <cell r="CK127">
            <v>8257.2287764376615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6327.8899999999994</v>
          </cell>
          <cell r="DQ127">
            <v>9141.89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W128">
            <v>119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493357</v>
          </cell>
          <cell r="BL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W129">
            <v>120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493357</v>
          </cell>
          <cell r="BL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W130">
            <v>121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493357</v>
          </cell>
          <cell r="BL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488042.92000000004</v>
          </cell>
          <cell r="F131">
            <v>0</v>
          </cell>
          <cell r="G131">
            <v>29078</v>
          </cell>
          <cell r="H131">
            <v>517120.92000000004</v>
          </cell>
          <cell r="J131">
            <v>29078</v>
          </cell>
          <cell r="K131">
            <v>47860.979853235818</v>
          </cell>
          <cell r="L131">
            <v>76938.979853235825</v>
          </cell>
          <cell r="N131">
            <v>440181.94014676422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47860.979853235818</v>
          </cell>
          <cell r="U131">
            <v>76938.979853235825</v>
          </cell>
          <cell r="W131">
            <v>122796.52000000005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489769</v>
          </cell>
          <cell r="AI131">
            <v>1726.0799999999995</v>
          </cell>
          <cell r="AJ131">
            <v>0</v>
          </cell>
          <cell r="AK131">
            <v>0</v>
          </cell>
          <cell r="AL131">
            <v>488042.92000000004</v>
          </cell>
          <cell r="AM131">
            <v>0</v>
          </cell>
          <cell r="AN131">
            <v>29078</v>
          </cell>
          <cell r="AO131">
            <v>517120.92000000004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517120.92000000004</v>
          </cell>
          <cell r="AV131">
            <v>517120.92000000004</v>
          </cell>
          <cell r="AW131">
            <v>122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493357</v>
          </cell>
          <cell r="BL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488042.92000000004</v>
          </cell>
          <cell r="CE131">
            <v>444030</v>
          </cell>
          <cell r="CF131">
            <v>44012.920000000042</v>
          </cell>
          <cell r="CG131">
            <v>13482</v>
          </cell>
          <cell r="CH131">
            <v>36223.599999999999</v>
          </cell>
          <cell r="CI131">
            <v>0</v>
          </cell>
          <cell r="CJ131">
            <v>93718.520000000048</v>
          </cell>
          <cell r="CK131">
            <v>47860.979853235818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44012.920000000042</v>
          </cell>
          <cell r="DQ131">
            <v>73090.920000000042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W132">
            <v>123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493357</v>
          </cell>
          <cell r="BL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W133">
            <v>124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493357</v>
          </cell>
          <cell r="BL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471636</v>
          </cell>
          <cell r="F134">
            <v>0</v>
          </cell>
          <cell r="G134">
            <v>25326</v>
          </cell>
          <cell r="H134">
            <v>496962</v>
          </cell>
          <cell r="J134">
            <v>25326</v>
          </cell>
          <cell r="K134">
            <v>77758.194889525286</v>
          </cell>
          <cell r="L134">
            <v>103084.19488952529</v>
          </cell>
          <cell r="N134">
            <v>393877.8051104747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77758.194889525286</v>
          </cell>
          <cell r="U134">
            <v>103084.19488952529</v>
          </cell>
          <cell r="W134">
            <v>176189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471636</v>
          </cell>
          <cell r="AI134">
            <v>0</v>
          </cell>
          <cell r="AJ134">
            <v>0</v>
          </cell>
          <cell r="AK134">
            <v>0</v>
          </cell>
          <cell r="AL134">
            <v>471636</v>
          </cell>
          <cell r="AM134">
            <v>0</v>
          </cell>
          <cell r="AN134">
            <v>25326</v>
          </cell>
          <cell r="AO134">
            <v>496962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496962</v>
          </cell>
          <cell r="AV134">
            <v>496962</v>
          </cell>
          <cell r="AW134">
            <v>125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493357</v>
          </cell>
          <cell r="BL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471636</v>
          </cell>
          <cell r="CE134">
            <v>410625</v>
          </cell>
          <cell r="CF134">
            <v>61011</v>
          </cell>
          <cell r="CG134">
            <v>58675.199999999997</v>
          </cell>
          <cell r="CH134">
            <v>31176.800000000003</v>
          </cell>
          <cell r="CI134">
            <v>0</v>
          </cell>
          <cell r="CJ134">
            <v>150863</v>
          </cell>
          <cell r="CK134">
            <v>77758.194889525286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61011</v>
          </cell>
          <cell r="DQ134">
            <v>86337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W135">
            <v>126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493357</v>
          </cell>
          <cell r="BL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186976.28</v>
          </cell>
          <cell r="F136">
            <v>0</v>
          </cell>
          <cell r="G136">
            <v>11256</v>
          </cell>
          <cell r="H136">
            <v>198232.28</v>
          </cell>
          <cell r="J136">
            <v>11256</v>
          </cell>
          <cell r="K136">
            <v>13016.564540230393</v>
          </cell>
          <cell r="L136">
            <v>24272.564540230393</v>
          </cell>
          <cell r="N136">
            <v>173959.71545976959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13016.564540230393</v>
          </cell>
          <cell r="U136">
            <v>24272.564540230393</v>
          </cell>
          <cell r="W136">
            <v>48103.28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188093</v>
          </cell>
          <cell r="AI136">
            <v>1116.72</v>
          </cell>
          <cell r="AJ136">
            <v>0</v>
          </cell>
          <cell r="AK136">
            <v>0</v>
          </cell>
          <cell r="AL136">
            <v>186976.28</v>
          </cell>
          <cell r="AM136">
            <v>0</v>
          </cell>
          <cell r="AN136">
            <v>11256</v>
          </cell>
          <cell r="AO136">
            <v>198232.28000000003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198232.28000000003</v>
          </cell>
          <cell r="AV136">
            <v>198232.28000000003</v>
          </cell>
          <cell r="AW136">
            <v>127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493357</v>
          </cell>
          <cell r="BL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186976.28</v>
          </cell>
          <cell r="CE136">
            <v>176528</v>
          </cell>
          <cell r="CF136">
            <v>10448.279999999999</v>
          </cell>
          <cell r="CG136">
            <v>8998.1999999999989</v>
          </cell>
          <cell r="CH136">
            <v>17400.8</v>
          </cell>
          <cell r="CI136">
            <v>0</v>
          </cell>
          <cell r="CJ136">
            <v>36847.279999999999</v>
          </cell>
          <cell r="CK136">
            <v>13016.564540230393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10448.279999999999</v>
          </cell>
          <cell r="DQ136">
            <v>21704.280000000028</v>
          </cell>
          <cell r="DR136">
            <v>-11256.000000000029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4890385.2399999956</v>
          </cell>
          <cell r="F137">
            <v>0</v>
          </cell>
          <cell r="G137">
            <v>363006</v>
          </cell>
          <cell r="H137">
            <v>5253391.2399999956</v>
          </cell>
          <cell r="J137">
            <v>363006</v>
          </cell>
          <cell r="K137">
            <v>650223.81328000128</v>
          </cell>
          <cell r="L137">
            <v>1013229.8132800013</v>
          </cell>
          <cell r="N137">
            <v>4240161.4267199943</v>
          </cell>
          <cell r="P137">
            <v>363006</v>
          </cell>
          <cell r="Q137">
            <v>95.873555155936572</v>
          </cell>
          <cell r="R137">
            <v>0</v>
          </cell>
          <cell r="S137">
            <v>0</v>
          </cell>
          <cell r="T137">
            <v>650223.81328000128</v>
          </cell>
          <cell r="U137">
            <v>1013325.6868351572</v>
          </cell>
          <cell r="W137">
            <v>1301839.9135551516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4938172</v>
          </cell>
          <cell r="AI137">
            <v>47786.760000000031</v>
          </cell>
          <cell r="AJ137">
            <v>0</v>
          </cell>
          <cell r="AK137">
            <v>0</v>
          </cell>
          <cell r="AL137">
            <v>4890385.2399999956</v>
          </cell>
          <cell r="AM137">
            <v>0</v>
          </cell>
          <cell r="AN137">
            <v>363006</v>
          </cell>
          <cell r="AO137">
            <v>5253391.2399999956</v>
          </cell>
          <cell r="AP137">
            <v>0</v>
          </cell>
          <cell r="AQ137">
            <v>95.873555155936572</v>
          </cell>
          <cell r="AR137">
            <v>0</v>
          </cell>
          <cell r="AS137">
            <v>0</v>
          </cell>
          <cell r="AT137">
            <v>95.873555155936572</v>
          </cell>
          <cell r="AU137">
            <v>5253487.113555152</v>
          </cell>
          <cell r="AV137">
            <v>5253487.113555152</v>
          </cell>
          <cell r="AW137">
            <v>128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95.873555155936572</v>
          </cell>
          <cell r="BC137">
            <v>493357</v>
          </cell>
          <cell r="BL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4890385.2399999956</v>
          </cell>
          <cell r="CE137">
            <v>4284080</v>
          </cell>
          <cell r="CF137">
            <v>606305.23999999557</v>
          </cell>
          <cell r="CG137">
            <v>153872.4</v>
          </cell>
          <cell r="CH137">
            <v>178560.40000000002</v>
          </cell>
          <cell r="CI137">
            <v>0</v>
          </cell>
          <cell r="CJ137">
            <v>938738.03999999561</v>
          </cell>
          <cell r="CK137">
            <v>650223.81328000128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606305.23999999557</v>
          </cell>
          <cell r="DQ137">
            <v>969311.23999999557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W138">
            <v>129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493357</v>
          </cell>
          <cell r="BL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W139">
            <v>130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493357</v>
          </cell>
          <cell r="BL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73529.286736282855</v>
          </cell>
          <cell r="L140">
            <v>89475.286736282855</v>
          </cell>
          <cell r="N140">
            <v>182493.71326371713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73529.286736282855</v>
          </cell>
          <cell r="U140">
            <v>89475.286736282855</v>
          </cell>
          <cell r="W140">
            <v>121939.4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256023</v>
          </cell>
          <cell r="AI140">
            <v>0</v>
          </cell>
          <cell r="AJ140">
            <v>0</v>
          </cell>
          <cell r="AK140">
            <v>0</v>
          </cell>
          <cell r="AL140">
            <v>256023</v>
          </cell>
          <cell r="AM140">
            <v>0</v>
          </cell>
          <cell r="AN140">
            <v>15946</v>
          </cell>
          <cell r="AO140">
            <v>271969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271969</v>
          </cell>
          <cell r="AV140">
            <v>271969</v>
          </cell>
          <cell r="AW140">
            <v>131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493357</v>
          </cell>
          <cell r="BL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186176</v>
          </cell>
          <cell r="CF140">
            <v>69847</v>
          </cell>
          <cell r="CG140">
            <v>12901.199999999999</v>
          </cell>
          <cell r="CH140">
            <v>23245.200000000001</v>
          </cell>
          <cell r="CI140">
            <v>0</v>
          </cell>
          <cell r="CJ140">
            <v>105993.4</v>
          </cell>
          <cell r="CK140">
            <v>73529.286736282855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69847</v>
          </cell>
          <cell r="DQ140">
            <v>85793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W141">
            <v>132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493357</v>
          </cell>
          <cell r="BL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726952.7</v>
          </cell>
          <cell r="F142">
            <v>0</v>
          </cell>
          <cell r="G142">
            <v>44086</v>
          </cell>
          <cell r="H142">
            <v>771038.7</v>
          </cell>
          <cell r="J142">
            <v>44086</v>
          </cell>
          <cell r="K142">
            <v>94265.218701903563</v>
          </cell>
          <cell r="L142">
            <v>138351.21870190356</v>
          </cell>
          <cell r="N142">
            <v>632687.48129809636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94265.218701903563</v>
          </cell>
          <cell r="U142">
            <v>138351.21870190356</v>
          </cell>
          <cell r="W142">
            <v>167471.69999999995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734562</v>
          </cell>
          <cell r="AI142">
            <v>7609.3000000000011</v>
          </cell>
          <cell r="AJ142">
            <v>0</v>
          </cell>
          <cell r="AK142">
            <v>0</v>
          </cell>
          <cell r="AL142">
            <v>726952.7</v>
          </cell>
          <cell r="AM142">
            <v>0</v>
          </cell>
          <cell r="AN142">
            <v>44086</v>
          </cell>
          <cell r="AO142">
            <v>771038.7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771038.7</v>
          </cell>
          <cell r="AV142">
            <v>771038.7</v>
          </cell>
          <cell r="AW142">
            <v>133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493357</v>
          </cell>
          <cell r="BL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726952.7</v>
          </cell>
          <cell r="CE142">
            <v>644319</v>
          </cell>
          <cell r="CF142">
            <v>82633.699999999953</v>
          </cell>
          <cell r="CG142">
            <v>40752</v>
          </cell>
          <cell r="CH142">
            <v>0</v>
          </cell>
          <cell r="CI142">
            <v>0</v>
          </cell>
          <cell r="CJ142">
            <v>123385.69999999995</v>
          </cell>
          <cell r="CK142">
            <v>94265.218701903563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82633.699999999953</v>
          </cell>
          <cell r="DQ142">
            <v>126719.69999999995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W143">
            <v>134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493357</v>
          </cell>
          <cell r="BL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73323.5</v>
          </cell>
          <cell r="F144">
            <v>0</v>
          </cell>
          <cell r="G144">
            <v>4690</v>
          </cell>
          <cell r="H144">
            <v>78013.5</v>
          </cell>
          <cell r="J144">
            <v>4690</v>
          </cell>
          <cell r="K144">
            <v>2094.9406401705951</v>
          </cell>
          <cell r="L144">
            <v>6784.9406401705946</v>
          </cell>
          <cell r="N144">
            <v>71228.559359829407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2094.9406401705951</v>
          </cell>
          <cell r="U144">
            <v>6784.9406401705946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74825</v>
          </cell>
          <cell r="AI144">
            <v>1501.5</v>
          </cell>
          <cell r="AJ144">
            <v>0</v>
          </cell>
          <cell r="AK144">
            <v>0</v>
          </cell>
          <cell r="AL144">
            <v>73323.5</v>
          </cell>
          <cell r="AM144">
            <v>0</v>
          </cell>
          <cell r="AN144">
            <v>4690</v>
          </cell>
          <cell r="AO144">
            <v>78013.5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78013.5</v>
          </cell>
          <cell r="AV144">
            <v>78013.5</v>
          </cell>
          <cell r="AW144">
            <v>135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493357</v>
          </cell>
          <cell r="BL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73323.5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2094.9406401705951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232783.56000000011</v>
          </cell>
          <cell r="F145">
            <v>0</v>
          </cell>
          <cell r="G145">
            <v>16884</v>
          </cell>
          <cell r="H145">
            <v>249667.56000000011</v>
          </cell>
          <cell r="J145">
            <v>16884</v>
          </cell>
          <cell r="K145">
            <v>16730.560000000114</v>
          </cell>
          <cell r="L145">
            <v>33614.560000000114</v>
          </cell>
          <cell r="N145">
            <v>216053</v>
          </cell>
          <cell r="P145">
            <v>16884</v>
          </cell>
          <cell r="Q145">
            <v>169.58064791020695</v>
          </cell>
          <cell r="R145">
            <v>0</v>
          </cell>
          <cell r="S145">
            <v>0</v>
          </cell>
          <cell r="T145">
            <v>16730.560000000114</v>
          </cell>
          <cell r="U145">
            <v>33784.140647910317</v>
          </cell>
          <cell r="W145">
            <v>69906.540647910326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233793</v>
          </cell>
          <cell r="AI145">
            <v>1009.4400000000003</v>
          </cell>
          <cell r="AJ145">
            <v>0</v>
          </cell>
          <cell r="AK145">
            <v>0</v>
          </cell>
          <cell r="AL145">
            <v>232783.56000000011</v>
          </cell>
          <cell r="AM145">
            <v>0</v>
          </cell>
          <cell r="AN145">
            <v>16884</v>
          </cell>
          <cell r="AO145">
            <v>249667.56000000011</v>
          </cell>
          <cell r="AP145">
            <v>0</v>
          </cell>
          <cell r="AQ145">
            <v>169.58064791020695</v>
          </cell>
          <cell r="AR145">
            <v>0</v>
          </cell>
          <cell r="AS145">
            <v>0</v>
          </cell>
          <cell r="AT145">
            <v>169.58064791020695</v>
          </cell>
          <cell r="AU145">
            <v>249837.14064791027</v>
          </cell>
          <cell r="AV145">
            <v>249837.14064791027</v>
          </cell>
          <cell r="AW145">
            <v>136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169.58064791020695</v>
          </cell>
          <cell r="BC145">
            <v>493357</v>
          </cell>
          <cell r="BL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232783.56000000011</v>
          </cell>
          <cell r="CE145">
            <v>216053</v>
          </cell>
          <cell r="CF145">
            <v>16730.560000000114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52852.960000000116</v>
          </cell>
          <cell r="CK145">
            <v>16730.560000000114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16730.560000000114</v>
          </cell>
          <cell r="DQ145">
            <v>33614.560000000114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10283230.599999998</v>
          </cell>
          <cell r="F146">
            <v>554561</v>
          </cell>
          <cell r="G146">
            <v>676298</v>
          </cell>
          <cell r="H146">
            <v>11514089.599999998</v>
          </cell>
          <cell r="J146">
            <v>676298</v>
          </cell>
          <cell r="K146">
            <v>413533.59999999776</v>
          </cell>
          <cell r="L146">
            <v>1089831.5999999978</v>
          </cell>
          <cell r="N146">
            <v>10424258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413533.59999999776</v>
          </cell>
          <cell r="U146">
            <v>1089831.5999999978</v>
          </cell>
          <cell r="W146">
            <v>1091597.9999999977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10316685</v>
          </cell>
          <cell r="AI146">
            <v>33454.400000000001</v>
          </cell>
          <cell r="AJ146">
            <v>0</v>
          </cell>
          <cell r="AK146">
            <v>0</v>
          </cell>
          <cell r="AL146">
            <v>10283230.599999998</v>
          </cell>
          <cell r="AM146">
            <v>554561</v>
          </cell>
          <cell r="AN146">
            <v>676298</v>
          </cell>
          <cell r="AO146">
            <v>11514089.599999994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11514089.599999994</v>
          </cell>
          <cell r="AV146">
            <v>11514089.599999994</v>
          </cell>
          <cell r="AW146">
            <v>137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493357</v>
          </cell>
          <cell r="BL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10283230.599999998</v>
          </cell>
          <cell r="CE146">
            <v>9869697</v>
          </cell>
          <cell r="CF146">
            <v>413533.59999999776</v>
          </cell>
          <cell r="CG146">
            <v>0</v>
          </cell>
          <cell r="CH146">
            <v>1766.4</v>
          </cell>
          <cell r="CI146">
            <v>0</v>
          </cell>
          <cell r="CJ146">
            <v>415299.99999999779</v>
          </cell>
          <cell r="CK146">
            <v>413533.59999999776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413533.59999999776</v>
          </cell>
          <cell r="DQ146">
            <v>1644392.599999994</v>
          </cell>
          <cell r="DR146">
            <v>-1230858.9999999963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121930.54999999999</v>
          </cell>
          <cell r="F147">
            <v>0</v>
          </cell>
          <cell r="G147">
            <v>6566</v>
          </cell>
          <cell r="H147">
            <v>128496.54999999999</v>
          </cell>
          <cell r="J147">
            <v>6566</v>
          </cell>
          <cell r="K147">
            <v>5275.1523145900392</v>
          </cell>
          <cell r="L147">
            <v>11841.152314590039</v>
          </cell>
          <cell r="N147">
            <v>116655.39768540995</v>
          </cell>
          <cell r="P147">
            <v>6566</v>
          </cell>
          <cell r="Q147">
            <v>467.23391058772006</v>
          </cell>
          <cell r="R147">
            <v>0</v>
          </cell>
          <cell r="S147">
            <v>0</v>
          </cell>
          <cell r="T147">
            <v>5275.1523145900392</v>
          </cell>
          <cell r="U147">
            <v>12308.386225177759</v>
          </cell>
          <cell r="W147">
            <v>50775.383910587705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123361</v>
          </cell>
          <cell r="AI147">
            <v>1430.4499999999998</v>
          </cell>
          <cell r="AJ147">
            <v>0</v>
          </cell>
          <cell r="AK147">
            <v>0</v>
          </cell>
          <cell r="AL147">
            <v>121930.54999999999</v>
          </cell>
          <cell r="AM147">
            <v>0</v>
          </cell>
          <cell r="AN147">
            <v>6566</v>
          </cell>
          <cell r="AO147">
            <v>128496.54999999999</v>
          </cell>
          <cell r="AP147">
            <v>0</v>
          </cell>
          <cell r="AQ147">
            <v>467.23391058772006</v>
          </cell>
          <cell r="AR147">
            <v>0</v>
          </cell>
          <cell r="AS147">
            <v>0</v>
          </cell>
          <cell r="AT147">
            <v>467.23391058772006</v>
          </cell>
          <cell r="AU147">
            <v>128963.78391058772</v>
          </cell>
          <cell r="AV147">
            <v>128963.78391058772</v>
          </cell>
          <cell r="AW147">
            <v>138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467.23391058772006</v>
          </cell>
          <cell r="BC147">
            <v>493357</v>
          </cell>
          <cell r="BL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121930.54999999999</v>
          </cell>
          <cell r="CE147">
            <v>120169</v>
          </cell>
          <cell r="CF147">
            <v>1761.5499999999884</v>
          </cell>
          <cell r="CG147">
            <v>12310.199999999999</v>
          </cell>
          <cell r="CH147">
            <v>29670.400000000001</v>
          </cell>
          <cell r="CI147">
            <v>0</v>
          </cell>
          <cell r="CJ147">
            <v>43742.149999999987</v>
          </cell>
          <cell r="CK147">
            <v>5275.1523145900392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1761.5499999999884</v>
          </cell>
          <cell r="DQ147">
            <v>8327.5499999999884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129737.67</v>
          </cell>
          <cell r="F148">
            <v>0</v>
          </cell>
          <cell r="G148">
            <v>8442</v>
          </cell>
          <cell r="H148">
            <v>138179.66999999998</v>
          </cell>
          <cell r="J148">
            <v>8442</v>
          </cell>
          <cell r="K148">
            <v>0</v>
          </cell>
          <cell r="L148">
            <v>8442</v>
          </cell>
          <cell r="N148">
            <v>129737.66999999998</v>
          </cell>
          <cell r="P148">
            <v>8442</v>
          </cell>
          <cell r="Q148">
            <v>160.08749695612482</v>
          </cell>
          <cell r="R148">
            <v>0</v>
          </cell>
          <cell r="S148">
            <v>0</v>
          </cell>
          <cell r="T148">
            <v>0</v>
          </cell>
          <cell r="U148">
            <v>8602.0874969561246</v>
          </cell>
          <cell r="W148">
            <v>16279.687496956125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130083</v>
          </cell>
          <cell r="AI148">
            <v>345.32999999999993</v>
          </cell>
          <cell r="AJ148">
            <v>0</v>
          </cell>
          <cell r="AK148">
            <v>0</v>
          </cell>
          <cell r="AL148">
            <v>129737.67</v>
          </cell>
          <cell r="AM148">
            <v>0</v>
          </cell>
          <cell r="AN148">
            <v>8442</v>
          </cell>
          <cell r="AO148">
            <v>138179.66999999998</v>
          </cell>
          <cell r="AP148">
            <v>0</v>
          </cell>
          <cell r="AQ148">
            <v>160.08749695612482</v>
          </cell>
          <cell r="AR148">
            <v>0</v>
          </cell>
          <cell r="AS148">
            <v>0</v>
          </cell>
          <cell r="AT148">
            <v>160.08749695612482</v>
          </cell>
          <cell r="AU148">
            <v>138339.75749695612</v>
          </cell>
          <cell r="AV148">
            <v>138339.75749695612</v>
          </cell>
          <cell r="AW148">
            <v>139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160.08749695612482</v>
          </cell>
          <cell r="BC148">
            <v>493357</v>
          </cell>
          <cell r="BL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129737.67</v>
          </cell>
          <cell r="CE148">
            <v>156966</v>
          </cell>
          <cell r="CF148">
            <v>0</v>
          </cell>
          <cell r="CG148">
            <v>0</v>
          </cell>
          <cell r="CH148">
            <v>7677.6</v>
          </cell>
          <cell r="CI148">
            <v>0</v>
          </cell>
          <cell r="CJ148">
            <v>7677.6</v>
          </cell>
          <cell r="CK148">
            <v>0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0</v>
          </cell>
          <cell r="DQ148">
            <v>0</v>
          </cell>
          <cell r="DR148">
            <v>0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W149">
            <v>140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493357</v>
          </cell>
          <cell r="BL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3249734.669999999</v>
          </cell>
          <cell r="F150">
            <v>0</v>
          </cell>
          <cell r="G150">
            <v>196042</v>
          </cell>
          <cell r="H150">
            <v>3445776.669999999</v>
          </cell>
          <cell r="J150">
            <v>196042</v>
          </cell>
          <cell r="K150">
            <v>574366.01980007312</v>
          </cell>
          <cell r="L150">
            <v>770408.01980007312</v>
          </cell>
          <cell r="N150">
            <v>2675368.650199926</v>
          </cell>
          <cell r="P150">
            <v>196042</v>
          </cell>
          <cell r="Q150">
            <v>14800.715619676434</v>
          </cell>
          <cell r="R150">
            <v>0</v>
          </cell>
          <cell r="S150">
            <v>0</v>
          </cell>
          <cell r="T150">
            <v>574366.01980007312</v>
          </cell>
          <cell r="U150">
            <v>785208.73541974952</v>
          </cell>
          <cell r="W150">
            <v>1201174.3856196755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3271757</v>
          </cell>
          <cell r="AI150">
            <v>22022.329999999994</v>
          </cell>
          <cell r="AJ150">
            <v>0</v>
          </cell>
          <cell r="AK150">
            <v>0</v>
          </cell>
          <cell r="AL150">
            <v>3249734.669999999</v>
          </cell>
          <cell r="AM150">
            <v>0</v>
          </cell>
          <cell r="AN150">
            <v>196042</v>
          </cell>
          <cell r="AO150">
            <v>3445776.669999999</v>
          </cell>
          <cell r="AP150">
            <v>0</v>
          </cell>
          <cell r="AQ150">
            <v>14800.715619676434</v>
          </cell>
          <cell r="AR150">
            <v>0</v>
          </cell>
          <cell r="AS150">
            <v>0</v>
          </cell>
          <cell r="AT150">
            <v>14800.715619676434</v>
          </cell>
          <cell r="AU150">
            <v>3460577.3856196753</v>
          </cell>
          <cell r="AV150">
            <v>3460577.3856196753</v>
          </cell>
          <cell r="AW150">
            <v>141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14800.715619676434</v>
          </cell>
          <cell r="BC150">
            <v>493357</v>
          </cell>
          <cell r="BL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3249734.669999999</v>
          </cell>
          <cell r="CE150">
            <v>2806258</v>
          </cell>
          <cell r="CF150">
            <v>443476.66999999899</v>
          </cell>
          <cell r="CG150">
            <v>458581.8</v>
          </cell>
          <cell r="CH150">
            <v>88273.200000000012</v>
          </cell>
          <cell r="CI150">
            <v>0</v>
          </cell>
          <cell r="CJ150">
            <v>990331.66999999899</v>
          </cell>
          <cell r="CK150">
            <v>574366.01980007312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443476.66999999899</v>
          </cell>
          <cell r="DQ150">
            <v>639518.66999999899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397820</v>
          </cell>
          <cell r="F151">
            <v>0</v>
          </cell>
          <cell r="G151">
            <v>18760</v>
          </cell>
          <cell r="H151">
            <v>416580</v>
          </cell>
          <cell r="J151">
            <v>18760</v>
          </cell>
          <cell r="K151">
            <v>0</v>
          </cell>
          <cell r="L151">
            <v>18760</v>
          </cell>
          <cell r="N151">
            <v>397820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397820</v>
          </cell>
          <cell r="AI151">
            <v>0</v>
          </cell>
          <cell r="AJ151">
            <v>0</v>
          </cell>
          <cell r="AK151">
            <v>0</v>
          </cell>
          <cell r="AL151">
            <v>397820</v>
          </cell>
          <cell r="AM151">
            <v>0</v>
          </cell>
          <cell r="AN151">
            <v>18760</v>
          </cell>
          <cell r="AO151">
            <v>416580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416580</v>
          </cell>
          <cell r="AV151">
            <v>416580</v>
          </cell>
          <cell r="AW151">
            <v>142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493357</v>
          </cell>
          <cell r="BL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397820</v>
          </cell>
          <cell r="CE151">
            <v>398244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18336</v>
          </cell>
          <cell r="DR151">
            <v>-18336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W152">
            <v>143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493357</v>
          </cell>
          <cell r="BL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W153">
            <v>144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493357</v>
          </cell>
          <cell r="BL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259167.59999999995</v>
          </cell>
          <cell r="F154">
            <v>0</v>
          </cell>
          <cell r="G154">
            <v>17822</v>
          </cell>
          <cell r="H154">
            <v>276989.59999999998</v>
          </cell>
          <cell r="J154">
            <v>17822</v>
          </cell>
          <cell r="K154">
            <v>14505.318445572368</v>
          </cell>
          <cell r="L154">
            <v>32327.318445572368</v>
          </cell>
          <cell r="N154">
            <v>244662.28155442761</v>
          </cell>
          <cell r="P154">
            <v>17822</v>
          </cell>
          <cell r="Q154">
            <v>191.50705104629225</v>
          </cell>
          <cell r="R154">
            <v>0</v>
          </cell>
          <cell r="S154">
            <v>0</v>
          </cell>
          <cell r="T154">
            <v>14505.318445572368</v>
          </cell>
          <cell r="U154">
            <v>32518.825496618661</v>
          </cell>
          <cell r="W154">
            <v>67597.307051046242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261003</v>
          </cell>
          <cell r="AI154">
            <v>1835.3999999999999</v>
          </cell>
          <cell r="AJ154">
            <v>0</v>
          </cell>
          <cell r="AK154">
            <v>0</v>
          </cell>
          <cell r="AL154">
            <v>259167.59999999995</v>
          </cell>
          <cell r="AM154">
            <v>0</v>
          </cell>
          <cell r="AN154">
            <v>17822</v>
          </cell>
          <cell r="AO154">
            <v>276989.59999999998</v>
          </cell>
          <cell r="AP154">
            <v>0</v>
          </cell>
          <cell r="AQ154">
            <v>191.50705104629225</v>
          </cell>
          <cell r="AR154">
            <v>0</v>
          </cell>
          <cell r="AS154">
            <v>0</v>
          </cell>
          <cell r="AT154">
            <v>191.50705104629225</v>
          </cell>
          <cell r="AU154">
            <v>277181.10705104627</v>
          </cell>
          <cell r="AV154">
            <v>277181.10705104627</v>
          </cell>
          <cell r="AW154">
            <v>145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191.50705104629225</v>
          </cell>
          <cell r="BC154">
            <v>493357</v>
          </cell>
          <cell r="BL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259167.59999999995</v>
          </cell>
          <cell r="CE154">
            <v>255150</v>
          </cell>
          <cell r="CF154">
            <v>4017.5999999999476</v>
          </cell>
          <cell r="CG154">
            <v>36744.6</v>
          </cell>
          <cell r="CH154">
            <v>8821.6</v>
          </cell>
          <cell r="CI154">
            <v>0</v>
          </cell>
          <cell r="CJ154">
            <v>49583.799999999945</v>
          </cell>
          <cell r="CK154">
            <v>14505.318445572368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4017.5999999999476</v>
          </cell>
          <cell r="DQ154">
            <v>21839.599999999977</v>
          </cell>
          <cell r="DR154">
            <v>-17822.000000000029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W155">
            <v>146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493357</v>
          </cell>
          <cell r="BL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W156">
            <v>147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493357</v>
          </cell>
          <cell r="BL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W157">
            <v>148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493357</v>
          </cell>
          <cell r="BL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29977163.949999984</v>
          </cell>
          <cell r="F158">
            <v>950943</v>
          </cell>
          <cell r="G158">
            <v>1843170</v>
          </cell>
          <cell r="H158">
            <v>32771276.949999984</v>
          </cell>
          <cell r="J158">
            <v>1843170</v>
          </cell>
          <cell r="K158">
            <v>4759986.6416115277</v>
          </cell>
          <cell r="L158">
            <v>6603156.6416115277</v>
          </cell>
          <cell r="N158">
            <v>26168120.308388457</v>
          </cell>
          <cell r="P158">
            <v>1843170</v>
          </cell>
          <cell r="Q158">
            <v>54.614074098384989</v>
          </cell>
          <cell r="R158">
            <v>0</v>
          </cell>
          <cell r="S158">
            <v>0</v>
          </cell>
          <cell r="T158">
            <v>4759986.6416115277</v>
          </cell>
          <cell r="U158">
            <v>6603211.2556856256</v>
          </cell>
          <cell r="W158">
            <v>7808001.364074083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0</v>
          </cell>
          <cell r="AF158">
            <v>3</v>
          </cell>
          <cell r="AG158">
            <v>0</v>
          </cell>
          <cell r="AH158">
            <v>30046273</v>
          </cell>
          <cell r="AI158">
            <v>69109.049999999988</v>
          </cell>
          <cell r="AJ158">
            <v>0</v>
          </cell>
          <cell r="AK158">
            <v>0</v>
          </cell>
          <cell r="AL158">
            <v>29977163.949999984</v>
          </cell>
          <cell r="AM158">
            <v>950943</v>
          </cell>
          <cell r="AN158">
            <v>1843170</v>
          </cell>
          <cell r="AO158">
            <v>32771276.949999984</v>
          </cell>
          <cell r="AP158">
            <v>0</v>
          </cell>
          <cell r="AQ158">
            <v>54.614074098384989</v>
          </cell>
          <cell r="AR158">
            <v>0</v>
          </cell>
          <cell r="AS158">
            <v>0</v>
          </cell>
          <cell r="AT158">
            <v>54.614074098384989</v>
          </cell>
          <cell r="AU158">
            <v>32771331.564074088</v>
          </cell>
          <cell r="AV158">
            <v>32771331.564074088</v>
          </cell>
          <cell r="AW158">
            <v>149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54.614074098384989</v>
          </cell>
          <cell r="BC158">
            <v>493357</v>
          </cell>
          <cell r="BL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29977163.949999984</v>
          </cell>
          <cell r="CE158">
            <v>25305682</v>
          </cell>
          <cell r="CF158">
            <v>4671481.9499999844</v>
          </cell>
          <cell r="CG158">
            <v>310083.59999999998</v>
          </cell>
          <cell r="CH158">
            <v>983211.20000000007</v>
          </cell>
          <cell r="CI158">
            <v>0</v>
          </cell>
          <cell r="CJ158">
            <v>5964776.7499999842</v>
          </cell>
          <cell r="CK158">
            <v>4759986.6416115277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4671481.9499999844</v>
          </cell>
          <cell r="DQ158">
            <v>7465594.9499999844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W159">
            <v>150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493357</v>
          </cell>
          <cell r="BL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271018.5</v>
          </cell>
          <cell r="F160">
            <v>0</v>
          </cell>
          <cell r="G160">
            <v>17822</v>
          </cell>
          <cell r="H160">
            <v>288840.5</v>
          </cell>
          <cell r="J160">
            <v>17822</v>
          </cell>
          <cell r="K160">
            <v>16523.538184214831</v>
          </cell>
          <cell r="L160">
            <v>34345.538184214834</v>
          </cell>
          <cell r="N160">
            <v>254494.96181578515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16523.538184214831</v>
          </cell>
          <cell r="U160">
            <v>34345.538184214834</v>
          </cell>
          <cell r="W160">
            <v>83416.800000000003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274695</v>
          </cell>
          <cell r="AI160">
            <v>3676.5</v>
          </cell>
          <cell r="AJ160">
            <v>0</v>
          </cell>
          <cell r="AK160">
            <v>0</v>
          </cell>
          <cell r="AL160">
            <v>271018.5</v>
          </cell>
          <cell r="AM160">
            <v>0</v>
          </cell>
          <cell r="AN160">
            <v>17822</v>
          </cell>
          <cell r="AO160">
            <v>288840.5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288840.5</v>
          </cell>
          <cell r="AV160">
            <v>288840.5</v>
          </cell>
          <cell r="AW160">
            <v>151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493357</v>
          </cell>
          <cell r="BL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271018.5</v>
          </cell>
          <cell r="CE160">
            <v>338561</v>
          </cell>
          <cell r="CF160">
            <v>0</v>
          </cell>
          <cell r="CG160">
            <v>57891.6</v>
          </cell>
          <cell r="CH160">
            <v>7703.2000000000007</v>
          </cell>
          <cell r="CI160">
            <v>0</v>
          </cell>
          <cell r="CJ160">
            <v>65594.8</v>
          </cell>
          <cell r="CK160">
            <v>16523.538184214831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3756.0968740997027</v>
          </cell>
          <cell r="L161">
            <v>3756.0968740997027</v>
          </cell>
          <cell r="N161">
            <v>-3756.0968740997027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3756.0968740997027</v>
          </cell>
          <cell r="U161">
            <v>3756.0968740997027</v>
          </cell>
          <cell r="W161">
            <v>23977.8</v>
          </cell>
          <cell r="AA161">
            <v>152</v>
          </cell>
          <cell r="AW161">
            <v>152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493357</v>
          </cell>
          <cell r="BL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48978</v>
          </cell>
          <cell r="CF161">
            <v>0</v>
          </cell>
          <cell r="CG161">
            <v>13159.8</v>
          </cell>
          <cell r="CH161">
            <v>10818</v>
          </cell>
          <cell r="CI161">
            <v>0</v>
          </cell>
          <cell r="CJ161">
            <v>23977.8</v>
          </cell>
          <cell r="CK161">
            <v>3756.0968740997027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1138123.23</v>
          </cell>
          <cell r="F162">
            <v>0</v>
          </cell>
          <cell r="G162">
            <v>92862</v>
          </cell>
          <cell r="H162">
            <v>1230985.23</v>
          </cell>
          <cell r="J162">
            <v>92862</v>
          </cell>
          <cell r="K162">
            <v>114891.94111321552</v>
          </cell>
          <cell r="L162">
            <v>207753.94111321552</v>
          </cell>
          <cell r="N162">
            <v>1023231.2888867845</v>
          </cell>
          <cell r="P162">
            <v>92862</v>
          </cell>
          <cell r="Q162">
            <v>131.58438471465337</v>
          </cell>
          <cell r="R162">
            <v>0</v>
          </cell>
          <cell r="S162">
            <v>0</v>
          </cell>
          <cell r="T162">
            <v>114891.94111321552</v>
          </cell>
          <cell r="U162">
            <v>207885.52549793018</v>
          </cell>
          <cell r="W162">
            <v>263291.61438471463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1156857</v>
          </cell>
          <cell r="AI162">
            <v>18733.769999999993</v>
          </cell>
          <cell r="AJ162">
            <v>0</v>
          </cell>
          <cell r="AK162">
            <v>0</v>
          </cell>
          <cell r="AL162">
            <v>1138123.23</v>
          </cell>
          <cell r="AM162">
            <v>0</v>
          </cell>
          <cell r="AN162">
            <v>92862</v>
          </cell>
          <cell r="AO162">
            <v>1230985.2299999997</v>
          </cell>
          <cell r="AP162">
            <v>0</v>
          </cell>
          <cell r="AQ162">
            <v>131.58438471465337</v>
          </cell>
          <cell r="AR162">
            <v>0</v>
          </cell>
          <cell r="AS162">
            <v>0</v>
          </cell>
          <cell r="AT162">
            <v>131.58438471465337</v>
          </cell>
          <cell r="AU162">
            <v>1231116.8143847145</v>
          </cell>
          <cell r="AV162">
            <v>1231116.8143847145</v>
          </cell>
          <cell r="AW162">
            <v>153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131.58438471465337</v>
          </cell>
          <cell r="BC162">
            <v>493357</v>
          </cell>
          <cell r="BL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1138123.23</v>
          </cell>
          <cell r="CE162">
            <v>1045362</v>
          </cell>
          <cell r="CF162">
            <v>92761.229999999981</v>
          </cell>
          <cell r="CG162">
            <v>77536.800000000003</v>
          </cell>
          <cell r="CH162">
            <v>0</v>
          </cell>
          <cell r="CI162">
            <v>0</v>
          </cell>
          <cell r="CJ162">
            <v>170298.02999999997</v>
          </cell>
          <cell r="CK162">
            <v>114891.94111321552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92761.229999999981</v>
          </cell>
          <cell r="DQ162">
            <v>185623.22999999975</v>
          </cell>
          <cell r="DR162">
            <v>-92861.999999999767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21521</v>
          </cell>
          <cell r="F163">
            <v>0</v>
          </cell>
          <cell r="G163">
            <v>938</v>
          </cell>
          <cell r="H163">
            <v>22459</v>
          </cell>
          <cell r="J163">
            <v>938</v>
          </cell>
          <cell r="K163">
            <v>0</v>
          </cell>
          <cell r="L163">
            <v>938</v>
          </cell>
          <cell r="N163">
            <v>21521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21521</v>
          </cell>
          <cell r="AI163">
            <v>0</v>
          </cell>
          <cell r="AJ163">
            <v>0</v>
          </cell>
          <cell r="AK163">
            <v>0</v>
          </cell>
          <cell r="AL163">
            <v>21521</v>
          </cell>
          <cell r="AM163">
            <v>0</v>
          </cell>
          <cell r="AN163">
            <v>938</v>
          </cell>
          <cell r="AO163">
            <v>22459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22459</v>
          </cell>
          <cell r="AV163">
            <v>22459</v>
          </cell>
          <cell r="AW163">
            <v>154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493357</v>
          </cell>
          <cell r="BL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21521</v>
          </cell>
          <cell r="CE163">
            <v>62019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93000</v>
          </cell>
          <cell r="F164">
            <v>0</v>
          </cell>
          <cell r="G164">
            <v>4690</v>
          </cell>
          <cell r="H164">
            <v>97690</v>
          </cell>
          <cell r="J164">
            <v>4690</v>
          </cell>
          <cell r="K164">
            <v>11093.783591126556</v>
          </cell>
          <cell r="L164">
            <v>15783.783591126556</v>
          </cell>
          <cell r="N164">
            <v>81906.216408873443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11093.783591126556</v>
          </cell>
          <cell r="U164">
            <v>15783.783591126556</v>
          </cell>
          <cell r="W164">
            <v>43558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93000</v>
          </cell>
          <cell r="AI164">
            <v>0</v>
          </cell>
          <cell r="AJ164">
            <v>0</v>
          </cell>
          <cell r="AK164">
            <v>0</v>
          </cell>
          <cell r="AL164">
            <v>93000</v>
          </cell>
          <cell r="AM164">
            <v>0</v>
          </cell>
          <cell r="AN164">
            <v>4690</v>
          </cell>
          <cell r="AO164">
            <v>97690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97690</v>
          </cell>
          <cell r="AV164">
            <v>97690</v>
          </cell>
          <cell r="AW164">
            <v>155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493357</v>
          </cell>
          <cell r="BL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93000</v>
          </cell>
          <cell r="CE164">
            <v>98833</v>
          </cell>
          <cell r="CF164">
            <v>0</v>
          </cell>
          <cell r="CG164">
            <v>38868</v>
          </cell>
          <cell r="CH164">
            <v>0</v>
          </cell>
          <cell r="CI164">
            <v>0</v>
          </cell>
          <cell r="CJ164">
            <v>38868</v>
          </cell>
          <cell r="CK164">
            <v>11093.783591126556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W165">
            <v>156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493357</v>
          </cell>
          <cell r="BL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W166">
            <v>157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493357</v>
          </cell>
          <cell r="BL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918072</v>
          </cell>
          <cell r="F167">
            <v>0</v>
          </cell>
          <cell r="G167">
            <v>51590</v>
          </cell>
          <cell r="H167">
            <v>969662</v>
          </cell>
          <cell r="J167">
            <v>51590</v>
          </cell>
          <cell r="K167">
            <v>122066</v>
          </cell>
          <cell r="L167">
            <v>173656</v>
          </cell>
          <cell r="N167">
            <v>796006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122066</v>
          </cell>
          <cell r="U167">
            <v>173656</v>
          </cell>
          <cell r="W167">
            <v>173656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918072</v>
          </cell>
          <cell r="AI167">
            <v>0</v>
          </cell>
          <cell r="AJ167">
            <v>0</v>
          </cell>
          <cell r="AK167">
            <v>0</v>
          </cell>
          <cell r="AL167">
            <v>918072</v>
          </cell>
          <cell r="AM167">
            <v>0</v>
          </cell>
          <cell r="AN167">
            <v>51590</v>
          </cell>
          <cell r="AO167">
            <v>969662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969662</v>
          </cell>
          <cell r="AV167">
            <v>969662</v>
          </cell>
          <cell r="AW167">
            <v>158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493357</v>
          </cell>
          <cell r="BL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918072</v>
          </cell>
          <cell r="CE167">
            <v>796006</v>
          </cell>
          <cell r="CF167">
            <v>122066</v>
          </cell>
          <cell r="CG167">
            <v>0</v>
          </cell>
          <cell r="CH167">
            <v>0</v>
          </cell>
          <cell r="CI167">
            <v>0</v>
          </cell>
          <cell r="CJ167">
            <v>122066</v>
          </cell>
          <cell r="CK167">
            <v>122066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122066</v>
          </cell>
          <cell r="DQ167">
            <v>173656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134896</v>
          </cell>
          <cell r="F168">
            <v>0</v>
          </cell>
          <cell r="G168">
            <v>8442</v>
          </cell>
          <cell r="H168">
            <v>143338</v>
          </cell>
          <cell r="J168">
            <v>8442</v>
          </cell>
          <cell r="K168">
            <v>3096</v>
          </cell>
          <cell r="L168">
            <v>11538</v>
          </cell>
          <cell r="N168">
            <v>131800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3096</v>
          </cell>
          <cell r="U168">
            <v>11538</v>
          </cell>
          <cell r="W168">
            <v>11538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134896</v>
          </cell>
          <cell r="AI168">
            <v>0</v>
          </cell>
          <cell r="AJ168">
            <v>0</v>
          </cell>
          <cell r="AK168">
            <v>0</v>
          </cell>
          <cell r="AL168">
            <v>134896</v>
          </cell>
          <cell r="AM168">
            <v>0</v>
          </cell>
          <cell r="AN168">
            <v>8442</v>
          </cell>
          <cell r="AO168">
            <v>143338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143338</v>
          </cell>
          <cell r="AV168">
            <v>143338</v>
          </cell>
          <cell r="AW168">
            <v>159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493357</v>
          </cell>
          <cell r="BL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134896</v>
          </cell>
          <cell r="CE168">
            <v>131800</v>
          </cell>
          <cell r="CF168">
            <v>3096</v>
          </cell>
          <cell r="CG168">
            <v>0</v>
          </cell>
          <cell r="CH168">
            <v>0</v>
          </cell>
          <cell r="CI168">
            <v>0</v>
          </cell>
          <cell r="CJ168">
            <v>3096</v>
          </cell>
          <cell r="CK168">
            <v>3096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3096</v>
          </cell>
          <cell r="DQ168">
            <v>11538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29930966.380000006</v>
          </cell>
          <cell r="F169">
            <v>0</v>
          </cell>
          <cell r="G169">
            <v>2019514</v>
          </cell>
          <cell r="H169">
            <v>31950480.380000006</v>
          </cell>
          <cell r="J169">
            <v>2019514</v>
          </cell>
          <cell r="K169">
            <v>4649653.1113645704</v>
          </cell>
          <cell r="L169">
            <v>6669167.1113645704</v>
          </cell>
          <cell r="N169">
            <v>25281313.268635437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4649653.1113645704</v>
          </cell>
          <cell r="U169">
            <v>6669167.1113645704</v>
          </cell>
          <cell r="W169">
            <v>8540490.5800000057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30240008</v>
          </cell>
          <cell r="AI169">
            <v>309041.61999999994</v>
          </cell>
          <cell r="AJ169">
            <v>0</v>
          </cell>
          <cell r="AK169">
            <v>0</v>
          </cell>
          <cell r="AL169">
            <v>29930966.380000006</v>
          </cell>
          <cell r="AM169">
            <v>0</v>
          </cell>
          <cell r="AN169">
            <v>2019514</v>
          </cell>
          <cell r="AO169">
            <v>31950480.380000006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31950480.380000006</v>
          </cell>
          <cell r="AV169">
            <v>31950480.380000006</v>
          </cell>
          <cell r="AW169">
            <v>160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493357</v>
          </cell>
          <cell r="BL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29930966.380000006</v>
          </cell>
          <cell r="CE169">
            <v>25608802</v>
          </cell>
          <cell r="CF169">
            <v>4322164.3800000064</v>
          </cell>
          <cell r="CG169">
            <v>1147384.2</v>
          </cell>
          <cell r="CH169">
            <v>1051428</v>
          </cell>
          <cell r="CI169">
            <v>0</v>
          </cell>
          <cell r="CJ169">
            <v>6520976.5800000066</v>
          </cell>
          <cell r="CK169">
            <v>4649653.1113645704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4322164.3800000064</v>
          </cell>
          <cell r="DQ169">
            <v>6341678.3800000064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343966.81999999995</v>
          </cell>
          <cell r="F170">
            <v>0</v>
          </cell>
          <cell r="G170">
            <v>17822</v>
          </cell>
          <cell r="H170">
            <v>361788.81999999995</v>
          </cell>
          <cell r="J170">
            <v>17822</v>
          </cell>
          <cell r="K170">
            <v>0</v>
          </cell>
          <cell r="L170">
            <v>17822</v>
          </cell>
          <cell r="N170">
            <v>343966.81999999995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345833</v>
          </cell>
          <cell r="AI170">
            <v>1866.18</v>
          </cell>
          <cell r="AJ170">
            <v>0</v>
          </cell>
          <cell r="AK170">
            <v>0</v>
          </cell>
          <cell r="AL170">
            <v>343966.81999999995</v>
          </cell>
          <cell r="AM170">
            <v>0</v>
          </cell>
          <cell r="AN170">
            <v>17822</v>
          </cell>
          <cell r="AO170">
            <v>361788.81999999995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361788.81999999995</v>
          </cell>
          <cell r="AV170">
            <v>361788.81999999995</v>
          </cell>
          <cell r="AW170">
            <v>161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493357</v>
          </cell>
          <cell r="BL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343966.81999999995</v>
          </cell>
          <cell r="CE170">
            <v>426559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382202.1</v>
          </cell>
          <cell r="F171">
            <v>0</v>
          </cell>
          <cell r="G171">
            <v>28140</v>
          </cell>
          <cell r="H171">
            <v>410342.1</v>
          </cell>
          <cell r="J171">
            <v>28140</v>
          </cell>
          <cell r="K171">
            <v>5689.2032213772045</v>
          </cell>
          <cell r="L171">
            <v>33829.203221377204</v>
          </cell>
          <cell r="N171">
            <v>376512.89677862276</v>
          </cell>
          <cell r="P171">
            <v>28140</v>
          </cell>
          <cell r="Q171">
            <v>159.81630364619133</v>
          </cell>
          <cell r="R171">
            <v>0</v>
          </cell>
          <cell r="S171">
            <v>0</v>
          </cell>
          <cell r="T171">
            <v>5689.2032213772045</v>
          </cell>
          <cell r="U171">
            <v>33989.019525023396</v>
          </cell>
          <cell r="W171">
            <v>55780.41630364619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389097</v>
          </cell>
          <cell r="AI171">
            <v>6894.9</v>
          </cell>
          <cell r="AJ171">
            <v>0</v>
          </cell>
          <cell r="AK171">
            <v>0</v>
          </cell>
          <cell r="AL171">
            <v>382202.1</v>
          </cell>
          <cell r="AM171">
            <v>0</v>
          </cell>
          <cell r="AN171">
            <v>28140</v>
          </cell>
          <cell r="AO171">
            <v>410342.10000000003</v>
          </cell>
          <cell r="AP171">
            <v>0</v>
          </cell>
          <cell r="AQ171">
            <v>159.81630364619133</v>
          </cell>
          <cell r="AR171">
            <v>0</v>
          </cell>
          <cell r="AS171">
            <v>0</v>
          </cell>
          <cell r="AT171">
            <v>159.81630364619133</v>
          </cell>
          <cell r="AU171">
            <v>410501.91630364623</v>
          </cell>
          <cell r="AV171">
            <v>410501.91630364623</v>
          </cell>
          <cell r="AW171">
            <v>162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159.81630364619133</v>
          </cell>
          <cell r="BC171">
            <v>493357</v>
          </cell>
          <cell r="BL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382202.1</v>
          </cell>
          <cell r="CE171">
            <v>384748</v>
          </cell>
          <cell r="CF171">
            <v>0</v>
          </cell>
          <cell r="CG171">
            <v>19932.599999999999</v>
          </cell>
          <cell r="CH171">
            <v>7548</v>
          </cell>
          <cell r="CI171">
            <v>0</v>
          </cell>
          <cell r="CJ171">
            <v>27480.6</v>
          </cell>
          <cell r="CK171">
            <v>5689.2032213772045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25594.100000000035</v>
          </cell>
          <cell r="DR171">
            <v>-25594.100000000035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24556166.302905791</v>
          </cell>
          <cell r="F172">
            <v>957699</v>
          </cell>
          <cell r="G172">
            <v>1560995.4068874619</v>
          </cell>
          <cell r="H172">
            <v>27074860.709793251</v>
          </cell>
          <cell r="J172">
            <v>1560995.4068874619</v>
          </cell>
          <cell r="K172">
            <v>1474810.0640454607</v>
          </cell>
          <cell r="L172">
            <v>3035805.4709329223</v>
          </cell>
          <cell r="N172">
            <v>24039055.238860328</v>
          </cell>
          <cell r="P172">
            <v>1708098.0000000005</v>
          </cell>
          <cell r="Q172">
            <v>2559.9124356638936</v>
          </cell>
          <cell r="R172">
            <v>2478485.1802067519</v>
          </cell>
          <cell r="S172">
            <v>147102.5931125386</v>
          </cell>
          <cell r="T172">
            <v>1474810.0640454607</v>
          </cell>
          <cell r="U172">
            <v>5516850.5635753386</v>
          </cell>
          <cell r="W172">
            <v>6839942.8024356682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0</v>
          </cell>
          <cell r="AF172">
            <v>439</v>
          </cell>
          <cell r="AG172">
            <v>156.82579223085159</v>
          </cell>
          <cell r="AH172">
            <v>27069485</v>
          </cell>
          <cell r="AI172">
            <v>181936.11000000025</v>
          </cell>
          <cell r="AJ172">
            <v>2331382.5870942143</v>
          </cell>
          <cell r="AK172">
            <v>0</v>
          </cell>
          <cell r="AL172">
            <v>24556166.302905791</v>
          </cell>
          <cell r="AM172">
            <v>957699</v>
          </cell>
          <cell r="AN172">
            <v>1560995.4068874619</v>
          </cell>
          <cell r="AO172">
            <v>27074860.709793225</v>
          </cell>
          <cell r="AP172">
            <v>2331382.5870942143</v>
          </cell>
          <cell r="AQ172">
            <v>2559.9124356638936</v>
          </cell>
          <cell r="AR172">
            <v>0</v>
          </cell>
          <cell r="AS172">
            <v>147102.5931125386</v>
          </cell>
          <cell r="AT172">
            <v>2481045.0926424158</v>
          </cell>
          <cell r="AU172">
            <v>29555905.802435651</v>
          </cell>
          <cell r="AV172">
            <v>29555905.802435651</v>
          </cell>
          <cell r="AW172">
            <v>163</v>
          </cell>
          <cell r="AX172">
            <v>156.82579223085159</v>
          </cell>
          <cell r="AY172">
            <v>2331382.5870942143</v>
          </cell>
          <cell r="AZ172">
            <v>0</v>
          </cell>
          <cell r="BA172">
            <v>147102.5931125386</v>
          </cell>
          <cell r="BB172">
            <v>2481045.0926424158</v>
          </cell>
          <cell r="BC172">
            <v>493357</v>
          </cell>
          <cell r="BL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24556166.302905791</v>
          </cell>
          <cell r="CE172">
            <v>23437752</v>
          </cell>
          <cell r="CF172">
            <v>1118414.3029057905</v>
          </cell>
          <cell r="CG172">
            <v>1248662.3999999999</v>
          </cell>
          <cell r="CH172">
            <v>430825.60000000003</v>
          </cell>
          <cell r="CI172">
            <v>0</v>
          </cell>
          <cell r="CJ172">
            <v>2797902.3029057905</v>
          </cell>
          <cell r="CK172">
            <v>1474810.0640454607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1118414.3029057905</v>
          </cell>
          <cell r="DQ172">
            <v>3637108.7097932249</v>
          </cell>
          <cell r="DR172">
            <v>-2518694.4068874344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89476.450000000012</v>
          </cell>
          <cell r="F173">
            <v>0</v>
          </cell>
          <cell r="G173">
            <v>4690</v>
          </cell>
          <cell r="H173">
            <v>94166.450000000012</v>
          </cell>
          <cell r="J173">
            <v>4690</v>
          </cell>
          <cell r="K173">
            <v>2702.547064704665</v>
          </cell>
          <cell r="L173">
            <v>7392.547064704665</v>
          </cell>
          <cell r="N173">
            <v>86773.902935295351</v>
          </cell>
          <cell r="P173">
            <v>4690</v>
          </cell>
          <cell r="Q173">
            <v>153.05761198485402</v>
          </cell>
          <cell r="R173">
            <v>0</v>
          </cell>
          <cell r="S173">
            <v>0</v>
          </cell>
          <cell r="T173">
            <v>2702.547064704665</v>
          </cell>
          <cell r="U173">
            <v>7545.6046766895188</v>
          </cell>
          <cell r="W173">
            <v>14311.657611984854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89805</v>
          </cell>
          <cell r="AI173">
            <v>328.54999999999995</v>
          </cell>
          <cell r="AJ173">
            <v>0</v>
          </cell>
          <cell r="AK173">
            <v>0</v>
          </cell>
          <cell r="AL173">
            <v>89476.450000000012</v>
          </cell>
          <cell r="AM173">
            <v>0</v>
          </cell>
          <cell r="AN173">
            <v>4690</v>
          </cell>
          <cell r="AO173">
            <v>94166.450000000012</v>
          </cell>
          <cell r="AP173">
            <v>0</v>
          </cell>
          <cell r="AQ173">
            <v>153.05761198485402</v>
          </cell>
          <cell r="AR173">
            <v>0</v>
          </cell>
          <cell r="AS173">
            <v>0</v>
          </cell>
          <cell r="AT173">
            <v>153.05761198485402</v>
          </cell>
          <cell r="AU173">
            <v>94319.507611984853</v>
          </cell>
          <cell r="AV173">
            <v>94319.507611984853</v>
          </cell>
          <cell r="AW173">
            <v>164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153.05761198485402</v>
          </cell>
          <cell r="BC173">
            <v>493357</v>
          </cell>
          <cell r="BL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89476.450000000012</v>
          </cell>
          <cell r="CE173">
            <v>92568</v>
          </cell>
          <cell r="CF173">
            <v>0</v>
          </cell>
          <cell r="CG173">
            <v>9468.6</v>
          </cell>
          <cell r="CH173">
            <v>0</v>
          </cell>
          <cell r="CI173">
            <v>0</v>
          </cell>
          <cell r="CJ173">
            <v>9468.6</v>
          </cell>
          <cell r="CK173">
            <v>2702.547064704665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1598.4500000000116</v>
          </cell>
          <cell r="DR173">
            <v>-1598.4500000000116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9798448.2729264852</v>
          </cell>
          <cell r="F174">
            <v>82808</v>
          </cell>
          <cell r="G174">
            <v>711244.68932838028</v>
          </cell>
          <cell r="H174">
            <v>10592500.962254865</v>
          </cell>
          <cell r="J174">
            <v>711244.68932838028</v>
          </cell>
          <cell r="K174">
            <v>177137.34212825258</v>
          </cell>
          <cell r="L174">
            <v>888382.03145663289</v>
          </cell>
          <cell r="N174">
            <v>9704118.9307982326</v>
          </cell>
          <cell r="P174">
            <v>721322.00000000081</v>
          </cell>
          <cell r="Q174">
            <v>129597.62944721511</v>
          </cell>
          <cell r="R174">
            <v>153222.72774513339</v>
          </cell>
          <cell r="S174">
            <v>10077.310671620486</v>
          </cell>
          <cell r="T174">
            <v>177137.34212825258</v>
          </cell>
          <cell r="U174">
            <v>1171202.3886489815</v>
          </cell>
          <cell r="W174">
            <v>1325442.6375797978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0</v>
          </cell>
          <cell r="AF174">
            <v>289</v>
          </cell>
          <cell r="AG174">
            <v>10.743401568891784</v>
          </cell>
          <cell r="AH174">
            <v>10188435</v>
          </cell>
          <cell r="AI174">
            <v>246841.30999999997</v>
          </cell>
          <cell r="AJ174">
            <v>143145.41707351294</v>
          </cell>
          <cell r="AK174">
            <v>0</v>
          </cell>
          <cell r="AL174">
            <v>9798448.2729264852</v>
          </cell>
          <cell r="AM174">
            <v>82808</v>
          </cell>
          <cell r="AN174">
            <v>711244.68932838028</v>
          </cell>
          <cell r="AO174">
            <v>10592500.962254865</v>
          </cell>
          <cell r="AP174">
            <v>143145.41707351294</v>
          </cell>
          <cell r="AQ174">
            <v>129597.62944721511</v>
          </cell>
          <cell r="AR174">
            <v>0</v>
          </cell>
          <cell r="AS174">
            <v>10077.310671620486</v>
          </cell>
          <cell r="AT174">
            <v>282820.35719234851</v>
          </cell>
          <cell r="AU174">
            <v>10875321.319447212</v>
          </cell>
          <cell r="AV174">
            <v>10875321.319447212</v>
          </cell>
          <cell r="AW174">
            <v>165</v>
          </cell>
          <cell r="AX174">
            <v>10.743401568891784</v>
          </cell>
          <cell r="AY174">
            <v>143145.41707351294</v>
          </cell>
          <cell r="AZ174">
            <v>0</v>
          </cell>
          <cell r="BA174">
            <v>10077.310671620486</v>
          </cell>
          <cell r="BB174">
            <v>282820.35719234851</v>
          </cell>
          <cell r="BC174">
            <v>493357</v>
          </cell>
          <cell r="BL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9798448.2729264852</v>
          </cell>
          <cell r="CE174">
            <v>9639883</v>
          </cell>
          <cell r="CF174">
            <v>158565.27292648517</v>
          </cell>
          <cell r="CG174">
            <v>65068.799999999996</v>
          </cell>
          <cell r="CH174">
            <v>107743.51813258381</v>
          </cell>
          <cell r="CI174">
            <v>0</v>
          </cell>
          <cell r="CJ174">
            <v>331377.59105906897</v>
          </cell>
          <cell r="CK174">
            <v>177137.34212825258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158565.27292648517</v>
          </cell>
          <cell r="DQ174">
            <v>952617.9622548651</v>
          </cell>
          <cell r="DR174">
            <v>-794052.68932837993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W175">
            <v>166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493357</v>
          </cell>
          <cell r="BL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1379795.8</v>
          </cell>
          <cell r="F176">
            <v>0</v>
          </cell>
          <cell r="G176">
            <v>75978</v>
          </cell>
          <cell r="H176">
            <v>1455773.8</v>
          </cell>
          <cell r="J176">
            <v>75978</v>
          </cell>
          <cell r="K176">
            <v>132476.42051974777</v>
          </cell>
          <cell r="L176">
            <v>208454.42051974777</v>
          </cell>
          <cell r="N176">
            <v>1247319.3794802523</v>
          </cell>
          <cell r="P176">
            <v>75978</v>
          </cell>
          <cell r="Q176">
            <v>58.010236303526248</v>
          </cell>
          <cell r="R176">
            <v>0</v>
          </cell>
          <cell r="S176">
            <v>0</v>
          </cell>
          <cell r="T176">
            <v>132476.42051974777</v>
          </cell>
          <cell r="U176">
            <v>208512.4307560513</v>
          </cell>
          <cell r="W176">
            <v>306614.41023630358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1384591</v>
          </cell>
          <cell r="AI176">
            <v>4795.2</v>
          </cell>
          <cell r="AJ176">
            <v>0</v>
          </cell>
          <cell r="AK176">
            <v>0</v>
          </cell>
          <cell r="AL176">
            <v>1379795.8</v>
          </cell>
          <cell r="AM176">
            <v>0</v>
          </cell>
          <cell r="AN176">
            <v>75978</v>
          </cell>
          <cell r="AO176">
            <v>1455773.8</v>
          </cell>
          <cell r="AP176">
            <v>0</v>
          </cell>
          <cell r="AQ176">
            <v>58.010236303526248</v>
          </cell>
          <cell r="AR176">
            <v>0</v>
          </cell>
          <cell r="AS176">
            <v>0</v>
          </cell>
          <cell r="AT176">
            <v>58.010236303526248</v>
          </cell>
          <cell r="AU176">
            <v>1455831.8102363034</v>
          </cell>
          <cell r="AV176">
            <v>1455831.8102363034</v>
          </cell>
          <cell r="AW176">
            <v>167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58.010236303526248</v>
          </cell>
          <cell r="BC176">
            <v>493357</v>
          </cell>
          <cell r="BL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1379795.8</v>
          </cell>
          <cell r="CE176">
            <v>1286504</v>
          </cell>
          <cell r="CF176">
            <v>93291.800000000047</v>
          </cell>
          <cell r="CG176">
            <v>137286.6</v>
          </cell>
          <cell r="CH176">
            <v>0</v>
          </cell>
          <cell r="CI176">
            <v>0</v>
          </cell>
          <cell r="CJ176">
            <v>230578.40000000005</v>
          </cell>
          <cell r="CK176">
            <v>132476.42051974777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93291.800000000047</v>
          </cell>
          <cell r="DQ176">
            <v>169269.80000000005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2061397</v>
          </cell>
          <cell r="F177">
            <v>0</v>
          </cell>
          <cell r="G177">
            <v>119126</v>
          </cell>
          <cell r="H177">
            <v>2180523</v>
          </cell>
          <cell r="J177">
            <v>119126</v>
          </cell>
          <cell r="K177">
            <v>323871.16124858893</v>
          </cell>
          <cell r="L177">
            <v>442997.16124858893</v>
          </cell>
          <cell r="N177">
            <v>1737525.8387514111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323871.16124858893</v>
          </cell>
          <cell r="U177">
            <v>442997.16124858893</v>
          </cell>
          <cell r="W177">
            <v>517561.8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0</v>
          </cell>
          <cell r="AF177">
            <v>16</v>
          </cell>
          <cell r="AG177">
            <v>0</v>
          </cell>
          <cell r="AH177">
            <v>2061397</v>
          </cell>
          <cell r="AI177">
            <v>0</v>
          </cell>
          <cell r="AJ177">
            <v>0</v>
          </cell>
          <cell r="AK177">
            <v>0</v>
          </cell>
          <cell r="AL177">
            <v>2061397</v>
          </cell>
          <cell r="AM177">
            <v>0</v>
          </cell>
          <cell r="AN177">
            <v>119126</v>
          </cell>
          <cell r="AO177">
            <v>2180523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2180523</v>
          </cell>
          <cell r="AV177">
            <v>2180523</v>
          </cell>
          <cell r="AW177">
            <v>168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493357</v>
          </cell>
          <cell r="BL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2061397</v>
          </cell>
          <cell r="CE177">
            <v>1767309</v>
          </cell>
          <cell r="CF177">
            <v>294088</v>
          </cell>
          <cell r="CG177">
            <v>104347.8</v>
          </cell>
          <cell r="CH177">
            <v>0</v>
          </cell>
          <cell r="CI177">
            <v>0</v>
          </cell>
          <cell r="CJ177">
            <v>398435.8</v>
          </cell>
          <cell r="CK177">
            <v>323871.16124858893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294088</v>
          </cell>
          <cell r="DQ177">
            <v>413214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W178">
            <v>169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493357</v>
          </cell>
          <cell r="BL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6912145.6100000013</v>
          </cell>
          <cell r="F179">
            <v>0</v>
          </cell>
          <cell r="G179">
            <v>458682</v>
          </cell>
          <cell r="H179">
            <v>7370827.6100000013</v>
          </cell>
          <cell r="J179">
            <v>458682</v>
          </cell>
          <cell r="K179">
            <v>5862.6100000012666</v>
          </cell>
          <cell r="L179">
            <v>464544.61000000127</v>
          </cell>
          <cell r="N179">
            <v>6906283</v>
          </cell>
          <cell r="P179">
            <v>458682</v>
          </cell>
          <cell r="Q179">
            <v>76950.601029056357</v>
          </cell>
          <cell r="R179">
            <v>0</v>
          </cell>
          <cell r="S179">
            <v>0</v>
          </cell>
          <cell r="T179">
            <v>5862.6100000012666</v>
          </cell>
          <cell r="U179">
            <v>541495.21102905762</v>
          </cell>
          <cell r="W179">
            <v>562138.8110290576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7025354</v>
          </cell>
          <cell r="AI179">
            <v>113208.38999999998</v>
          </cell>
          <cell r="AJ179">
            <v>0</v>
          </cell>
          <cell r="AK179">
            <v>0</v>
          </cell>
          <cell r="AL179">
            <v>6912145.6100000013</v>
          </cell>
          <cell r="AM179">
            <v>0</v>
          </cell>
          <cell r="AN179">
            <v>458682</v>
          </cell>
          <cell r="AO179">
            <v>7370827.6100000013</v>
          </cell>
          <cell r="AP179">
            <v>0</v>
          </cell>
          <cell r="AQ179">
            <v>76950.601029056357</v>
          </cell>
          <cell r="AR179">
            <v>0</v>
          </cell>
          <cell r="AS179">
            <v>0</v>
          </cell>
          <cell r="AT179">
            <v>76950.601029056357</v>
          </cell>
          <cell r="AU179">
            <v>7447778.2110290574</v>
          </cell>
          <cell r="AV179">
            <v>7447778.2110290574</v>
          </cell>
          <cell r="AW179">
            <v>170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76950.601029056357</v>
          </cell>
          <cell r="BC179">
            <v>493357</v>
          </cell>
          <cell r="BL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6912145.6100000013</v>
          </cell>
          <cell r="CE179">
            <v>6906283</v>
          </cell>
          <cell r="CF179">
            <v>5862.6100000012666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26506.210000001269</v>
          </cell>
          <cell r="CK179">
            <v>5862.6100000012666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5862.6100000012666</v>
          </cell>
          <cell r="DQ179">
            <v>464544.61000000127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138323.92017704982</v>
          </cell>
          <cell r="L180">
            <v>173967.92017704982</v>
          </cell>
          <cell r="N180">
            <v>467502.07982295018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138323.92017704982</v>
          </cell>
          <cell r="U180">
            <v>173967.92017704982</v>
          </cell>
          <cell r="W180">
            <v>259042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605826</v>
          </cell>
          <cell r="AI180">
            <v>0</v>
          </cell>
          <cell r="AJ180">
            <v>0</v>
          </cell>
          <cell r="AK180">
            <v>0</v>
          </cell>
          <cell r="AL180">
            <v>605826</v>
          </cell>
          <cell r="AM180">
            <v>0</v>
          </cell>
          <cell r="AN180">
            <v>35644</v>
          </cell>
          <cell r="AO180">
            <v>641470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641470</v>
          </cell>
          <cell r="AV180">
            <v>641470</v>
          </cell>
          <cell r="AW180">
            <v>171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493357</v>
          </cell>
          <cell r="BL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501483</v>
          </cell>
          <cell r="CF180">
            <v>104343</v>
          </cell>
          <cell r="CG180">
            <v>119055</v>
          </cell>
          <cell r="CH180">
            <v>0</v>
          </cell>
          <cell r="CI180">
            <v>0</v>
          </cell>
          <cell r="CJ180">
            <v>223398</v>
          </cell>
          <cell r="CK180">
            <v>138323.92017704982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104343</v>
          </cell>
          <cell r="DQ180">
            <v>139987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1165278</v>
          </cell>
          <cell r="F181">
            <v>0</v>
          </cell>
          <cell r="G181">
            <v>57218</v>
          </cell>
          <cell r="H181">
            <v>1222496</v>
          </cell>
          <cell r="J181">
            <v>57218</v>
          </cell>
          <cell r="K181">
            <v>202599.31055546744</v>
          </cell>
          <cell r="L181">
            <v>259817.31055546744</v>
          </cell>
          <cell r="N181">
            <v>962678.68944453262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202599.31055546744</v>
          </cell>
          <cell r="U181">
            <v>259817.31055546744</v>
          </cell>
          <cell r="W181">
            <v>340066.8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1165278</v>
          </cell>
          <cell r="AI181">
            <v>0</v>
          </cell>
          <cell r="AJ181">
            <v>0</v>
          </cell>
          <cell r="AK181">
            <v>0</v>
          </cell>
          <cell r="AL181">
            <v>1165278</v>
          </cell>
          <cell r="AM181">
            <v>0</v>
          </cell>
          <cell r="AN181">
            <v>57218</v>
          </cell>
          <cell r="AO181">
            <v>1222496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1222496</v>
          </cell>
          <cell r="AV181">
            <v>1222496</v>
          </cell>
          <cell r="AW181">
            <v>172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493357</v>
          </cell>
          <cell r="BL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1165278</v>
          </cell>
          <cell r="CE181">
            <v>982187</v>
          </cell>
          <cell r="CF181">
            <v>183091</v>
          </cell>
          <cell r="CG181">
            <v>68349</v>
          </cell>
          <cell r="CH181">
            <v>31408.800000000003</v>
          </cell>
          <cell r="CI181">
            <v>0</v>
          </cell>
          <cell r="CJ181">
            <v>282848.8</v>
          </cell>
          <cell r="CK181">
            <v>202599.31055546744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183091</v>
          </cell>
          <cell r="DQ181">
            <v>240309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W182">
            <v>173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493357</v>
          </cell>
          <cell r="BL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1344109.78</v>
          </cell>
          <cell r="F183">
            <v>0</v>
          </cell>
          <cell r="G183">
            <v>73164</v>
          </cell>
          <cell r="H183">
            <v>1417273.78</v>
          </cell>
          <cell r="J183">
            <v>73164</v>
          </cell>
          <cell r="K183">
            <v>93874.477463680727</v>
          </cell>
          <cell r="L183">
            <v>167038.47746368073</v>
          </cell>
          <cell r="N183">
            <v>1250235.3025363192</v>
          </cell>
          <cell r="P183">
            <v>73164</v>
          </cell>
          <cell r="Q183">
            <v>14177.715050013063</v>
          </cell>
          <cell r="R183">
            <v>0</v>
          </cell>
          <cell r="S183">
            <v>0</v>
          </cell>
          <cell r="T183">
            <v>93874.477463680727</v>
          </cell>
          <cell r="U183">
            <v>181216.19251369379</v>
          </cell>
          <cell r="W183">
            <v>383938.29505001311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1367158</v>
          </cell>
          <cell r="AI183">
            <v>23048.220000000005</v>
          </cell>
          <cell r="AJ183">
            <v>0</v>
          </cell>
          <cell r="AK183">
            <v>0</v>
          </cell>
          <cell r="AL183">
            <v>1344109.78</v>
          </cell>
          <cell r="AM183">
            <v>0</v>
          </cell>
          <cell r="AN183">
            <v>73164</v>
          </cell>
          <cell r="AO183">
            <v>1417273.7800000003</v>
          </cell>
          <cell r="AP183">
            <v>0</v>
          </cell>
          <cell r="AQ183">
            <v>14177.715050013063</v>
          </cell>
          <cell r="AR183">
            <v>0</v>
          </cell>
          <cell r="AS183">
            <v>0</v>
          </cell>
          <cell r="AT183">
            <v>14177.715050013063</v>
          </cell>
          <cell r="AU183">
            <v>1431451.4950500131</v>
          </cell>
          <cell r="AV183">
            <v>1431451.4950500131</v>
          </cell>
          <cell r="AW183">
            <v>174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14177.715050013063</v>
          </cell>
          <cell r="BC183">
            <v>493357</v>
          </cell>
          <cell r="BL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1344109.78</v>
          </cell>
          <cell r="CE183">
            <v>1309268</v>
          </cell>
          <cell r="CF183">
            <v>34841.780000000028</v>
          </cell>
          <cell r="CG183">
            <v>206826</v>
          </cell>
          <cell r="CH183">
            <v>54928.800000000003</v>
          </cell>
          <cell r="CI183">
            <v>0</v>
          </cell>
          <cell r="CJ183">
            <v>296596.58</v>
          </cell>
          <cell r="CK183">
            <v>93874.477463680727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34841.780000000028</v>
          </cell>
          <cell r="DQ183">
            <v>108005.78000000026</v>
          </cell>
          <cell r="DR183">
            <v>-73164.000000000233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43195.910404526432</v>
          </cell>
          <cell r="L184">
            <v>46009.910404526432</v>
          </cell>
          <cell r="N184">
            <v>26485.089595473568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43195.910404526432</v>
          </cell>
          <cell r="U184">
            <v>46009.910404526432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69681</v>
          </cell>
          <cell r="AI184">
            <v>0</v>
          </cell>
          <cell r="AJ184">
            <v>0</v>
          </cell>
          <cell r="AK184">
            <v>0</v>
          </cell>
          <cell r="AL184">
            <v>69681</v>
          </cell>
          <cell r="AM184">
            <v>0</v>
          </cell>
          <cell r="AN184">
            <v>2814</v>
          </cell>
          <cell r="AO184">
            <v>72495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72495</v>
          </cell>
          <cell r="AV184">
            <v>72495</v>
          </cell>
          <cell r="AW184">
            <v>175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493357</v>
          </cell>
          <cell r="BL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43195.910404526432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8328864.5876178406</v>
          </cell>
          <cell r="F185">
            <v>0</v>
          </cell>
          <cell r="G185">
            <v>421307.35723038297</v>
          </cell>
          <cell r="H185">
            <v>8750171.9448482245</v>
          </cell>
          <cell r="J185">
            <v>421307.35723038297</v>
          </cell>
          <cell r="K185">
            <v>450655.18787685724</v>
          </cell>
          <cell r="L185">
            <v>871962.54510724021</v>
          </cell>
          <cell r="N185">
            <v>7878209.3997409847</v>
          </cell>
          <cell r="P185">
            <v>435232</v>
          </cell>
          <cell r="Q185">
            <v>0</v>
          </cell>
          <cell r="R185">
            <v>280361.05515178008</v>
          </cell>
          <cell r="S185">
            <v>13924.64276961705</v>
          </cell>
          <cell r="T185">
            <v>450655.18787685724</v>
          </cell>
          <cell r="U185">
            <v>1152323.6002590205</v>
          </cell>
          <cell r="W185">
            <v>2104444.0000000037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0</v>
          </cell>
          <cell r="AF185">
            <v>124</v>
          </cell>
          <cell r="AG185">
            <v>14.845034935625858</v>
          </cell>
          <cell r="AH185">
            <v>8595301</v>
          </cell>
          <cell r="AI185">
            <v>0</v>
          </cell>
          <cell r="AJ185">
            <v>266436.41238216311</v>
          </cell>
          <cell r="AK185">
            <v>0</v>
          </cell>
          <cell r="AL185">
            <v>8328864.5876178406</v>
          </cell>
          <cell r="AM185">
            <v>0</v>
          </cell>
          <cell r="AN185">
            <v>421307.35723038297</v>
          </cell>
          <cell r="AO185">
            <v>8750171.9448482208</v>
          </cell>
          <cell r="AP185">
            <v>266436.41238216311</v>
          </cell>
          <cell r="AQ185">
            <v>0</v>
          </cell>
          <cell r="AR185">
            <v>0</v>
          </cell>
          <cell r="AS185">
            <v>13924.64276961705</v>
          </cell>
          <cell r="AT185">
            <v>280361.05515178008</v>
          </cell>
          <cell r="AU185">
            <v>9030533</v>
          </cell>
          <cell r="AV185">
            <v>9030533</v>
          </cell>
          <cell r="AW185">
            <v>176</v>
          </cell>
          <cell r="AX185">
            <v>14.845034935625858</v>
          </cell>
          <cell r="AY185">
            <v>266436.41238216311</v>
          </cell>
          <cell r="AZ185">
            <v>0</v>
          </cell>
          <cell r="BA185">
            <v>13924.64276961705</v>
          </cell>
          <cell r="BB185">
            <v>280361.05515178008</v>
          </cell>
          <cell r="BC185">
            <v>493357</v>
          </cell>
          <cell r="BL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8328864.5876178406</v>
          </cell>
          <cell r="CE185">
            <v>8106517</v>
          </cell>
          <cell r="CF185">
            <v>222347.58761784062</v>
          </cell>
          <cell r="CG185">
            <v>799894.79999999993</v>
          </cell>
          <cell r="CH185">
            <v>380533.2</v>
          </cell>
          <cell r="CI185">
            <v>0</v>
          </cell>
          <cell r="CJ185">
            <v>1402775.5876178406</v>
          </cell>
          <cell r="CK185">
            <v>450655.18787685724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222347.58761784062</v>
          </cell>
          <cell r="DQ185">
            <v>643654.9448482208</v>
          </cell>
          <cell r="DR185">
            <v>-421307.35723038018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349007.98000000004</v>
          </cell>
          <cell r="F186">
            <v>0</v>
          </cell>
          <cell r="G186">
            <v>20636</v>
          </cell>
          <cell r="H186">
            <v>369643.98000000004</v>
          </cell>
          <cell r="J186">
            <v>20636</v>
          </cell>
          <cell r="K186">
            <v>17166.936531727373</v>
          </cell>
          <cell r="L186">
            <v>37802.936531727377</v>
          </cell>
          <cell r="N186">
            <v>331841.04346827266</v>
          </cell>
          <cell r="P186">
            <v>20636</v>
          </cell>
          <cell r="Q186">
            <v>620.0170639152791</v>
          </cell>
          <cell r="R186">
            <v>0</v>
          </cell>
          <cell r="S186">
            <v>0</v>
          </cell>
          <cell r="T186">
            <v>17166.936531727373</v>
          </cell>
          <cell r="U186">
            <v>38422.953595642655</v>
          </cell>
          <cell r="W186">
            <v>118973.81706391527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351096</v>
          </cell>
          <cell r="AI186">
            <v>2088.02</v>
          </cell>
          <cell r="AJ186">
            <v>0</v>
          </cell>
          <cell r="AK186">
            <v>0</v>
          </cell>
          <cell r="AL186">
            <v>349007.98000000004</v>
          </cell>
          <cell r="AM186">
            <v>0</v>
          </cell>
          <cell r="AN186">
            <v>20636</v>
          </cell>
          <cell r="AO186">
            <v>369643.98000000004</v>
          </cell>
          <cell r="AP186">
            <v>0</v>
          </cell>
          <cell r="AQ186">
            <v>620.0170639152791</v>
          </cell>
          <cell r="AR186">
            <v>0</v>
          </cell>
          <cell r="AS186">
            <v>0</v>
          </cell>
          <cell r="AT186">
            <v>620.0170639152791</v>
          </cell>
          <cell r="AU186">
            <v>370263.99706391525</v>
          </cell>
          <cell r="AV186">
            <v>370263.99706391525</v>
          </cell>
          <cell r="AW186">
            <v>177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620.0170639152791</v>
          </cell>
          <cell r="BC186">
            <v>493357</v>
          </cell>
          <cell r="BL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349007.98000000004</v>
          </cell>
          <cell r="CE186">
            <v>378182</v>
          </cell>
          <cell r="CF186">
            <v>0</v>
          </cell>
          <cell r="CG186">
            <v>60145.799999999996</v>
          </cell>
          <cell r="CH186">
            <v>37572</v>
          </cell>
          <cell r="CI186">
            <v>0</v>
          </cell>
          <cell r="CJ186">
            <v>97717.799999999988</v>
          </cell>
          <cell r="CK186">
            <v>17166.936531727373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3524096.99</v>
          </cell>
          <cell r="F187">
            <v>0</v>
          </cell>
          <cell r="G187">
            <v>263578</v>
          </cell>
          <cell r="H187">
            <v>3787674.99</v>
          </cell>
          <cell r="J187">
            <v>263578</v>
          </cell>
          <cell r="K187">
            <v>468232.24943571258</v>
          </cell>
          <cell r="L187">
            <v>731810.24943571258</v>
          </cell>
          <cell r="N187">
            <v>3055864.7405642876</v>
          </cell>
          <cell r="P187">
            <v>263578</v>
          </cell>
          <cell r="Q187">
            <v>17042.689073709655</v>
          </cell>
          <cell r="R187">
            <v>0</v>
          </cell>
          <cell r="S187">
            <v>0</v>
          </cell>
          <cell r="T187">
            <v>468232.24943571258</v>
          </cell>
          <cell r="U187">
            <v>748852.93850942224</v>
          </cell>
          <cell r="W187">
            <v>1080384.4790737098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0</v>
          </cell>
          <cell r="AF187">
            <v>5</v>
          </cell>
          <cell r="AG187">
            <v>0</v>
          </cell>
          <cell r="AH187">
            <v>3547198</v>
          </cell>
          <cell r="AI187">
            <v>23101.009999999995</v>
          </cell>
          <cell r="AJ187">
            <v>0</v>
          </cell>
          <cell r="AK187">
            <v>0</v>
          </cell>
          <cell r="AL187">
            <v>3524096.99</v>
          </cell>
          <cell r="AM187">
            <v>0</v>
          </cell>
          <cell r="AN187">
            <v>263578</v>
          </cell>
          <cell r="AO187">
            <v>3787674.99</v>
          </cell>
          <cell r="AP187">
            <v>0</v>
          </cell>
          <cell r="AQ187">
            <v>17042.689073709655</v>
          </cell>
          <cell r="AR187">
            <v>0</v>
          </cell>
          <cell r="AS187">
            <v>0</v>
          </cell>
          <cell r="AT187">
            <v>17042.689073709655</v>
          </cell>
          <cell r="AU187">
            <v>3804717.6790737105</v>
          </cell>
          <cell r="AV187">
            <v>3804717.6790737105</v>
          </cell>
          <cell r="AW187">
            <v>178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17042.689073709655</v>
          </cell>
          <cell r="BC187">
            <v>493357</v>
          </cell>
          <cell r="BL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3524096.99</v>
          </cell>
          <cell r="CE187">
            <v>3121185</v>
          </cell>
          <cell r="CF187">
            <v>402911.99000000022</v>
          </cell>
          <cell r="CG187">
            <v>228855</v>
          </cell>
          <cell r="CH187">
            <v>167996.80000000002</v>
          </cell>
          <cell r="CI187">
            <v>0</v>
          </cell>
          <cell r="CJ187">
            <v>799763.79000000027</v>
          </cell>
          <cell r="CK187">
            <v>468232.24943571258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402911.99000000022</v>
          </cell>
          <cell r="DQ187">
            <v>666489.99000000022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W188">
            <v>179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493357</v>
          </cell>
          <cell r="BL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W189">
            <v>180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493357</v>
          </cell>
          <cell r="BL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2416669.3000000007</v>
          </cell>
          <cell r="F190">
            <v>0</v>
          </cell>
          <cell r="G190">
            <v>162274</v>
          </cell>
          <cell r="H190">
            <v>2578943.3000000007</v>
          </cell>
          <cell r="J190">
            <v>162274</v>
          </cell>
          <cell r="K190">
            <v>831058.30000000075</v>
          </cell>
          <cell r="L190">
            <v>993332.30000000075</v>
          </cell>
          <cell r="N190">
            <v>1585611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831058.30000000075</v>
          </cell>
          <cell r="U190">
            <v>993332.30000000075</v>
          </cell>
          <cell r="W190">
            <v>1089075.5000000007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0</v>
          </cell>
          <cell r="AF190">
            <v>4</v>
          </cell>
          <cell r="AG190">
            <v>0</v>
          </cell>
          <cell r="AH190">
            <v>2431184</v>
          </cell>
          <cell r="AI190">
            <v>14514.699999999997</v>
          </cell>
          <cell r="AJ190">
            <v>0</v>
          </cell>
          <cell r="AK190">
            <v>0</v>
          </cell>
          <cell r="AL190">
            <v>2416669.3000000007</v>
          </cell>
          <cell r="AM190">
            <v>0</v>
          </cell>
          <cell r="AN190">
            <v>162274</v>
          </cell>
          <cell r="AO190">
            <v>2578943.3000000012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2578943.3000000012</v>
          </cell>
          <cell r="AV190">
            <v>2578943.3000000012</v>
          </cell>
          <cell r="AW190">
            <v>181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493357</v>
          </cell>
          <cell r="BL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2416669.3000000007</v>
          </cell>
          <cell r="CE190">
            <v>1585611</v>
          </cell>
          <cell r="CF190">
            <v>831058.30000000075</v>
          </cell>
          <cell r="CG190">
            <v>0</v>
          </cell>
          <cell r="CH190">
            <v>95743.200000000012</v>
          </cell>
          <cell r="CI190">
            <v>0</v>
          </cell>
          <cell r="CJ190">
            <v>926801.5000000007</v>
          </cell>
          <cell r="CK190">
            <v>831058.30000000075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831058.30000000075</v>
          </cell>
          <cell r="DQ190">
            <v>993332.30000000121</v>
          </cell>
          <cell r="DR190">
            <v>-162274.00000000047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781622.57999999984</v>
          </cell>
          <cell r="F191">
            <v>0</v>
          </cell>
          <cell r="G191">
            <v>50652</v>
          </cell>
          <cell r="H191">
            <v>832274.57999999984</v>
          </cell>
          <cell r="J191">
            <v>50652</v>
          </cell>
          <cell r="K191">
            <v>45267.534893888143</v>
          </cell>
          <cell r="L191">
            <v>95919.534893888136</v>
          </cell>
          <cell r="N191">
            <v>736355.04510611168</v>
          </cell>
          <cell r="P191">
            <v>50652</v>
          </cell>
          <cell r="Q191">
            <v>1918.6768120735346</v>
          </cell>
          <cell r="R191">
            <v>0</v>
          </cell>
          <cell r="S191">
            <v>0</v>
          </cell>
          <cell r="T191">
            <v>45267.534893888143</v>
          </cell>
          <cell r="U191">
            <v>97838.211705961672</v>
          </cell>
          <cell r="W191">
            <v>253403.27681207354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797160</v>
          </cell>
          <cell r="AI191">
            <v>15537.420000000002</v>
          </cell>
          <cell r="AJ191">
            <v>0</v>
          </cell>
          <cell r="AK191">
            <v>0</v>
          </cell>
          <cell r="AL191">
            <v>781622.57999999984</v>
          </cell>
          <cell r="AM191">
            <v>0</v>
          </cell>
          <cell r="AN191">
            <v>50652</v>
          </cell>
          <cell r="AO191">
            <v>832274.57999999984</v>
          </cell>
          <cell r="AP191">
            <v>0</v>
          </cell>
          <cell r="AQ191">
            <v>1918.6768120735346</v>
          </cell>
          <cell r="AR191">
            <v>0</v>
          </cell>
          <cell r="AS191">
            <v>0</v>
          </cell>
          <cell r="AT191">
            <v>1918.6768120735346</v>
          </cell>
          <cell r="AU191">
            <v>834193.25681207352</v>
          </cell>
          <cell r="AV191">
            <v>834193.25681207352</v>
          </cell>
          <cell r="AW191">
            <v>182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1918.6768120735346</v>
          </cell>
          <cell r="BC191">
            <v>493357</v>
          </cell>
          <cell r="BL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781622.57999999984</v>
          </cell>
          <cell r="CE191">
            <v>838600</v>
          </cell>
          <cell r="CF191">
            <v>0</v>
          </cell>
          <cell r="CG191">
            <v>158598.6</v>
          </cell>
          <cell r="CH191">
            <v>42234</v>
          </cell>
          <cell r="CI191">
            <v>0</v>
          </cell>
          <cell r="CJ191">
            <v>200832.6</v>
          </cell>
          <cell r="CK191">
            <v>45267.534893888143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W192">
            <v>183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493357</v>
          </cell>
          <cell r="BL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17432</v>
          </cell>
          <cell r="F193">
            <v>0</v>
          </cell>
          <cell r="G193">
            <v>938</v>
          </cell>
          <cell r="H193">
            <v>18370</v>
          </cell>
          <cell r="J193">
            <v>938</v>
          </cell>
          <cell r="K193">
            <v>2407.6490198772499</v>
          </cell>
          <cell r="L193">
            <v>3345.6490198772499</v>
          </cell>
          <cell r="N193">
            <v>15024.35098012275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2407.6490198772499</v>
          </cell>
          <cell r="U193">
            <v>3345.6490198772499</v>
          </cell>
          <cell r="W193">
            <v>10605.4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17432</v>
          </cell>
          <cell r="AI193">
            <v>0</v>
          </cell>
          <cell r="AJ193">
            <v>0</v>
          </cell>
          <cell r="AK193">
            <v>0</v>
          </cell>
          <cell r="AL193">
            <v>17432</v>
          </cell>
          <cell r="AM193">
            <v>0</v>
          </cell>
          <cell r="AN193">
            <v>938</v>
          </cell>
          <cell r="AO193">
            <v>18370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18370</v>
          </cell>
          <cell r="AV193">
            <v>18370</v>
          </cell>
          <cell r="AW193">
            <v>184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493357</v>
          </cell>
          <cell r="BL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17432</v>
          </cell>
          <cell r="CE193">
            <v>50541</v>
          </cell>
          <cell r="CF193">
            <v>0</v>
          </cell>
          <cell r="CG193">
            <v>8435.4</v>
          </cell>
          <cell r="CH193">
            <v>1232</v>
          </cell>
          <cell r="CI193">
            <v>0</v>
          </cell>
          <cell r="CJ193">
            <v>9667.4</v>
          </cell>
          <cell r="CK193">
            <v>2407.6490198772499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1453813.69</v>
          </cell>
          <cell r="F194">
            <v>0</v>
          </cell>
          <cell r="G194">
            <v>102242</v>
          </cell>
          <cell r="H194">
            <v>1556055.69</v>
          </cell>
          <cell r="J194">
            <v>102242</v>
          </cell>
          <cell r="K194">
            <v>331004.76341549534</v>
          </cell>
          <cell r="L194">
            <v>433246.76341549534</v>
          </cell>
          <cell r="N194">
            <v>1122808.9265845045</v>
          </cell>
          <cell r="P194">
            <v>102242</v>
          </cell>
          <cell r="Q194">
            <v>4945.6862137204971</v>
          </cell>
          <cell r="R194">
            <v>0</v>
          </cell>
          <cell r="S194">
            <v>0</v>
          </cell>
          <cell r="T194">
            <v>331004.76341549534</v>
          </cell>
          <cell r="U194">
            <v>438192.44962921587</v>
          </cell>
          <cell r="W194">
            <v>797715.97621372051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1469683</v>
          </cell>
          <cell r="AI194">
            <v>15869.31</v>
          </cell>
          <cell r="AJ194">
            <v>0</v>
          </cell>
          <cell r="AK194">
            <v>0</v>
          </cell>
          <cell r="AL194">
            <v>1453813.69</v>
          </cell>
          <cell r="AM194">
            <v>0</v>
          </cell>
          <cell r="AN194">
            <v>102242</v>
          </cell>
          <cell r="AO194">
            <v>1556055.69</v>
          </cell>
          <cell r="AP194">
            <v>0</v>
          </cell>
          <cell r="AQ194">
            <v>4945.6862137204971</v>
          </cell>
          <cell r="AR194">
            <v>0</v>
          </cell>
          <cell r="AS194">
            <v>0</v>
          </cell>
          <cell r="AT194">
            <v>4945.6862137204971</v>
          </cell>
          <cell r="AU194">
            <v>1561001.3762137203</v>
          </cell>
          <cell r="AV194">
            <v>1561001.3762137203</v>
          </cell>
          <cell r="AW194">
            <v>185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4945.6862137204971</v>
          </cell>
          <cell r="BC194">
            <v>493357</v>
          </cell>
          <cell r="BL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1453813.69</v>
          </cell>
          <cell r="CE194">
            <v>1181028</v>
          </cell>
          <cell r="CF194">
            <v>272785.68999999994</v>
          </cell>
          <cell r="CG194">
            <v>203975.4</v>
          </cell>
          <cell r="CH194">
            <v>213767.2</v>
          </cell>
          <cell r="CI194">
            <v>0</v>
          </cell>
          <cell r="CJ194">
            <v>690528.29</v>
          </cell>
          <cell r="CK194">
            <v>331004.76341549534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272785.68999999994</v>
          </cell>
          <cell r="DQ194">
            <v>375027.68999999994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205537.61</v>
          </cell>
          <cell r="F195">
            <v>0</v>
          </cell>
          <cell r="G195">
            <v>10318</v>
          </cell>
          <cell r="H195">
            <v>215855.61</v>
          </cell>
          <cell r="J195">
            <v>10318</v>
          </cell>
          <cell r="K195">
            <v>12156.06731474122</v>
          </cell>
          <cell r="L195">
            <v>22474.06731474122</v>
          </cell>
          <cell r="N195">
            <v>193381.54268525876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12156.06731474122</v>
          </cell>
          <cell r="U195">
            <v>22474.06731474122</v>
          </cell>
          <cell r="W195">
            <v>73814.2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207237</v>
          </cell>
          <cell r="AI195">
            <v>1699.39</v>
          </cell>
          <cell r="AJ195">
            <v>0</v>
          </cell>
          <cell r="AK195">
            <v>0</v>
          </cell>
          <cell r="AL195">
            <v>205537.61</v>
          </cell>
          <cell r="AM195">
            <v>0</v>
          </cell>
          <cell r="AN195">
            <v>10318</v>
          </cell>
          <cell r="AO195">
            <v>215855.61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215855.61</v>
          </cell>
          <cell r="AV195">
            <v>215855.61</v>
          </cell>
          <cell r="AW195">
            <v>186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493357</v>
          </cell>
          <cell r="BL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205537.61</v>
          </cell>
          <cell r="CE195">
            <v>231402</v>
          </cell>
          <cell r="CF195">
            <v>0</v>
          </cell>
          <cell r="CG195">
            <v>42589.799999999996</v>
          </cell>
          <cell r="CH195">
            <v>20906.400000000001</v>
          </cell>
          <cell r="CI195">
            <v>0</v>
          </cell>
          <cell r="CJ195">
            <v>63496.2</v>
          </cell>
          <cell r="CK195">
            <v>12156.06731474122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107017.65</v>
          </cell>
          <cell r="F196">
            <v>0</v>
          </cell>
          <cell r="G196">
            <v>4690</v>
          </cell>
          <cell r="H196">
            <v>111707.65</v>
          </cell>
          <cell r="J196">
            <v>4690</v>
          </cell>
          <cell r="K196">
            <v>14313.557434407496</v>
          </cell>
          <cell r="L196">
            <v>19003.557434407496</v>
          </cell>
          <cell r="N196">
            <v>92704.092565592495</v>
          </cell>
          <cell r="P196">
            <v>4690</v>
          </cell>
          <cell r="Q196">
            <v>88.455811336474881</v>
          </cell>
          <cell r="R196">
            <v>0</v>
          </cell>
          <cell r="S196">
            <v>0</v>
          </cell>
          <cell r="T196">
            <v>14313.557434407496</v>
          </cell>
          <cell r="U196">
            <v>19092.013245743969</v>
          </cell>
          <cell r="W196">
            <v>41175.305811336468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107469</v>
          </cell>
          <cell r="AI196">
            <v>451.34999999999997</v>
          </cell>
          <cell r="AJ196">
            <v>0</v>
          </cell>
          <cell r="AK196">
            <v>0</v>
          </cell>
          <cell r="AL196">
            <v>107017.65</v>
          </cell>
          <cell r="AM196">
            <v>0</v>
          </cell>
          <cell r="AN196">
            <v>4690</v>
          </cell>
          <cell r="AO196">
            <v>111707.65</v>
          </cell>
          <cell r="AP196">
            <v>0</v>
          </cell>
          <cell r="AQ196">
            <v>88.455811336474881</v>
          </cell>
          <cell r="AR196">
            <v>0</v>
          </cell>
          <cell r="AS196">
            <v>0</v>
          </cell>
          <cell r="AT196">
            <v>88.455811336474881</v>
          </cell>
          <cell r="AU196">
            <v>111796.10581133649</v>
          </cell>
          <cell r="AV196">
            <v>111796.10581133649</v>
          </cell>
          <cell r="AW196">
            <v>187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88.455811336474881</v>
          </cell>
          <cell r="BC196">
            <v>493357</v>
          </cell>
          <cell r="BL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107017.65</v>
          </cell>
          <cell r="CE196">
            <v>98152</v>
          </cell>
          <cell r="CF196">
            <v>8865.6499999999942</v>
          </cell>
          <cell r="CG196">
            <v>19087.2</v>
          </cell>
          <cell r="CH196">
            <v>8444</v>
          </cell>
          <cell r="CI196">
            <v>0</v>
          </cell>
          <cell r="CJ196">
            <v>36396.849999999991</v>
          </cell>
          <cell r="CK196">
            <v>14313.557434407496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8865.6499999999942</v>
          </cell>
          <cell r="DQ196">
            <v>13555.649999999994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W197">
            <v>188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493357</v>
          </cell>
          <cell r="BL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82725.100000000006</v>
          </cell>
          <cell r="F198">
            <v>0</v>
          </cell>
          <cell r="G198">
            <v>4690</v>
          </cell>
          <cell r="H198">
            <v>87415.1</v>
          </cell>
          <cell r="J198">
            <v>4690</v>
          </cell>
          <cell r="K198">
            <v>3701.4574137669952</v>
          </cell>
          <cell r="L198">
            <v>8391.4574137669952</v>
          </cell>
          <cell r="N198">
            <v>79023.642586233007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3701.4574137669952</v>
          </cell>
          <cell r="U198">
            <v>8391.4574137669952</v>
          </cell>
          <cell r="W198">
            <v>17367.700000000004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83091</v>
          </cell>
          <cell r="AI198">
            <v>365.90000000000003</v>
          </cell>
          <cell r="AJ198">
            <v>0</v>
          </cell>
          <cell r="AK198">
            <v>0</v>
          </cell>
          <cell r="AL198">
            <v>82725.100000000006</v>
          </cell>
          <cell r="AM198">
            <v>0</v>
          </cell>
          <cell r="AN198">
            <v>4690</v>
          </cell>
          <cell r="AO198">
            <v>87415.1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87415.1</v>
          </cell>
          <cell r="AV198">
            <v>87415.1</v>
          </cell>
          <cell r="AW198">
            <v>189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493357</v>
          </cell>
          <cell r="BL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82725.100000000006</v>
          </cell>
          <cell r="CE198">
            <v>82609</v>
          </cell>
          <cell r="CF198">
            <v>116.10000000000582</v>
          </cell>
          <cell r="CG198">
            <v>12561.6</v>
          </cell>
          <cell r="CH198">
            <v>0</v>
          </cell>
          <cell r="CI198">
            <v>0</v>
          </cell>
          <cell r="CJ198">
            <v>12677.700000000006</v>
          </cell>
          <cell r="CK198">
            <v>3701.4574137669952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116.10000000000582</v>
          </cell>
          <cell r="DQ198">
            <v>4806.1000000000058</v>
          </cell>
          <cell r="DR198">
            <v>-4690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W199">
            <v>190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493357</v>
          </cell>
          <cell r="BL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622341.41</v>
          </cell>
          <cell r="F200">
            <v>0</v>
          </cell>
          <cell r="G200">
            <v>44086</v>
          </cell>
          <cell r="H200">
            <v>666427.41</v>
          </cell>
          <cell r="J200">
            <v>44086</v>
          </cell>
          <cell r="K200">
            <v>52218.366745555853</v>
          </cell>
          <cell r="L200">
            <v>96304.366745555861</v>
          </cell>
          <cell r="N200">
            <v>570123.04325444414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52218.366745555853</v>
          </cell>
          <cell r="U200">
            <v>96304.366745555861</v>
          </cell>
          <cell r="W200">
            <v>188709.61000000004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628403</v>
          </cell>
          <cell r="AI200">
            <v>6061.5900000000011</v>
          </cell>
          <cell r="AJ200">
            <v>0</v>
          </cell>
          <cell r="AK200">
            <v>0</v>
          </cell>
          <cell r="AL200">
            <v>622341.41</v>
          </cell>
          <cell r="AM200">
            <v>0</v>
          </cell>
          <cell r="AN200">
            <v>44086</v>
          </cell>
          <cell r="AO200">
            <v>666427.41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666427.41</v>
          </cell>
          <cell r="AV200">
            <v>666427.41</v>
          </cell>
          <cell r="AW200">
            <v>191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493357</v>
          </cell>
          <cell r="BL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622341.41</v>
          </cell>
          <cell r="CE200">
            <v>588498</v>
          </cell>
          <cell r="CF200">
            <v>33843.410000000033</v>
          </cell>
          <cell r="CG200">
            <v>64378.2</v>
          </cell>
          <cell r="CH200">
            <v>46402</v>
          </cell>
          <cell r="CI200">
            <v>0</v>
          </cell>
          <cell r="CJ200">
            <v>144623.61000000004</v>
          </cell>
          <cell r="CK200">
            <v>52218.366745555853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33843.410000000033</v>
          </cell>
          <cell r="DQ200">
            <v>77929.410000000033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W201">
            <v>192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493357</v>
          </cell>
          <cell r="BL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W202">
            <v>193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493357</v>
          </cell>
          <cell r="BL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W203">
            <v>194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493357</v>
          </cell>
          <cell r="BL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W204">
            <v>195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493357</v>
          </cell>
          <cell r="BL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120757.75999999999</v>
          </cell>
          <cell r="F205">
            <v>0</v>
          </cell>
          <cell r="G205">
            <v>7504</v>
          </cell>
          <cell r="H205">
            <v>128261.75999999999</v>
          </cell>
          <cell r="J205">
            <v>7504</v>
          </cell>
          <cell r="K205">
            <v>4197.9301816808465</v>
          </cell>
          <cell r="L205">
            <v>11701.930181680847</v>
          </cell>
          <cell r="N205">
            <v>116559.82981831915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4197.9301816808465</v>
          </cell>
          <cell r="U205">
            <v>11701.930181680847</v>
          </cell>
          <cell r="W205">
            <v>51517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122488</v>
          </cell>
          <cell r="AI205">
            <v>1730.2400000000002</v>
          </cell>
          <cell r="AJ205">
            <v>0</v>
          </cell>
          <cell r="AK205">
            <v>0</v>
          </cell>
          <cell r="AL205">
            <v>120757.75999999999</v>
          </cell>
          <cell r="AM205">
            <v>0</v>
          </cell>
          <cell r="AN205">
            <v>7504</v>
          </cell>
          <cell r="AO205">
            <v>128261.75999999999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128261.75999999999</v>
          </cell>
          <cell r="AV205">
            <v>128261.75999999999</v>
          </cell>
          <cell r="AW205">
            <v>196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493357</v>
          </cell>
          <cell r="BL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120757.75999999999</v>
          </cell>
          <cell r="CE205">
            <v>123360</v>
          </cell>
          <cell r="CF205">
            <v>0</v>
          </cell>
          <cell r="CG205">
            <v>14707.8</v>
          </cell>
          <cell r="CH205">
            <v>29305.200000000001</v>
          </cell>
          <cell r="CI205">
            <v>0</v>
          </cell>
          <cell r="CJ205">
            <v>44013</v>
          </cell>
          <cell r="CK205">
            <v>4197.9301816808465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0</v>
          </cell>
          <cell r="DQ205">
            <v>4901.7599999999948</v>
          </cell>
          <cell r="DR205">
            <v>-4901.7599999999948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W206">
            <v>197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493357</v>
          </cell>
          <cell r="BL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249888</v>
          </cell>
          <cell r="F207">
            <v>0</v>
          </cell>
          <cell r="G207">
            <v>16884</v>
          </cell>
          <cell r="H207">
            <v>266772</v>
          </cell>
          <cell r="J207">
            <v>16884</v>
          </cell>
          <cell r="K207">
            <v>24872</v>
          </cell>
          <cell r="L207">
            <v>41756</v>
          </cell>
          <cell r="N207">
            <v>225016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24872</v>
          </cell>
          <cell r="U207">
            <v>41756</v>
          </cell>
          <cell r="W207">
            <v>41756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249888</v>
          </cell>
          <cell r="AI207">
            <v>0</v>
          </cell>
          <cell r="AJ207">
            <v>0</v>
          </cell>
          <cell r="AK207">
            <v>0</v>
          </cell>
          <cell r="AL207">
            <v>249888</v>
          </cell>
          <cell r="AM207">
            <v>0</v>
          </cell>
          <cell r="AN207">
            <v>16884</v>
          </cell>
          <cell r="AO207">
            <v>266772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266772</v>
          </cell>
          <cell r="AV207">
            <v>266772</v>
          </cell>
          <cell r="AW207">
            <v>198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493357</v>
          </cell>
          <cell r="BL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249888</v>
          </cell>
          <cell r="CE207">
            <v>225016</v>
          </cell>
          <cell r="CF207">
            <v>24872</v>
          </cell>
          <cell r="CG207">
            <v>0</v>
          </cell>
          <cell r="CH207">
            <v>0</v>
          </cell>
          <cell r="CI207">
            <v>0</v>
          </cell>
          <cell r="CJ207">
            <v>24872</v>
          </cell>
          <cell r="CK207">
            <v>24872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24872</v>
          </cell>
          <cell r="DQ207">
            <v>41756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66469</v>
          </cell>
          <cell r="L208">
            <v>72097</v>
          </cell>
          <cell r="N208">
            <v>78716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66469</v>
          </cell>
          <cell r="U208">
            <v>72097</v>
          </cell>
          <cell r="W208">
            <v>75123.399999999994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145185</v>
          </cell>
          <cell r="AI208">
            <v>0</v>
          </cell>
          <cell r="AJ208">
            <v>0</v>
          </cell>
          <cell r="AK208">
            <v>0</v>
          </cell>
          <cell r="AL208">
            <v>145185</v>
          </cell>
          <cell r="AM208">
            <v>0</v>
          </cell>
          <cell r="AN208">
            <v>5628</v>
          </cell>
          <cell r="AO208">
            <v>150813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150813</v>
          </cell>
          <cell r="AV208">
            <v>150813</v>
          </cell>
          <cell r="AW208">
            <v>199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493357</v>
          </cell>
          <cell r="BL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78716</v>
          </cell>
          <cell r="CF208">
            <v>66469</v>
          </cell>
          <cell r="CG208">
            <v>0</v>
          </cell>
          <cell r="CH208">
            <v>3026.4</v>
          </cell>
          <cell r="CI208">
            <v>0</v>
          </cell>
          <cell r="CJ208">
            <v>69495.399999999994</v>
          </cell>
          <cell r="CK208">
            <v>66469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66469</v>
          </cell>
          <cell r="DQ208">
            <v>72097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W209">
            <v>200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493357</v>
          </cell>
          <cell r="BL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21116538.569999997</v>
          </cell>
          <cell r="F210">
            <v>214454</v>
          </cell>
          <cell r="G210">
            <v>1366666</v>
          </cell>
          <cell r="H210">
            <v>22697658.569999997</v>
          </cell>
          <cell r="J210">
            <v>1366666</v>
          </cell>
          <cell r="K210">
            <v>4543879.3712246036</v>
          </cell>
          <cell r="L210">
            <v>5910545.3712246036</v>
          </cell>
          <cell r="N210">
            <v>16787113.198775392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4543879.3712246036</v>
          </cell>
          <cell r="U210">
            <v>5910545.3712246036</v>
          </cell>
          <cell r="W210">
            <v>7124484.1699999962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21234541</v>
          </cell>
          <cell r="AI210">
            <v>118002.43000000001</v>
          </cell>
          <cell r="AJ210">
            <v>0</v>
          </cell>
          <cell r="AK210">
            <v>0</v>
          </cell>
          <cell r="AL210">
            <v>21116538.569999997</v>
          </cell>
          <cell r="AM210">
            <v>214454</v>
          </cell>
          <cell r="AN210">
            <v>1366666</v>
          </cell>
          <cell r="AO210">
            <v>22697658.569999997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22697658.569999997</v>
          </cell>
          <cell r="AV210">
            <v>22697658.569999997</v>
          </cell>
          <cell r="AW210">
            <v>201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493357</v>
          </cell>
          <cell r="BL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21116538.569999997</v>
          </cell>
          <cell r="CE210">
            <v>16777750</v>
          </cell>
          <cell r="CF210">
            <v>4338788.5699999966</v>
          </cell>
          <cell r="CG210">
            <v>718552.79999999993</v>
          </cell>
          <cell r="CH210">
            <v>700476.8</v>
          </cell>
          <cell r="CI210">
            <v>0</v>
          </cell>
          <cell r="CJ210">
            <v>5757818.1699999962</v>
          </cell>
          <cell r="CK210">
            <v>4543879.3712246036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4338788.5699999966</v>
          </cell>
          <cell r="DQ210">
            <v>5919908.5699999966</v>
          </cell>
          <cell r="DR210">
            <v>-1581120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W211">
            <v>202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493357</v>
          </cell>
          <cell r="BL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W212">
            <v>203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493357</v>
          </cell>
          <cell r="BL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144781.39187582143</v>
          </cell>
          <cell r="L213">
            <v>278915.3918758214</v>
          </cell>
          <cell r="N213">
            <v>2112060.6081241788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144781.39187582143</v>
          </cell>
          <cell r="U213">
            <v>278915.3918758214</v>
          </cell>
          <cell r="W213">
            <v>350401.2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2256842</v>
          </cell>
          <cell r="AI213">
            <v>0</v>
          </cell>
          <cell r="AJ213">
            <v>0</v>
          </cell>
          <cell r="AK213">
            <v>0</v>
          </cell>
          <cell r="AL213">
            <v>2256842</v>
          </cell>
          <cell r="AM213">
            <v>0</v>
          </cell>
          <cell r="AN213">
            <v>134134</v>
          </cell>
          <cell r="AO213">
            <v>2390976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2390976</v>
          </cell>
          <cell r="AV213">
            <v>2390976</v>
          </cell>
          <cell r="AW213">
            <v>204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493357</v>
          </cell>
          <cell r="BL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2140614</v>
          </cell>
          <cell r="CF213">
            <v>116228</v>
          </cell>
          <cell r="CG213">
            <v>100039.2</v>
          </cell>
          <cell r="CH213">
            <v>0</v>
          </cell>
          <cell r="CI213">
            <v>0</v>
          </cell>
          <cell r="CJ213">
            <v>216267.2</v>
          </cell>
          <cell r="CK213">
            <v>144781.39187582143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116228</v>
          </cell>
          <cell r="DQ213">
            <v>250362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W214">
            <v>205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493357</v>
          </cell>
          <cell r="BL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W215">
            <v>206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493357</v>
          </cell>
          <cell r="BL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42793.500387783635</v>
          </cell>
          <cell r="L216">
            <v>48421.500387783635</v>
          </cell>
          <cell r="N216">
            <v>90241.499612216372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42793.500387783635</v>
          </cell>
          <cell r="U216">
            <v>48421.500387783635</v>
          </cell>
          <cell r="W216">
            <v>62287.6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133035</v>
          </cell>
          <cell r="AI216">
            <v>0</v>
          </cell>
          <cell r="AJ216">
            <v>0</v>
          </cell>
          <cell r="AK216">
            <v>0</v>
          </cell>
          <cell r="AL216">
            <v>133035</v>
          </cell>
          <cell r="AM216">
            <v>0</v>
          </cell>
          <cell r="AN216">
            <v>5628</v>
          </cell>
          <cell r="AO216">
            <v>138663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138663</v>
          </cell>
          <cell r="AV216">
            <v>138663</v>
          </cell>
          <cell r="AW216">
            <v>207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493357</v>
          </cell>
          <cell r="BL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95780</v>
          </cell>
          <cell r="CF216">
            <v>37255</v>
          </cell>
          <cell r="CG216">
            <v>19404.599999999999</v>
          </cell>
          <cell r="CH216">
            <v>0</v>
          </cell>
          <cell r="CI216">
            <v>0</v>
          </cell>
          <cell r="CJ216">
            <v>56659.6</v>
          </cell>
          <cell r="CK216">
            <v>42793.500387783635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37255</v>
          </cell>
          <cell r="DQ216">
            <v>42883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309680.07999999996</v>
          </cell>
          <cell r="F217">
            <v>0</v>
          </cell>
          <cell r="G217">
            <v>15946</v>
          </cell>
          <cell r="H217">
            <v>325626.07999999996</v>
          </cell>
          <cell r="J217">
            <v>15946</v>
          </cell>
          <cell r="K217">
            <v>124558.82877899734</v>
          </cell>
          <cell r="L217">
            <v>140504.82877899735</v>
          </cell>
          <cell r="N217">
            <v>185121.2512210026</v>
          </cell>
          <cell r="P217">
            <v>15946</v>
          </cell>
          <cell r="Q217">
            <v>211.12329018663974</v>
          </cell>
          <cell r="R217">
            <v>0</v>
          </cell>
          <cell r="S217">
            <v>0</v>
          </cell>
          <cell r="T217">
            <v>124558.82877899734</v>
          </cell>
          <cell r="U217">
            <v>140715.95206918399</v>
          </cell>
          <cell r="W217">
            <v>197739.60329018658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310679</v>
          </cell>
          <cell r="AI217">
            <v>998.92</v>
          </cell>
          <cell r="AJ217">
            <v>0</v>
          </cell>
          <cell r="AK217">
            <v>0</v>
          </cell>
          <cell r="AL217">
            <v>309680.07999999996</v>
          </cell>
          <cell r="AM217">
            <v>0</v>
          </cell>
          <cell r="AN217">
            <v>15946</v>
          </cell>
          <cell r="AO217">
            <v>325626.07999999996</v>
          </cell>
          <cell r="AP217">
            <v>0</v>
          </cell>
          <cell r="AQ217">
            <v>211.12329018663974</v>
          </cell>
          <cell r="AR217">
            <v>0</v>
          </cell>
          <cell r="AS217">
            <v>0</v>
          </cell>
          <cell r="AT217">
            <v>211.12329018663974</v>
          </cell>
          <cell r="AU217">
            <v>325837.20329018665</v>
          </cell>
          <cell r="AV217">
            <v>325837.20329018665</v>
          </cell>
          <cell r="AW217">
            <v>208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211.12329018663974</v>
          </cell>
          <cell r="BC217">
            <v>493357</v>
          </cell>
          <cell r="BL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309680.07999999996</v>
          </cell>
          <cell r="CE217">
            <v>186120</v>
          </cell>
          <cell r="CF217">
            <v>123560.07999999996</v>
          </cell>
          <cell r="CG217">
            <v>3499.2</v>
          </cell>
          <cell r="CH217">
            <v>54523.200000000004</v>
          </cell>
          <cell r="CI217">
            <v>0</v>
          </cell>
          <cell r="CJ217">
            <v>181582.47999999995</v>
          </cell>
          <cell r="CK217">
            <v>124558.82877899734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123560.07999999996</v>
          </cell>
          <cell r="DQ217">
            <v>139506.07999999996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207545</v>
          </cell>
          <cell r="L218">
            <v>272267</v>
          </cell>
          <cell r="N218">
            <v>945100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207545</v>
          </cell>
          <cell r="U218">
            <v>272267</v>
          </cell>
          <cell r="W218">
            <v>304654.59999999998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1152645</v>
          </cell>
          <cell r="AI218">
            <v>0</v>
          </cell>
          <cell r="AJ218">
            <v>0</v>
          </cell>
          <cell r="AK218">
            <v>0</v>
          </cell>
          <cell r="AL218">
            <v>1152645</v>
          </cell>
          <cell r="AM218">
            <v>0</v>
          </cell>
          <cell r="AN218">
            <v>64722</v>
          </cell>
          <cell r="AO218">
            <v>1217367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1217367</v>
          </cell>
          <cell r="AV218">
            <v>1217367</v>
          </cell>
          <cell r="AW218">
            <v>209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493357</v>
          </cell>
          <cell r="BL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945100</v>
          </cell>
          <cell r="CF218">
            <v>207545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239932.6</v>
          </cell>
          <cell r="CK218">
            <v>207545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207545</v>
          </cell>
          <cell r="DQ218">
            <v>272267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42846.014363191483</v>
          </cell>
          <cell r="L219">
            <v>197616.0143631915</v>
          </cell>
          <cell r="N219">
            <v>2260876.9856368084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42846.014363191483</v>
          </cell>
          <cell r="U219">
            <v>197616.0143631915</v>
          </cell>
          <cell r="W219">
            <v>304884.59999999998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2303723</v>
          </cell>
          <cell r="AI219">
            <v>0</v>
          </cell>
          <cell r="AJ219">
            <v>0</v>
          </cell>
          <cell r="AK219">
            <v>0</v>
          </cell>
          <cell r="AL219">
            <v>2303723</v>
          </cell>
          <cell r="AM219">
            <v>0</v>
          </cell>
          <cell r="AN219">
            <v>154770</v>
          </cell>
          <cell r="AO219">
            <v>2458493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2458493</v>
          </cell>
          <cell r="AV219">
            <v>2458493</v>
          </cell>
          <cell r="AW219">
            <v>210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493357</v>
          </cell>
          <cell r="BL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2403606</v>
          </cell>
          <cell r="CF219">
            <v>0</v>
          </cell>
          <cell r="CG219">
            <v>150114.6</v>
          </cell>
          <cell r="CH219">
            <v>0</v>
          </cell>
          <cell r="CI219">
            <v>0</v>
          </cell>
          <cell r="CJ219">
            <v>150114.6</v>
          </cell>
          <cell r="CK219">
            <v>42846.014363191483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0</v>
          </cell>
          <cell r="DQ219">
            <v>54887</v>
          </cell>
          <cell r="DR219">
            <v>-54887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142974.99</v>
          </cell>
          <cell r="F220">
            <v>0</v>
          </cell>
          <cell r="G220">
            <v>8442</v>
          </cell>
          <cell r="H220">
            <v>151416.99</v>
          </cell>
          <cell r="J220">
            <v>8442</v>
          </cell>
          <cell r="K220">
            <v>21601.189885499651</v>
          </cell>
          <cell r="L220">
            <v>30043.189885499651</v>
          </cell>
          <cell r="N220">
            <v>121373.80011450034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21601.189885499651</v>
          </cell>
          <cell r="U220">
            <v>30043.189885499651</v>
          </cell>
          <cell r="W220">
            <v>48835.589999999989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144027</v>
          </cell>
          <cell r="AI220">
            <v>1052.01</v>
          </cell>
          <cell r="AJ220">
            <v>0</v>
          </cell>
          <cell r="AK220">
            <v>0</v>
          </cell>
          <cell r="AL220">
            <v>142974.99</v>
          </cell>
          <cell r="AM220">
            <v>0</v>
          </cell>
          <cell r="AN220">
            <v>8442</v>
          </cell>
          <cell r="AO220">
            <v>151416.99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151416.99</v>
          </cell>
          <cell r="AV220">
            <v>151416.99</v>
          </cell>
          <cell r="AW220">
            <v>211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493357</v>
          </cell>
          <cell r="BL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142974.99</v>
          </cell>
          <cell r="CE220">
            <v>128880</v>
          </cell>
          <cell r="CF220">
            <v>14094.989999999991</v>
          </cell>
          <cell r="CG220">
            <v>26298.6</v>
          </cell>
          <cell r="CH220">
            <v>0</v>
          </cell>
          <cell r="CI220">
            <v>0</v>
          </cell>
          <cell r="CJ220">
            <v>40393.589999999989</v>
          </cell>
          <cell r="CK220">
            <v>21601.189885499651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14094.989999999991</v>
          </cell>
          <cell r="DQ220">
            <v>22536.989999999991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2167539.1200000006</v>
          </cell>
          <cell r="F221">
            <v>0</v>
          </cell>
          <cell r="G221">
            <v>148204</v>
          </cell>
          <cell r="H221">
            <v>2315743.1200000006</v>
          </cell>
          <cell r="J221">
            <v>148204</v>
          </cell>
          <cell r="K221">
            <v>131031.88968629675</v>
          </cell>
          <cell r="L221">
            <v>279235.88968629675</v>
          </cell>
          <cell r="N221">
            <v>2036507.2303137039</v>
          </cell>
          <cell r="P221">
            <v>148204</v>
          </cell>
          <cell r="Q221">
            <v>175.26538623730926</v>
          </cell>
          <cell r="R221">
            <v>0</v>
          </cell>
          <cell r="S221">
            <v>0</v>
          </cell>
          <cell r="T221">
            <v>131031.88968629675</v>
          </cell>
          <cell r="U221">
            <v>279411.15507253405</v>
          </cell>
          <cell r="W221">
            <v>387444.98538623785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2195799</v>
          </cell>
          <cell r="AI221">
            <v>28259.880000000005</v>
          </cell>
          <cell r="AJ221">
            <v>0</v>
          </cell>
          <cell r="AK221">
            <v>0</v>
          </cell>
          <cell r="AL221">
            <v>2167539.1200000006</v>
          </cell>
          <cell r="AM221">
            <v>0</v>
          </cell>
          <cell r="AN221">
            <v>148204</v>
          </cell>
          <cell r="AO221">
            <v>2315743.12</v>
          </cell>
          <cell r="AP221">
            <v>0</v>
          </cell>
          <cell r="AQ221">
            <v>175.26538623730926</v>
          </cell>
          <cell r="AR221">
            <v>0</v>
          </cell>
          <cell r="AS221">
            <v>0</v>
          </cell>
          <cell r="AT221">
            <v>175.26538623730926</v>
          </cell>
          <cell r="AU221">
            <v>2315918.3853862374</v>
          </cell>
          <cell r="AV221">
            <v>2315918.3853862374</v>
          </cell>
          <cell r="AW221">
            <v>212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175.26538623730926</v>
          </cell>
          <cell r="BC221">
            <v>493357</v>
          </cell>
          <cell r="BL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2167539.1200000006</v>
          </cell>
          <cell r="CE221">
            <v>2068933</v>
          </cell>
          <cell r="CF221">
            <v>98606.120000000577</v>
          </cell>
          <cell r="CG221">
            <v>113606.39999999999</v>
          </cell>
          <cell r="CH221">
            <v>26853.200000000001</v>
          </cell>
          <cell r="CI221">
            <v>0</v>
          </cell>
          <cell r="CJ221">
            <v>239065.72000000058</v>
          </cell>
          <cell r="CK221">
            <v>131031.88968629675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98606.120000000577</v>
          </cell>
          <cell r="DQ221">
            <v>246810.12000000011</v>
          </cell>
          <cell r="DR221">
            <v>-148203.99999999953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34517.14</v>
          </cell>
          <cell r="F222">
            <v>0</v>
          </cell>
          <cell r="G222">
            <v>1876</v>
          </cell>
          <cell r="H222">
            <v>36393.14</v>
          </cell>
          <cell r="J222">
            <v>1876</v>
          </cell>
          <cell r="K222">
            <v>765.13999999999942</v>
          </cell>
          <cell r="L222">
            <v>2641.1399999999994</v>
          </cell>
          <cell r="N222">
            <v>33752</v>
          </cell>
          <cell r="P222">
            <v>1876</v>
          </cell>
          <cell r="Q222">
            <v>103.51240029923005</v>
          </cell>
          <cell r="R222">
            <v>0</v>
          </cell>
          <cell r="S222">
            <v>0</v>
          </cell>
          <cell r="T222">
            <v>765.13999999999942</v>
          </cell>
          <cell r="U222">
            <v>2744.6524002992292</v>
          </cell>
          <cell r="W222">
            <v>2744.6524002992292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34666</v>
          </cell>
          <cell r="AI222">
            <v>148.86000000000001</v>
          </cell>
          <cell r="AJ222">
            <v>0</v>
          </cell>
          <cell r="AK222">
            <v>0</v>
          </cell>
          <cell r="AL222">
            <v>34517.14</v>
          </cell>
          <cell r="AM222">
            <v>0</v>
          </cell>
          <cell r="AN222">
            <v>1876</v>
          </cell>
          <cell r="AO222">
            <v>36393.14</v>
          </cell>
          <cell r="AP222">
            <v>0</v>
          </cell>
          <cell r="AQ222">
            <v>103.51240029923005</v>
          </cell>
          <cell r="AR222">
            <v>0</v>
          </cell>
          <cell r="AS222">
            <v>0</v>
          </cell>
          <cell r="AT222">
            <v>103.51240029923005</v>
          </cell>
          <cell r="AU222">
            <v>36496.65240029923</v>
          </cell>
          <cell r="AV222">
            <v>36496.65240029923</v>
          </cell>
          <cell r="AW222">
            <v>213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103.51240029923005</v>
          </cell>
          <cell r="BC222">
            <v>493357</v>
          </cell>
          <cell r="BL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34517.14</v>
          </cell>
          <cell r="CE222">
            <v>33752</v>
          </cell>
          <cell r="CF222">
            <v>765.13999999999942</v>
          </cell>
          <cell r="CG222">
            <v>0</v>
          </cell>
          <cell r="CH222">
            <v>0</v>
          </cell>
          <cell r="CI222">
            <v>0</v>
          </cell>
          <cell r="CJ222">
            <v>765.13999999999942</v>
          </cell>
          <cell r="CK222">
            <v>765.13999999999942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765.13999999999942</v>
          </cell>
          <cell r="DQ222">
            <v>2641.1399999999994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56908.320000000007</v>
          </cell>
          <cell r="F223">
            <v>0</v>
          </cell>
          <cell r="G223">
            <v>3752</v>
          </cell>
          <cell r="H223">
            <v>60660.320000000007</v>
          </cell>
          <cell r="J223">
            <v>3752</v>
          </cell>
          <cell r="K223">
            <v>16636.910180319599</v>
          </cell>
          <cell r="L223">
            <v>20388.910180319599</v>
          </cell>
          <cell r="N223">
            <v>40271.409819680412</v>
          </cell>
          <cell r="P223">
            <v>3752</v>
          </cell>
          <cell r="Q223">
            <v>64.64744352023601</v>
          </cell>
          <cell r="R223">
            <v>0</v>
          </cell>
          <cell r="S223">
            <v>0</v>
          </cell>
          <cell r="T223">
            <v>16636.910180319599</v>
          </cell>
          <cell r="U223">
            <v>20453.557623839835</v>
          </cell>
          <cell r="W223">
            <v>20477.567443520242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57700</v>
          </cell>
          <cell r="AI223">
            <v>791.68</v>
          </cell>
          <cell r="AJ223">
            <v>0</v>
          </cell>
          <cell r="AK223">
            <v>0</v>
          </cell>
          <cell r="AL223">
            <v>56908.320000000007</v>
          </cell>
          <cell r="AM223">
            <v>0</v>
          </cell>
          <cell r="AN223">
            <v>3752</v>
          </cell>
          <cell r="AO223">
            <v>60660.320000000007</v>
          </cell>
          <cell r="AP223">
            <v>0</v>
          </cell>
          <cell r="AQ223">
            <v>64.64744352023601</v>
          </cell>
          <cell r="AR223">
            <v>0</v>
          </cell>
          <cell r="AS223">
            <v>0</v>
          </cell>
          <cell r="AT223">
            <v>64.64744352023601</v>
          </cell>
          <cell r="AU223">
            <v>60724.96744352024</v>
          </cell>
          <cell r="AV223">
            <v>60724.96744352024</v>
          </cell>
          <cell r="AW223">
            <v>214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64.64744352023601</v>
          </cell>
          <cell r="BC223">
            <v>493357</v>
          </cell>
          <cell r="BL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56908.320000000007</v>
          </cell>
          <cell r="CE223">
            <v>40281</v>
          </cell>
          <cell r="CF223">
            <v>16627.320000000007</v>
          </cell>
          <cell r="CG223">
            <v>33.6</v>
          </cell>
          <cell r="CH223">
            <v>0</v>
          </cell>
          <cell r="CI223">
            <v>0</v>
          </cell>
          <cell r="CJ223">
            <v>16660.920000000006</v>
          </cell>
          <cell r="CK223">
            <v>16636.910180319599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16627.320000000007</v>
          </cell>
          <cell r="DQ223">
            <v>20379.320000000007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128548.9</v>
          </cell>
          <cell r="F224">
            <v>0</v>
          </cell>
          <cell r="G224">
            <v>9380</v>
          </cell>
          <cell r="H224">
            <v>137928.9</v>
          </cell>
          <cell r="J224">
            <v>9380</v>
          </cell>
          <cell r="K224">
            <v>8019.4457858177575</v>
          </cell>
          <cell r="L224">
            <v>17399.445785817756</v>
          </cell>
          <cell r="N224">
            <v>120529.45421418225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8019.4457858177575</v>
          </cell>
          <cell r="U224">
            <v>17399.445785817756</v>
          </cell>
          <cell r="W224">
            <v>55677.2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131070</v>
          </cell>
          <cell r="AI224">
            <v>2521.1000000000004</v>
          </cell>
          <cell r="AJ224">
            <v>0</v>
          </cell>
          <cell r="AK224">
            <v>0</v>
          </cell>
          <cell r="AL224">
            <v>128548.9</v>
          </cell>
          <cell r="AM224">
            <v>0</v>
          </cell>
          <cell r="AN224">
            <v>9380</v>
          </cell>
          <cell r="AO224">
            <v>137928.9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137928.9</v>
          </cell>
          <cell r="AV224">
            <v>137928.9</v>
          </cell>
          <cell r="AW224">
            <v>215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493357</v>
          </cell>
          <cell r="BL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128548.9</v>
          </cell>
          <cell r="CE224">
            <v>147180</v>
          </cell>
          <cell r="CF224">
            <v>0</v>
          </cell>
          <cell r="CG224">
            <v>28096.799999999999</v>
          </cell>
          <cell r="CH224">
            <v>18200.400000000001</v>
          </cell>
          <cell r="CI224">
            <v>0</v>
          </cell>
          <cell r="CJ224">
            <v>46297.2</v>
          </cell>
          <cell r="CK224">
            <v>8019.4457858177575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W225">
            <v>216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493357</v>
          </cell>
          <cell r="BL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35146</v>
          </cell>
          <cell r="F226">
            <v>0</v>
          </cell>
          <cell r="G226">
            <v>1876</v>
          </cell>
          <cell r="H226">
            <v>37022</v>
          </cell>
          <cell r="J226">
            <v>1876</v>
          </cell>
          <cell r="K226">
            <v>808</v>
          </cell>
          <cell r="L226">
            <v>2684</v>
          </cell>
          <cell r="N226">
            <v>34338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808</v>
          </cell>
          <cell r="U226">
            <v>2684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35146</v>
          </cell>
          <cell r="AI226">
            <v>0</v>
          </cell>
          <cell r="AJ226">
            <v>0</v>
          </cell>
          <cell r="AK226">
            <v>0</v>
          </cell>
          <cell r="AL226">
            <v>35146</v>
          </cell>
          <cell r="AM226">
            <v>0</v>
          </cell>
          <cell r="AN226">
            <v>1876</v>
          </cell>
          <cell r="AO226">
            <v>37022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37022</v>
          </cell>
          <cell r="AV226">
            <v>37022</v>
          </cell>
          <cell r="AW226">
            <v>217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493357</v>
          </cell>
          <cell r="BL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35146</v>
          </cell>
          <cell r="CE226">
            <v>34338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808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1166719.3999999997</v>
          </cell>
          <cell r="F227">
            <v>0</v>
          </cell>
          <cell r="G227">
            <v>72226</v>
          </cell>
          <cell r="H227">
            <v>1238945.3999999997</v>
          </cell>
          <cell r="J227">
            <v>72226</v>
          </cell>
          <cell r="K227">
            <v>0</v>
          </cell>
          <cell r="L227">
            <v>72226</v>
          </cell>
          <cell r="N227">
            <v>1166719.3999999997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72226</v>
          </cell>
          <cell r="W227">
            <v>107821.20000000001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1184568</v>
          </cell>
          <cell r="AI227">
            <v>17848.599999999995</v>
          </cell>
          <cell r="AJ227">
            <v>0</v>
          </cell>
          <cell r="AK227">
            <v>0</v>
          </cell>
          <cell r="AL227">
            <v>1166719.3999999997</v>
          </cell>
          <cell r="AM227">
            <v>0</v>
          </cell>
          <cell r="AN227">
            <v>72226</v>
          </cell>
          <cell r="AO227">
            <v>1238945.3999999997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1238945.3999999997</v>
          </cell>
          <cell r="AV227">
            <v>1238945.3999999997</v>
          </cell>
          <cell r="AW227">
            <v>218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493357</v>
          </cell>
          <cell r="BL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1166719.3999999997</v>
          </cell>
          <cell r="CE227">
            <v>1212283</v>
          </cell>
          <cell r="CF227">
            <v>0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35595.200000000004</v>
          </cell>
          <cell r="CK227">
            <v>0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0</v>
          </cell>
          <cell r="DQ227">
            <v>26662.399999999674</v>
          </cell>
          <cell r="DR227">
            <v>-26662.399999999674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389343.2</v>
          </cell>
          <cell r="F228">
            <v>0</v>
          </cell>
          <cell r="G228">
            <v>21574</v>
          </cell>
          <cell r="H228">
            <v>410917.2</v>
          </cell>
          <cell r="J228">
            <v>21574</v>
          </cell>
          <cell r="K228">
            <v>109261.72120698234</v>
          </cell>
          <cell r="L228">
            <v>130835.72120698234</v>
          </cell>
          <cell r="N228">
            <v>280081.47879301768</v>
          </cell>
          <cell r="P228">
            <v>21574</v>
          </cell>
          <cell r="Q228">
            <v>4.7939841500389342</v>
          </cell>
          <cell r="R228">
            <v>0</v>
          </cell>
          <cell r="S228">
            <v>0</v>
          </cell>
          <cell r="T228">
            <v>109261.72120698234</v>
          </cell>
          <cell r="U228">
            <v>130840.51519113238</v>
          </cell>
          <cell r="W228">
            <v>195849.59398415007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389955</v>
          </cell>
          <cell r="AI228">
            <v>611.80000000000007</v>
          </cell>
          <cell r="AJ228">
            <v>0</v>
          </cell>
          <cell r="AK228">
            <v>0</v>
          </cell>
          <cell r="AL228">
            <v>389343.2</v>
          </cell>
          <cell r="AM228">
            <v>0</v>
          </cell>
          <cell r="AN228">
            <v>21574</v>
          </cell>
          <cell r="AO228">
            <v>410917.2</v>
          </cell>
          <cell r="AP228">
            <v>0</v>
          </cell>
          <cell r="AQ228">
            <v>4.7939841500389342</v>
          </cell>
          <cell r="AR228">
            <v>0</v>
          </cell>
          <cell r="AS228">
            <v>0</v>
          </cell>
          <cell r="AT228">
            <v>4.7939841500389342</v>
          </cell>
          <cell r="AU228">
            <v>410921.99398415006</v>
          </cell>
          <cell r="AV228">
            <v>410921.99398415006</v>
          </cell>
          <cell r="AW228">
            <v>219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4.7939841500389342</v>
          </cell>
          <cell r="BC228">
            <v>493357</v>
          </cell>
          <cell r="BL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389343.2</v>
          </cell>
          <cell r="CE228">
            <v>287525</v>
          </cell>
          <cell r="CF228">
            <v>101818.20000000001</v>
          </cell>
          <cell r="CG228">
            <v>26079</v>
          </cell>
          <cell r="CH228">
            <v>46373.600000000006</v>
          </cell>
          <cell r="CI228">
            <v>0</v>
          </cell>
          <cell r="CJ228">
            <v>174270.80000000002</v>
          </cell>
          <cell r="CK228">
            <v>109261.72120698234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101818.20000000001</v>
          </cell>
          <cell r="DQ228">
            <v>123392.20000000001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1271880.1499999992</v>
          </cell>
          <cell r="F229">
            <v>0</v>
          </cell>
          <cell r="G229">
            <v>66598</v>
          </cell>
          <cell r="H229">
            <v>1338478.1499999992</v>
          </cell>
          <cell r="J229">
            <v>66598</v>
          </cell>
          <cell r="K229">
            <v>181786.27930879712</v>
          </cell>
          <cell r="L229">
            <v>248384.27930879712</v>
          </cell>
          <cell r="N229">
            <v>1090093.8706912021</v>
          </cell>
          <cell r="P229">
            <v>66598</v>
          </cell>
          <cell r="Q229">
            <v>367.59414378371878</v>
          </cell>
          <cell r="R229">
            <v>0</v>
          </cell>
          <cell r="S229">
            <v>0</v>
          </cell>
          <cell r="T229">
            <v>181786.27930879712</v>
          </cell>
          <cell r="U229">
            <v>248751.87345258082</v>
          </cell>
          <cell r="W229">
            <v>321204.34414378292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1291856</v>
          </cell>
          <cell r="AI229">
            <v>19975.849999999995</v>
          </cell>
          <cell r="AJ229">
            <v>0</v>
          </cell>
          <cell r="AK229">
            <v>0</v>
          </cell>
          <cell r="AL229">
            <v>1271880.1499999992</v>
          </cell>
          <cell r="AM229">
            <v>0</v>
          </cell>
          <cell r="AN229">
            <v>66598</v>
          </cell>
          <cell r="AO229">
            <v>1338478.149999999</v>
          </cell>
          <cell r="AP229">
            <v>0</v>
          </cell>
          <cell r="AQ229">
            <v>367.59414378371878</v>
          </cell>
          <cell r="AR229">
            <v>0</v>
          </cell>
          <cell r="AS229">
            <v>0</v>
          </cell>
          <cell r="AT229">
            <v>367.59414378371878</v>
          </cell>
          <cell r="AU229">
            <v>1338845.7441437826</v>
          </cell>
          <cell r="AV229">
            <v>1338845.7441437826</v>
          </cell>
          <cell r="AW229">
            <v>220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367.59414378371878</v>
          </cell>
          <cell r="BC229">
            <v>493357</v>
          </cell>
          <cell r="BL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1271880.1499999992</v>
          </cell>
          <cell r="CE229">
            <v>1115918</v>
          </cell>
          <cell r="CF229">
            <v>155962.14999999921</v>
          </cell>
          <cell r="CG229">
            <v>90477</v>
          </cell>
          <cell r="CH229">
            <v>7799.6</v>
          </cell>
          <cell r="CI229">
            <v>0</v>
          </cell>
          <cell r="CJ229">
            <v>254238.74999999921</v>
          </cell>
          <cell r="CK229">
            <v>181786.27930879712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155962.14999999921</v>
          </cell>
          <cell r="DQ229">
            <v>222560.14999999898</v>
          </cell>
          <cell r="DR229">
            <v>-66597.999999999767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864128.32000000007</v>
          </cell>
          <cell r="F230">
            <v>0</v>
          </cell>
          <cell r="G230">
            <v>30016</v>
          </cell>
          <cell r="H230">
            <v>894144.32000000007</v>
          </cell>
          <cell r="J230">
            <v>30016</v>
          </cell>
          <cell r="K230">
            <v>79053.320000000065</v>
          </cell>
          <cell r="L230">
            <v>109069.32000000007</v>
          </cell>
          <cell r="N230">
            <v>785075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79053.320000000065</v>
          </cell>
          <cell r="U230">
            <v>109069.32000000007</v>
          </cell>
          <cell r="W230">
            <v>139294.12000000005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0</v>
          </cell>
          <cell r="AF230">
            <v>8</v>
          </cell>
          <cell r="AG230">
            <v>0</v>
          </cell>
          <cell r="AH230">
            <v>869760</v>
          </cell>
          <cell r="AI230">
            <v>5631.68</v>
          </cell>
          <cell r="AJ230">
            <v>0</v>
          </cell>
          <cell r="AK230">
            <v>0</v>
          </cell>
          <cell r="AL230">
            <v>864128.32000000007</v>
          </cell>
          <cell r="AM230">
            <v>0</v>
          </cell>
          <cell r="AN230">
            <v>30016</v>
          </cell>
          <cell r="AO230">
            <v>894144.32000000007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894144.32000000007</v>
          </cell>
          <cell r="AV230">
            <v>894144.32000000007</v>
          </cell>
          <cell r="AW230">
            <v>221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493357</v>
          </cell>
          <cell r="BL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864128.32000000007</v>
          </cell>
          <cell r="CE230">
            <v>785075</v>
          </cell>
          <cell r="CF230">
            <v>79053.320000000065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109278.12000000007</v>
          </cell>
          <cell r="CK230">
            <v>79053.320000000065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79053.320000000065</v>
          </cell>
          <cell r="DQ230">
            <v>109069.32000000007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W231">
            <v>222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493357</v>
          </cell>
          <cell r="BL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763.04573415833363</v>
          </cell>
          <cell r="L232">
            <v>4515.0457341583333</v>
          </cell>
          <cell r="N232">
            <v>38528.954265841669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763.04573415833363</v>
          </cell>
          <cell r="U232">
            <v>4515.0457341583333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39292</v>
          </cell>
          <cell r="AI232">
            <v>0</v>
          </cell>
          <cell r="AJ232">
            <v>0</v>
          </cell>
          <cell r="AK232">
            <v>0</v>
          </cell>
          <cell r="AL232">
            <v>39292</v>
          </cell>
          <cell r="AM232">
            <v>0</v>
          </cell>
          <cell r="AN232">
            <v>3752</v>
          </cell>
          <cell r="AO232">
            <v>43044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43044</v>
          </cell>
          <cell r="AV232">
            <v>43044</v>
          </cell>
          <cell r="AW232">
            <v>223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493357</v>
          </cell>
          <cell r="BL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763.04573415833363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W233">
            <v>224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493357</v>
          </cell>
          <cell r="BL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W234">
            <v>225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493357</v>
          </cell>
          <cell r="BL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372381.30000000005</v>
          </cell>
          <cell r="F235">
            <v>0</v>
          </cell>
          <cell r="G235">
            <v>25326</v>
          </cell>
          <cell r="H235">
            <v>397707.30000000005</v>
          </cell>
          <cell r="J235">
            <v>25326</v>
          </cell>
          <cell r="K235">
            <v>25047.300000000047</v>
          </cell>
          <cell r="L235">
            <v>50373.300000000047</v>
          </cell>
          <cell r="N235">
            <v>347334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25047.300000000047</v>
          </cell>
          <cell r="U235">
            <v>50373.300000000047</v>
          </cell>
          <cell r="W235">
            <v>85319.700000000041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375651</v>
          </cell>
          <cell r="AI235">
            <v>3269.6999999999989</v>
          </cell>
          <cell r="AJ235">
            <v>0</v>
          </cell>
          <cell r="AK235">
            <v>0</v>
          </cell>
          <cell r="AL235">
            <v>372381.30000000005</v>
          </cell>
          <cell r="AM235">
            <v>0</v>
          </cell>
          <cell r="AN235">
            <v>25326</v>
          </cell>
          <cell r="AO235">
            <v>397707.3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397707.3</v>
          </cell>
          <cell r="AV235">
            <v>397707.3</v>
          </cell>
          <cell r="AW235">
            <v>226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493357</v>
          </cell>
          <cell r="BL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372381.30000000005</v>
          </cell>
          <cell r="CE235">
            <v>347334</v>
          </cell>
          <cell r="CF235">
            <v>25047.300000000047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59993.700000000048</v>
          </cell>
          <cell r="CK235">
            <v>25047.300000000047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25047.300000000047</v>
          </cell>
          <cell r="DQ235">
            <v>50373.299999999988</v>
          </cell>
          <cell r="DR235">
            <v>-25325.999999999942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466775</v>
          </cell>
          <cell r="F236">
            <v>0</v>
          </cell>
          <cell r="G236">
            <v>27202</v>
          </cell>
          <cell r="H236">
            <v>493977</v>
          </cell>
          <cell r="J236">
            <v>27202</v>
          </cell>
          <cell r="K236">
            <v>103785.53590306386</v>
          </cell>
          <cell r="L236">
            <v>130987.53590306386</v>
          </cell>
          <cell r="N236">
            <v>362989.46409693616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103785.53590306386</v>
          </cell>
          <cell r="U236">
            <v>130987.53590306386</v>
          </cell>
          <cell r="W236">
            <v>177830.6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466775</v>
          </cell>
          <cell r="AI236">
            <v>0</v>
          </cell>
          <cell r="AJ236">
            <v>0</v>
          </cell>
          <cell r="AK236">
            <v>0</v>
          </cell>
          <cell r="AL236">
            <v>466775</v>
          </cell>
          <cell r="AM236">
            <v>0</v>
          </cell>
          <cell r="AN236">
            <v>27202</v>
          </cell>
          <cell r="AO236">
            <v>493977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493977</v>
          </cell>
          <cell r="AV236">
            <v>493977</v>
          </cell>
          <cell r="AW236">
            <v>227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493357</v>
          </cell>
          <cell r="BL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466775</v>
          </cell>
          <cell r="CE236">
            <v>373209</v>
          </cell>
          <cell r="CF236">
            <v>93566</v>
          </cell>
          <cell r="CG236">
            <v>35805</v>
          </cell>
          <cell r="CH236">
            <v>21257.600000000002</v>
          </cell>
          <cell r="CI236">
            <v>0</v>
          </cell>
          <cell r="CJ236">
            <v>150628.6</v>
          </cell>
          <cell r="CK236">
            <v>103785.53590306386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93566</v>
          </cell>
          <cell r="DQ236">
            <v>120768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W237">
            <v>228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493357</v>
          </cell>
          <cell r="BL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1175008.6399999994</v>
          </cell>
          <cell r="F238">
            <v>0</v>
          </cell>
          <cell r="G238">
            <v>81606</v>
          </cell>
          <cell r="H238">
            <v>1256614.6399999994</v>
          </cell>
          <cell r="J238">
            <v>81606</v>
          </cell>
          <cell r="K238">
            <v>208471.89033797331</v>
          </cell>
          <cell r="L238">
            <v>290077.89033797331</v>
          </cell>
          <cell r="N238">
            <v>966536.74966202606</v>
          </cell>
          <cell r="P238">
            <v>81606</v>
          </cell>
          <cell r="Q238">
            <v>840.28341700648525</v>
          </cell>
          <cell r="R238">
            <v>0</v>
          </cell>
          <cell r="S238">
            <v>0</v>
          </cell>
          <cell r="T238">
            <v>208471.89033797331</v>
          </cell>
          <cell r="U238">
            <v>290918.1737549798</v>
          </cell>
          <cell r="W238">
            <v>382303.12341700593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0</v>
          </cell>
          <cell r="AF238">
            <v>18</v>
          </cell>
          <cell r="AG238">
            <v>0</v>
          </cell>
          <cell r="AH238">
            <v>1186778</v>
          </cell>
          <cell r="AI238">
            <v>11769.36</v>
          </cell>
          <cell r="AJ238">
            <v>0</v>
          </cell>
          <cell r="AK238">
            <v>0</v>
          </cell>
          <cell r="AL238">
            <v>1175008.6399999994</v>
          </cell>
          <cell r="AM238">
            <v>0</v>
          </cell>
          <cell r="AN238">
            <v>81606</v>
          </cell>
          <cell r="AO238">
            <v>1256614.6399999997</v>
          </cell>
          <cell r="AP238">
            <v>0</v>
          </cell>
          <cell r="AQ238">
            <v>840.28341700648525</v>
          </cell>
          <cell r="AR238">
            <v>0</v>
          </cell>
          <cell r="AS238">
            <v>0</v>
          </cell>
          <cell r="AT238">
            <v>840.28341700648525</v>
          </cell>
          <cell r="AU238">
            <v>1257454.9234170062</v>
          </cell>
          <cell r="AV238">
            <v>1257454.9234170062</v>
          </cell>
          <cell r="AW238">
            <v>229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840.28341700648525</v>
          </cell>
          <cell r="BC238">
            <v>493357</v>
          </cell>
          <cell r="BL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1175008.6399999994</v>
          </cell>
          <cell r="CE238">
            <v>996205</v>
          </cell>
          <cell r="CF238">
            <v>178803.63999999943</v>
          </cell>
          <cell r="CG238">
            <v>103945.2</v>
          </cell>
          <cell r="CH238">
            <v>17108</v>
          </cell>
          <cell r="CI238">
            <v>0</v>
          </cell>
          <cell r="CJ238">
            <v>299856.83999999944</v>
          </cell>
          <cell r="CK238">
            <v>208471.89033797331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178803.63999999943</v>
          </cell>
          <cell r="DQ238">
            <v>260409.63999999966</v>
          </cell>
          <cell r="DR238">
            <v>-81606.000000000233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W239">
            <v>230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493357</v>
          </cell>
          <cell r="BL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989571.72000000032</v>
          </cell>
          <cell r="F240">
            <v>0</v>
          </cell>
          <cell r="G240">
            <v>58156</v>
          </cell>
          <cell r="H240">
            <v>1047727.7200000003</v>
          </cell>
          <cell r="J240">
            <v>58156</v>
          </cell>
          <cell r="K240">
            <v>210589.61120587721</v>
          </cell>
          <cell r="L240">
            <v>268745.61120587721</v>
          </cell>
          <cell r="N240">
            <v>778982.10879412317</v>
          </cell>
          <cell r="P240">
            <v>58156</v>
          </cell>
          <cell r="Q240">
            <v>328.52488525338265</v>
          </cell>
          <cell r="R240">
            <v>0</v>
          </cell>
          <cell r="S240">
            <v>0</v>
          </cell>
          <cell r="T240">
            <v>210589.61120587721</v>
          </cell>
          <cell r="U240">
            <v>269074.13609113061</v>
          </cell>
          <cell r="W240">
            <v>356618.04488525377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995520</v>
          </cell>
          <cell r="AI240">
            <v>5948.28</v>
          </cell>
          <cell r="AJ240">
            <v>0</v>
          </cell>
          <cell r="AK240">
            <v>0</v>
          </cell>
          <cell r="AL240">
            <v>989571.72000000032</v>
          </cell>
          <cell r="AM240">
            <v>0</v>
          </cell>
          <cell r="AN240">
            <v>58156</v>
          </cell>
          <cell r="AO240">
            <v>1047727.7200000003</v>
          </cell>
          <cell r="AP240">
            <v>0</v>
          </cell>
          <cell r="AQ240">
            <v>328.52488525338265</v>
          </cell>
          <cell r="AR240">
            <v>0</v>
          </cell>
          <cell r="AS240">
            <v>0</v>
          </cell>
          <cell r="AT240">
            <v>328.52488525338265</v>
          </cell>
          <cell r="AU240">
            <v>1048056.2448852537</v>
          </cell>
          <cell r="AV240">
            <v>1048056.2448852537</v>
          </cell>
          <cell r="AW240">
            <v>231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328.52488525338265</v>
          </cell>
          <cell r="BC240">
            <v>493357</v>
          </cell>
          <cell r="BL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989571.72000000032</v>
          </cell>
          <cell r="CE240">
            <v>796863</v>
          </cell>
          <cell r="CF240">
            <v>192708.72000000032</v>
          </cell>
          <cell r="CG240">
            <v>62647.199999999997</v>
          </cell>
          <cell r="CH240">
            <v>42777.600000000006</v>
          </cell>
          <cell r="CI240">
            <v>0</v>
          </cell>
          <cell r="CJ240">
            <v>298133.52000000037</v>
          </cell>
          <cell r="CK240">
            <v>210589.61120587721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192708.72000000032</v>
          </cell>
          <cell r="DQ240">
            <v>250864.72000000032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W241">
            <v>232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493357</v>
          </cell>
          <cell r="BL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W242">
            <v>233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493357</v>
          </cell>
          <cell r="BL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W243">
            <v>234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493357</v>
          </cell>
          <cell r="BL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W244">
            <v>235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493357</v>
          </cell>
          <cell r="BL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2701846.59</v>
          </cell>
          <cell r="F245">
            <v>0</v>
          </cell>
          <cell r="G245">
            <v>166026</v>
          </cell>
          <cell r="H245">
            <v>2867872.59</v>
          </cell>
          <cell r="J245">
            <v>166026</v>
          </cell>
          <cell r="K245">
            <v>47747.281519382312</v>
          </cell>
          <cell r="L245">
            <v>213773.28151938232</v>
          </cell>
          <cell r="N245">
            <v>2654099.3084806176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47747.281519382312</v>
          </cell>
          <cell r="U245">
            <v>213773.28151938232</v>
          </cell>
          <cell r="W245">
            <v>450651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2737482</v>
          </cell>
          <cell r="AI245">
            <v>35635.409999999996</v>
          </cell>
          <cell r="AJ245">
            <v>0</v>
          </cell>
          <cell r="AK245">
            <v>0</v>
          </cell>
          <cell r="AL245">
            <v>2701846.59</v>
          </cell>
          <cell r="AM245">
            <v>0</v>
          </cell>
          <cell r="AN245">
            <v>166026</v>
          </cell>
          <cell r="AO245">
            <v>2867872.59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2867872.59</v>
          </cell>
          <cell r="AV245">
            <v>2867872.59</v>
          </cell>
          <cell r="AW245">
            <v>236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493357</v>
          </cell>
          <cell r="BL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2701846.59</v>
          </cell>
          <cell r="CE245">
            <v>2794935</v>
          </cell>
          <cell r="CF245">
            <v>0</v>
          </cell>
          <cell r="CG245">
            <v>167286.6</v>
          </cell>
          <cell r="CH245">
            <v>117338.40000000001</v>
          </cell>
          <cell r="CI245">
            <v>0</v>
          </cell>
          <cell r="CJ245">
            <v>284625</v>
          </cell>
          <cell r="CK245">
            <v>47747.281519382312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0</v>
          </cell>
          <cell r="DQ245">
            <v>72937.589999999851</v>
          </cell>
          <cell r="DR245">
            <v>-72937.589999999851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W246">
            <v>237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493357</v>
          </cell>
          <cell r="BL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46078.418890553534</v>
          </cell>
          <cell r="L247">
            <v>96730.418890553527</v>
          </cell>
          <cell r="N247">
            <v>742802.58110944647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46078.418890553534</v>
          </cell>
          <cell r="U247">
            <v>96730.418890553527</v>
          </cell>
          <cell r="W247">
            <v>217245.2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788881</v>
          </cell>
          <cell r="AI247">
            <v>0</v>
          </cell>
          <cell r="AJ247">
            <v>0</v>
          </cell>
          <cell r="AK247">
            <v>0</v>
          </cell>
          <cell r="AL247">
            <v>788881</v>
          </cell>
          <cell r="AM247">
            <v>0</v>
          </cell>
          <cell r="AN247">
            <v>50652</v>
          </cell>
          <cell r="AO247">
            <v>839533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839533</v>
          </cell>
          <cell r="AV247">
            <v>839533</v>
          </cell>
          <cell r="AW247">
            <v>238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493357</v>
          </cell>
          <cell r="BL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861649</v>
          </cell>
          <cell r="CF247">
            <v>0</v>
          </cell>
          <cell r="CG247">
            <v>161439.6</v>
          </cell>
          <cell r="CH247">
            <v>5153.6000000000004</v>
          </cell>
          <cell r="CI247">
            <v>0</v>
          </cell>
          <cell r="CJ247">
            <v>166593.20000000001</v>
          </cell>
          <cell r="CK247">
            <v>46078.418890553534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0</v>
          </cell>
          <cell r="DQ247">
            <v>0</v>
          </cell>
          <cell r="DR247">
            <v>0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7692157.2800000003</v>
          </cell>
          <cell r="F248">
            <v>0</v>
          </cell>
          <cell r="G248">
            <v>452116</v>
          </cell>
          <cell r="H248">
            <v>8144273.2800000003</v>
          </cell>
          <cell r="J248">
            <v>452116</v>
          </cell>
          <cell r="K248">
            <v>10639.962558145924</v>
          </cell>
          <cell r="L248">
            <v>462755.96255814593</v>
          </cell>
          <cell r="N248">
            <v>7681517.3174418546</v>
          </cell>
          <cell r="P248">
            <v>452116</v>
          </cell>
          <cell r="Q248">
            <v>18502.361534205691</v>
          </cell>
          <cell r="R248">
            <v>0</v>
          </cell>
          <cell r="S248">
            <v>0</v>
          </cell>
          <cell r="T248">
            <v>10639.962558145924</v>
          </cell>
          <cell r="U248">
            <v>481258.3240923516</v>
          </cell>
          <cell r="W248">
            <v>661824.76153420564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7821073</v>
          </cell>
          <cell r="AI248">
            <v>128915.72000000002</v>
          </cell>
          <cell r="AJ248">
            <v>0</v>
          </cell>
          <cell r="AK248">
            <v>0</v>
          </cell>
          <cell r="AL248">
            <v>7692157.2800000003</v>
          </cell>
          <cell r="AM248">
            <v>0</v>
          </cell>
          <cell r="AN248">
            <v>452116</v>
          </cell>
          <cell r="AO248">
            <v>8144273.2800000003</v>
          </cell>
          <cell r="AP248">
            <v>0</v>
          </cell>
          <cell r="AQ248">
            <v>18502.361534205691</v>
          </cell>
          <cell r="AR248">
            <v>0</v>
          </cell>
          <cell r="AS248">
            <v>0</v>
          </cell>
          <cell r="AT248">
            <v>18502.361534205691</v>
          </cell>
          <cell r="AU248">
            <v>8162775.6415342046</v>
          </cell>
          <cell r="AV248">
            <v>8162775.6415342046</v>
          </cell>
          <cell r="AW248">
            <v>239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18502.361534205691</v>
          </cell>
          <cell r="BC248">
            <v>493357</v>
          </cell>
          <cell r="BL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7692157.2800000003</v>
          </cell>
          <cell r="CE248">
            <v>7817804</v>
          </cell>
          <cell r="CF248">
            <v>0</v>
          </cell>
          <cell r="CG248">
            <v>37278</v>
          </cell>
          <cell r="CH248">
            <v>153928.4</v>
          </cell>
          <cell r="CI248">
            <v>0</v>
          </cell>
          <cell r="CJ248">
            <v>191206.39999999999</v>
          </cell>
          <cell r="CK248">
            <v>10639.962558145924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0</v>
          </cell>
          <cell r="DQ248">
            <v>326469.28000000026</v>
          </cell>
          <cell r="DR248">
            <v>-326469.28000000026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W249">
            <v>240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493357</v>
          </cell>
          <cell r="BL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W250">
            <v>241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493357</v>
          </cell>
          <cell r="BL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192265.26</v>
          </cell>
          <cell r="F251">
            <v>0</v>
          </cell>
          <cell r="G251">
            <v>2814</v>
          </cell>
          <cell r="H251">
            <v>195079.26</v>
          </cell>
          <cell r="J251">
            <v>2814</v>
          </cell>
          <cell r="K251">
            <v>17495.742714113341</v>
          </cell>
          <cell r="L251">
            <v>20309.742714113341</v>
          </cell>
          <cell r="N251">
            <v>174769.51728588666</v>
          </cell>
          <cell r="P251">
            <v>2814</v>
          </cell>
          <cell r="Q251">
            <v>249.81477503990459</v>
          </cell>
          <cell r="R251">
            <v>0</v>
          </cell>
          <cell r="S251">
            <v>0</v>
          </cell>
          <cell r="T251">
            <v>17495.742714113341</v>
          </cell>
          <cell r="U251">
            <v>20559.557489153245</v>
          </cell>
          <cell r="W251">
            <v>64361.614775039903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193767</v>
          </cell>
          <cell r="AI251">
            <v>1501.74</v>
          </cell>
          <cell r="AJ251">
            <v>0</v>
          </cell>
          <cell r="AK251">
            <v>0</v>
          </cell>
          <cell r="AL251">
            <v>192265.26</v>
          </cell>
          <cell r="AM251">
            <v>0</v>
          </cell>
          <cell r="AN251">
            <v>2814</v>
          </cell>
          <cell r="AO251">
            <v>195079.26</v>
          </cell>
          <cell r="AP251">
            <v>0</v>
          </cell>
          <cell r="AQ251">
            <v>249.81477503990459</v>
          </cell>
          <cell r="AR251">
            <v>0</v>
          </cell>
          <cell r="AS251">
            <v>0</v>
          </cell>
          <cell r="AT251">
            <v>249.81477503990459</v>
          </cell>
          <cell r="AU251">
            <v>195329.07477503992</v>
          </cell>
          <cell r="AV251">
            <v>195329.07477503992</v>
          </cell>
          <cell r="AW251">
            <v>242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249.81477503990459</v>
          </cell>
          <cell r="BC251">
            <v>493357</v>
          </cell>
          <cell r="BL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192265.26</v>
          </cell>
          <cell r="CE251">
            <v>309956</v>
          </cell>
          <cell r="CF251">
            <v>0</v>
          </cell>
          <cell r="CG251">
            <v>61297.799999999996</v>
          </cell>
          <cell r="CH251">
            <v>0</v>
          </cell>
          <cell r="CI251">
            <v>0</v>
          </cell>
          <cell r="CJ251">
            <v>61297.799999999996</v>
          </cell>
          <cell r="CK251">
            <v>17495.742714113341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970218.4</v>
          </cell>
          <cell r="F252">
            <v>0</v>
          </cell>
          <cell r="G252">
            <v>59094</v>
          </cell>
          <cell r="H252">
            <v>1029312.4</v>
          </cell>
          <cell r="J252">
            <v>59094</v>
          </cell>
          <cell r="K252">
            <v>55015.854642443839</v>
          </cell>
          <cell r="L252">
            <v>114109.85464244384</v>
          </cell>
          <cell r="N252">
            <v>915202.5453575562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55015.854642443839</v>
          </cell>
          <cell r="U252">
            <v>114109.85464244384</v>
          </cell>
          <cell r="W252">
            <v>189987.80000000002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1003243</v>
          </cell>
          <cell r="AI252">
            <v>33024.600000000006</v>
          </cell>
          <cell r="AJ252">
            <v>0</v>
          </cell>
          <cell r="AK252">
            <v>0</v>
          </cell>
          <cell r="AL252">
            <v>970218.4</v>
          </cell>
          <cell r="AM252">
            <v>0</v>
          </cell>
          <cell r="AN252">
            <v>59094</v>
          </cell>
          <cell r="AO252">
            <v>1029312.4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1029312.4</v>
          </cell>
          <cell r="AV252">
            <v>1029312.4</v>
          </cell>
          <cell r="AW252">
            <v>243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493357</v>
          </cell>
          <cell r="BL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970218.4</v>
          </cell>
          <cell r="CE252">
            <v>944169</v>
          </cell>
          <cell r="CF252">
            <v>26049.400000000023</v>
          </cell>
          <cell r="CG252">
            <v>101486.39999999999</v>
          </cell>
          <cell r="CH252">
            <v>3358</v>
          </cell>
          <cell r="CI252">
            <v>0</v>
          </cell>
          <cell r="CJ252">
            <v>130893.80000000002</v>
          </cell>
          <cell r="CK252">
            <v>55015.854642443839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26049.400000000023</v>
          </cell>
          <cell r="DQ252">
            <v>85143.400000000023</v>
          </cell>
          <cell r="DR252">
            <v>-59094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5522103.7744162483</v>
          </cell>
          <cell r="F253">
            <v>0</v>
          </cell>
          <cell r="G253">
            <v>278830.96450182953</v>
          </cell>
          <cell r="H253">
            <v>5800934.7389180781</v>
          </cell>
          <cell r="J253">
            <v>278830.96450182953</v>
          </cell>
          <cell r="K253">
            <v>283067.40084636695</v>
          </cell>
          <cell r="L253">
            <v>561898.36534819647</v>
          </cell>
          <cell r="N253">
            <v>5239036.3735698815</v>
          </cell>
          <cell r="P253">
            <v>416472.00000000006</v>
          </cell>
          <cell r="Q253">
            <v>0</v>
          </cell>
          <cell r="R253">
            <v>2826718.2210819228</v>
          </cell>
          <cell r="S253">
            <v>137641.03549817053</v>
          </cell>
          <cell r="T253">
            <v>283067.40084636695</v>
          </cell>
          <cell r="U253">
            <v>3388616.5864301194</v>
          </cell>
          <cell r="W253">
            <v>3452053.9600000004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0</v>
          </cell>
          <cell r="AF253">
            <v>172</v>
          </cell>
          <cell r="AG253">
            <v>146.73884381468079</v>
          </cell>
          <cell r="AH253">
            <v>8294946</v>
          </cell>
          <cell r="AI253">
            <v>83765.039999999979</v>
          </cell>
          <cell r="AJ253">
            <v>2689077.1855837521</v>
          </cell>
          <cell r="AK253">
            <v>0</v>
          </cell>
          <cell r="AL253">
            <v>5522103.7744162483</v>
          </cell>
          <cell r="AM253">
            <v>0</v>
          </cell>
          <cell r="AN253">
            <v>278830.96450182953</v>
          </cell>
          <cell r="AO253">
            <v>5800934.7389180772</v>
          </cell>
          <cell r="AP253">
            <v>2689077.1855837526</v>
          </cell>
          <cell r="AQ253">
            <v>0</v>
          </cell>
          <cell r="AR253">
            <v>0</v>
          </cell>
          <cell r="AS253">
            <v>137641.03549817053</v>
          </cell>
          <cell r="AT253">
            <v>2826718.2210819228</v>
          </cell>
          <cell r="AU253">
            <v>8627652.9599999972</v>
          </cell>
          <cell r="AV253">
            <v>8627652.9599999972</v>
          </cell>
          <cell r="AW253">
            <v>244</v>
          </cell>
          <cell r="AX253">
            <v>146.73884381468079</v>
          </cell>
          <cell r="AY253">
            <v>2689077.1855837526</v>
          </cell>
          <cell r="AZ253">
            <v>0</v>
          </cell>
          <cell r="BA253">
            <v>137641.03549817053</v>
          </cell>
          <cell r="BB253">
            <v>2826718.2210819228</v>
          </cell>
          <cell r="BC253">
            <v>493357</v>
          </cell>
          <cell r="BL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5522103.7744162483</v>
          </cell>
          <cell r="CE253">
            <v>5264375</v>
          </cell>
          <cell r="CF253">
            <v>257728.77441624831</v>
          </cell>
          <cell r="CG253">
            <v>88776</v>
          </cell>
          <cell r="CH253">
            <v>0</v>
          </cell>
          <cell r="CI253">
            <v>0</v>
          </cell>
          <cell r="CJ253">
            <v>346504.77441624831</v>
          </cell>
          <cell r="CK253">
            <v>283067.40084636695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257728.77441624831</v>
          </cell>
          <cell r="DQ253">
            <v>536559.7389180772</v>
          </cell>
          <cell r="DR253">
            <v>-278830.96450182889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W254">
            <v>245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493357</v>
          </cell>
          <cell r="BL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1662.5262596890493</v>
          </cell>
          <cell r="L255">
            <v>3538.5262596890493</v>
          </cell>
          <cell r="N255">
            <v>27335.47374031095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1662.5262596890493</v>
          </cell>
          <cell r="U255">
            <v>3538.5262596890493</v>
          </cell>
          <cell r="W255">
            <v>7700.8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28998</v>
          </cell>
          <cell r="AI255">
            <v>0</v>
          </cell>
          <cell r="AJ255">
            <v>0</v>
          </cell>
          <cell r="AK255">
            <v>0</v>
          </cell>
          <cell r="AL255">
            <v>28998</v>
          </cell>
          <cell r="AM255">
            <v>0</v>
          </cell>
          <cell r="AN255">
            <v>1876</v>
          </cell>
          <cell r="AO255">
            <v>30874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30874</v>
          </cell>
          <cell r="AV255">
            <v>30874</v>
          </cell>
          <cell r="AW255">
            <v>246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493357</v>
          </cell>
          <cell r="BL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29226</v>
          </cell>
          <cell r="CF255">
            <v>0</v>
          </cell>
          <cell r="CG255">
            <v>5824.8</v>
          </cell>
          <cell r="CH255">
            <v>0</v>
          </cell>
          <cell r="CI255">
            <v>0</v>
          </cell>
          <cell r="CJ255">
            <v>5824.8</v>
          </cell>
          <cell r="CK255">
            <v>1662.5262596890493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1648</v>
          </cell>
          <cell r="DR255">
            <v>-1648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W256">
            <v>247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493357</v>
          </cell>
          <cell r="BL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7986771.3999999985</v>
          </cell>
          <cell r="F257">
            <v>0</v>
          </cell>
          <cell r="G257">
            <v>483070</v>
          </cell>
          <cell r="H257">
            <v>8469841.3999999985</v>
          </cell>
          <cell r="J257">
            <v>483070</v>
          </cell>
          <cell r="K257">
            <v>1491509.3760838581</v>
          </cell>
          <cell r="L257">
            <v>1974579.3760838581</v>
          </cell>
          <cell r="N257">
            <v>6495262.0239161402</v>
          </cell>
          <cell r="P257">
            <v>483070</v>
          </cell>
          <cell r="Q257">
            <v>4589.6319990101401</v>
          </cell>
          <cell r="R257">
            <v>0</v>
          </cell>
          <cell r="S257">
            <v>0</v>
          </cell>
          <cell r="T257">
            <v>1491509.3760838581</v>
          </cell>
          <cell r="U257">
            <v>1979169.0080828683</v>
          </cell>
          <cell r="W257">
            <v>2475671.8319990085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0</v>
          </cell>
          <cell r="AF257">
            <v>100</v>
          </cell>
          <cell r="AG257">
            <v>0</v>
          </cell>
          <cell r="AH257">
            <v>8088247</v>
          </cell>
          <cell r="AI257">
            <v>101475.60000000003</v>
          </cell>
          <cell r="AJ257">
            <v>0</v>
          </cell>
          <cell r="AK257">
            <v>0</v>
          </cell>
          <cell r="AL257">
            <v>7986771.3999999985</v>
          </cell>
          <cell r="AM257">
            <v>0</v>
          </cell>
          <cell r="AN257">
            <v>483070</v>
          </cell>
          <cell r="AO257">
            <v>8469841.3999999985</v>
          </cell>
          <cell r="AP257">
            <v>0</v>
          </cell>
          <cell r="AQ257">
            <v>4589.6319990101401</v>
          </cell>
          <cell r="AR257">
            <v>0</v>
          </cell>
          <cell r="AS257">
            <v>0</v>
          </cell>
          <cell r="AT257">
            <v>4589.6319990101401</v>
          </cell>
          <cell r="AU257">
            <v>8474431.0319990087</v>
          </cell>
          <cell r="AV257">
            <v>8474431.0319990087</v>
          </cell>
          <cell r="AW257">
            <v>248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4589.6319990101401</v>
          </cell>
          <cell r="BC257">
            <v>493357</v>
          </cell>
          <cell r="BL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7986771.3999999985</v>
          </cell>
          <cell r="CE257">
            <v>6606342</v>
          </cell>
          <cell r="CF257">
            <v>1380429.3999999985</v>
          </cell>
          <cell r="CG257">
            <v>389178</v>
          </cell>
          <cell r="CH257">
            <v>218404.80000000002</v>
          </cell>
          <cell r="CI257">
            <v>0</v>
          </cell>
          <cell r="CJ257">
            <v>1988012.1999999986</v>
          </cell>
          <cell r="CK257">
            <v>1491509.3760838581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1380429.3999999985</v>
          </cell>
          <cell r="DQ257">
            <v>1863499.3999999985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W258">
            <v>249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493357</v>
          </cell>
          <cell r="BL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13693.23</v>
          </cell>
          <cell r="F259">
            <v>0</v>
          </cell>
          <cell r="G259">
            <v>938</v>
          </cell>
          <cell r="H259">
            <v>14631.23</v>
          </cell>
          <cell r="J259">
            <v>938</v>
          </cell>
          <cell r="K259">
            <v>13693.23</v>
          </cell>
          <cell r="L259">
            <v>14631.23</v>
          </cell>
          <cell r="N259">
            <v>0</v>
          </cell>
          <cell r="P259">
            <v>938</v>
          </cell>
          <cell r="Q259">
            <v>21.225094486845308</v>
          </cell>
          <cell r="R259">
            <v>0</v>
          </cell>
          <cell r="S259">
            <v>0</v>
          </cell>
          <cell r="T259">
            <v>13693.23</v>
          </cell>
          <cell r="U259">
            <v>14652.455094486844</v>
          </cell>
          <cell r="W259">
            <v>14652.455094486844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13811</v>
          </cell>
          <cell r="AI259">
            <v>117.77</v>
          </cell>
          <cell r="AJ259">
            <v>0</v>
          </cell>
          <cell r="AK259">
            <v>0</v>
          </cell>
          <cell r="AL259">
            <v>13693.23</v>
          </cell>
          <cell r="AM259">
            <v>0</v>
          </cell>
          <cell r="AN259">
            <v>938</v>
          </cell>
          <cell r="AO259">
            <v>14631.23</v>
          </cell>
          <cell r="AP259">
            <v>0</v>
          </cell>
          <cell r="AQ259">
            <v>21.225094486845308</v>
          </cell>
          <cell r="AR259">
            <v>0</v>
          </cell>
          <cell r="AS259">
            <v>0</v>
          </cell>
          <cell r="AT259">
            <v>21.225094486845308</v>
          </cell>
          <cell r="AU259">
            <v>14652.455094486844</v>
          </cell>
          <cell r="AV259">
            <v>14652.455094486844</v>
          </cell>
          <cell r="AW259">
            <v>250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21.225094486845308</v>
          </cell>
          <cell r="BC259">
            <v>493357</v>
          </cell>
          <cell r="BL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13693.23</v>
          </cell>
          <cell r="CE259">
            <v>0</v>
          </cell>
          <cell r="CF259">
            <v>13693.23</v>
          </cell>
          <cell r="CG259">
            <v>0</v>
          </cell>
          <cell r="CH259">
            <v>0</v>
          </cell>
          <cell r="CI259">
            <v>0</v>
          </cell>
          <cell r="CJ259">
            <v>13693.23</v>
          </cell>
          <cell r="CK259">
            <v>13693.23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13693.23</v>
          </cell>
          <cell r="DQ259">
            <v>14631.23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1548462.27</v>
          </cell>
          <cell r="F260">
            <v>0</v>
          </cell>
          <cell r="G260">
            <v>100366</v>
          </cell>
          <cell r="H260">
            <v>1648828.27</v>
          </cell>
          <cell r="J260">
            <v>100366</v>
          </cell>
          <cell r="K260">
            <v>179317.27000000002</v>
          </cell>
          <cell r="L260">
            <v>279683.27</v>
          </cell>
          <cell r="N260">
            <v>1369145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179317.27000000002</v>
          </cell>
          <cell r="U260">
            <v>279683.27</v>
          </cell>
          <cell r="W260">
            <v>302894.47000000003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1565731</v>
          </cell>
          <cell r="AI260">
            <v>17268.73</v>
          </cell>
          <cell r="AJ260">
            <v>0</v>
          </cell>
          <cell r="AK260">
            <v>0</v>
          </cell>
          <cell r="AL260">
            <v>1548462.27</v>
          </cell>
          <cell r="AM260">
            <v>0</v>
          </cell>
          <cell r="AN260">
            <v>100366</v>
          </cell>
          <cell r="AO260">
            <v>1648828.27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1648828.27</v>
          </cell>
          <cell r="AV260">
            <v>1648828.27</v>
          </cell>
          <cell r="AW260">
            <v>251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493357</v>
          </cell>
          <cell r="BL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1548462.27</v>
          </cell>
          <cell r="CE260">
            <v>1369145</v>
          </cell>
          <cell r="CF260">
            <v>179317.27000000002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202528.47000000003</v>
          </cell>
          <cell r="CK260">
            <v>179317.27000000002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179317.27000000002</v>
          </cell>
          <cell r="DQ260">
            <v>279683.27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W261">
            <v>252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493357</v>
          </cell>
          <cell r="BL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63602</v>
          </cell>
          <cell r="F262">
            <v>0</v>
          </cell>
          <cell r="G262">
            <v>1876</v>
          </cell>
          <cell r="H262">
            <v>65478</v>
          </cell>
          <cell r="J262">
            <v>1876</v>
          </cell>
          <cell r="K262">
            <v>31182</v>
          </cell>
          <cell r="L262">
            <v>33058</v>
          </cell>
          <cell r="N262">
            <v>32420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31182</v>
          </cell>
          <cell r="U262">
            <v>33058</v>
          </cell>
          <cell r="W262">
            <v>33058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63602</v>
          </cell>
          <cell r="AI262">
            <v>0</v>
          </cell>
          <cell r="AJ262">
            <v>0</v>
          </cell>
          <cell r="AK262">
            <v>0</v>
          </cell>
          <cell r="AL262">
            <v>63602</v>
          </cell>
          <cell r="AM262">
            <v>0</v>
          </cell>
          <cell r="AN262">
            <v>1876</v>
          </cell>
          <cell r="AO262">
            <v>65478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65478</v>
          </cell>
          <cell r="AV262">
            <v>65478</v>
          </cell>
          <cell r="AW262">
            <v>253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493357</v>
          </cell>
          <cell r="BL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63602</v>
          </cell>
          <cell r="CE262">
            <v>32420</v>
          </cell>
          <cell r="CF262">
            <v>31182</v>
          </cell>
          <cell r="CG262">
            <v>0</v>
          </cell>
          <cell r="CH262">
            <v>0</v>
          </cell>
          <cell r="CI262">
            <v>0</v>
          </cell>
          <cell r="CJ262">
            <v>31182</v>
          </cell>
          <cell r="CK262">
            <v>31182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31182</v>
          </cell>
          <cell r="DQ262">
            <v>33058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W263">
            <v>254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493357</v>
          </cell>
          <cell r="BL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W264">
            <v>255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493357</v>
          </cell>
          <cell r="BL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W265">
            <v>256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493357</v>
          </cell>
          <cell r="BL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W266">
            <v>257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493357</v>
          </cell>
          <cell r="BL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7203416.0135341324</v>
          </cell>
          <cell r="F267">
            <v>0</v>
          </cell>
          <cell r="G267">
            <v>426409.39384068141</v>
          </cell>
          <cell r="H267">
            <v>7629825.4073748142</v>
          </cell>
          <cell r="J267">
            <v>426409.39384068141</v>
          </cell>
          <cell r="K267">
            <v>220171.44840392418</v>
          </cell>
          <cell r="L267">
            <v>646580.84224460553</v>
          </cell>
          <cell r="N267">
            <v>6983244.5651302086</v>
          </cell>
          <cell r="P267">
            <v>439922</v>
          </cell>
          <cell r="Q267">
            <v>0</v>
          </cell>
          <cell r="R267">
            <v>245323.26262518525</v>
          </cell>
          <cell r="S267">
            <v>13512.606159318591</v>
          </cell>
          <cell r="T267">
            <v>220171.44840392418</v>
          </cell>
          <cell r="U267">
            <v>891904.10486979084</v>
          </cell>
          <cell r="W267">
            <v>1136523.4699999988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0</v>
          </cell>
          <cell r="AF267">
            <v>161</v>
          </cell>
          <cell r="AG267">
            <v>14.405763496075256</v>
          </cell>
          <cell r="AH267">
            <v>7563062</v>
          </cell>
          <cell r="AI267">
            <v>127835.33000000002</v>
          </cell>
          <cell r="AJ267">
            <v>231810.6564658666</v>
          </cell>
          <cell r="AK267">
            <v>0</v>
          </cell>
          <cell r="AL267">
            <v>7203416.0135341324</v>
          </cell>
          <cell r="AM267">
            <v>0</v>
          </cell>
          <cell r="AN267">
            <v>426409.39384068141</v>
          </cell>
          <cell r="AO267">
            <v>7629825.4073748132</v>
          </cell>
          <cell r="AP267">
            <v>231810.6564658666</v>
          </cell>
          <cell r="AQ267">
            <v>0</v>
          </cell>
          <cell r="AR267">
            <v>0</v>
          </cell>
          <cell r="AS267">
            <v>13512.606159318591</v>
          </cell>
          <cell r="AT267">
            <v>245323.26262518525</v>
          </cell>
          <cell r="AU267">
            <v>7875148.6699999981</v>
          </cell>
          <cell r="AV267">
            <v>7875148.6699999981</v>
          </cell>
          <cell r="AW267">
            <v>258</v>
          </cell>
          <cell r="AX267">
            <v>14.405763496075256</v>
          </cell>
          <cell r="AY267">
            <v>231810.6564658666</v>
          </cell>
          <cell r="AZ267">
            <v>0</v>
          </cell>
          <cell r="BA267">
            <v>13512.606159318591</v>
          </cell>
          <cell r="BB267">
            <v>245323.26262518525</v>
          </cell>
          <cell r="BC267">
            <v>493357</v>
          </cell>
          <cell r="BL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7203416.0135341324</v>
          </cell>
          <cell r="CE267">
            <v>7049984</v>
          </cell>
          <cell r="CF267">
            <v>153432.01353413239</v>
          </cell>
          <cell r="CG267">
            <v>233827.19999999998</v>
          </cell>
          <cell r="CH267">
            <v>77531.600000000006</v>
          </cell>
          <cell r="CI267">
            <v>0</v>
          </cell>
          <cell r="CJ267">
            <v>464790.81353413232</v>
          </cell>
          <cell r="CK267">
            <v>220171.44840392418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153432.01353413239</v>
          </cell>
          <cell r="DQ267">
            <v>579841.40737481322</v>
          </cell>
          <cell r="DR267">
            <v>-426409.39384068083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W268">
            <v>259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493357</v>
          </cell>
          <cell r="BL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W269">
            <v>260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493357</v>
          </cell>
          <cell r="BL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3721388</v>
          </cell>
          <cell r="F270">
            <v>0</v>
          </cell>
          <cell r="G270">
            <v>187600</v>
          </cell>
          <cell r="H270">
            <v>3908988</v>
          </cell>
          <cell r="J270">
            <v>187600</v>
          </cell>
          <cell r="K270">
            <v>15853.081827943444</v>
          </cell>
          <cell r="L270">
            <v>203453.08182794345</v>
          </cell>
          <cell r="N270">
            <v>3705534.9181720568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15853.081827943444</v>
          </cell>
          <cell r="U270">
            <v>203453.08182794345</v>
          </cell>
          <cell r="W270">
            <v>382251.4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3721388</v>
          </cell>
          <cell r="AI270">
            <v>0</v>
          </cell>
          <cell r="AJ270">
            <v>0</v>
          </cell>
          <cell r="AK270">
            <v>0</v>
          </cell>
          <cell r="AL270">
            <v>3721388</v>
          </cell>
          <cell r="AM270">
            <v>0</v>
          </cell>
          <cell r="AN270">
            <v>187600</v>
          </cell>
          <cell r="AO270">
            <v>3908988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3908988</v>
          </cell>
          <cell r="AV270">
            <v>3908988</v>
          </cell>
          <cell r="AW270">
            <v>261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493357</v>
          </cell>
          <cell r="BL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3721388</v>
          </cell>
          <cell r="CE270">
            <v>3779515</v>
          </cell>
          <cell r="CF270">
            <v>0</v>
          </cell>
          <cell r="CG270">
            <v>55542.6</v>
          </cell>
          <cell r="CH270">
            <v>139108.80000000002</v>
          </cell>
          <cell r="CI270">
            <v>0</v>
          </cell>
          <cell r="CJ270">
            <v>194651.40000000002</v>
          </cell>
          <cell r="CK270">
            <v>15853.081827943444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0</v>
          </cell>
          <cell r="DQ270">
            <v>129473</v>
          </cell>
          <cell r="DR270">
            <v>-129473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3684101</v>
          </cell>
          <cell r="F271">
            <v>0</v>
          </cell>
          <cell r="G271">
            <v>211988</v>
          </cell>
          <cell r="H271">
            <v>3896089</v>
          </cell>
          <cell r="J271">
            <v>211988</v>
          </cell>
          <cell r="K271">
            <v>133180.92513347653</v>
          </cell>
          <cell r="L271">
            <v>345168.9251334765</v>
          </cell>
          <cell r="N271">
            <v>3550920.0748665235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133180.92513347653</v>
          </cell>
          <cell r="U271">
            <v>345168.9251334765</v>
          </cell>
          <cell r="W271">
            <v>704823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0</v>
          </cell>
          <cell r="AF271">
            <v>31</v>
          </cell>
          <cell r="AG271">
            <v>0</v>
          </cell>
          <cell r="AH271">
            <v>3684101</v>
          </cell>
          <cell r="AI271">
            <v>0</v>
          </cell>
          <cell r="AJ271">
            <v>0</v>
          </cell>
          <cell r="AK271">
            <v>0</v>
          </cell>
          <cell r="AL271">
            <v>3684101</v>
          </cell>
          <cell r="AM271">
            <v>0</v>
          </cell>
          <cell r="AN271">
            <v>211988</v>
          </cell>
          <cell r="AO271">
            <v>3896089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3896089</v>
          </cell>
          <cell r="AV271">
            <v>3896089</v>
          </cell>
          <cell r="AW271">
            <v>262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493357</v>
          </cell>
          <cell r="BL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3684101</v>
          </cell>
          <cell r="CE271">
            <v>3597397</v>
          </cell>
          <cell r="CF271">
            <v>86704</v>
          </cell>
          <cell r="CG271">
            <v>162835.79999999999</v>
          </cell>
          <cell r="CH271">
            <v>243295.2</v>
          </cell>
          <cell r="CI271">
            <v>0</v>
          </cell>
          <cell r="CJ271">
            <v>492835</v>
          </cell>
          <cell r="CK271">
            <v>133180.92513347653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86704</v>
          </cell>
          <cell r="DQ271">
            <v>298692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38661.96</v>
          </cell>
          <cell r="F272">
            <v>0</v>
          </cell>
          <cell r="G272">
            <v>1876</v>
          </cell>
          <cell r="H272">
            <v>40537.96</v>
          </cell>
          <cell r="J272">
            <v>1876</v>
          </cell>
          <cell r="K272">
            <v>1638.9599999999991</v>
          </cell>
          <cell r="L272">
            <v>3514.9599999999991</v>
          </cell>
          <cell r="N272">
            <v>37023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1638.9599999999991</v>
          </cell>
          <cell r="U272">
            <v>3514.9599999999991</v>
          </cell>
          <cell r="W272">
            <v>3514.9599999999991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41190</v>
          </cell>
          <cell r="AI272">
            <v>2528.04</v>
          </cell>
          <cell r="AJ272">
            <v>0</v>
          </cell>
          <cell r="AK272">
            <v>0</v>
          </cell>
          <cell r="AL272">
            <v>38661.96</v>
          </cell>
          <cell r="AM272">
            <v>0</v>
          </cell>
          <cell r="AN272">
            <v>1876</v>
          </cell>
          <cell r="AO272">
            <v>40537.96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40537.96</v>
          </cell>
          <cell r="AV272">
            <v>40537.96</v>
          </cell>
          <cell r="AW272">
            <v>263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493357</v>
          </cell>
          <cell r="BL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38661.96</v>
          </cell>
          <cell r="CE272">
            <v>37023</v>
          </cell>
          <cell r="CF272">
            <v>1638.9599999999991</v>
          </cell>
          <cell r="CG272">
            <v>0</v>
          </cell>
          <cell r="CH272">
            <v>0</v>
          </cell>
          <cell r="CI272">
            <v>0</v>
          </cell>
          <cell r="CJ272">
            <v>1638.9599999999991</v>
          </cell>
          <cell r="CK272">
            <v>1638.9599999999991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1638.9599999999991</v>
          </cell>
          <cell r="DQ272">
            <v>3514.9599999999991</v>
          </cell>
          <cell r="DR272">
            <v>-1876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9469</v>
          </cell>
          <cell r="L273">
            <v>25415</v>
          </cell>
          <cell r="N273">
            <v>250920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9469</v>
          </cell>
          <cell r="U273">
            <v>25415</v>
          </cell>
          <cell r="W273">
            <v>25415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260389</v>
          </cell>
          <cell r="AI273">
            <v>0</v>
          </cell>
          <cell r="AJ273">
            <v>0</v>
          </cell>
          <cell r="AK273">
            <v>0</v>
          </cell>
          <cell r="AL273">
            <v>260389</v>
          </cell>
          <cell r="AM273">
            <v>0</v>
          </cell>
          <cell r="AN273">
            <v>15946</v>
          </cell>
          <cell r="AO273">
            <v>276335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276335</v>
          </cell>
          <cell r="AV273">
            <v>276335</v>
          </cell>
          <cell r="AW273">
            <v>264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493357</v>
          </cell>
          <cell r="BL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250920</v>
          </cell>
          <cell r="CF273">
            <v>9469</v>
          </cell>
          <cell r="CG273">
            <v>0</v>
          </cell>
          <cell r="CH273">
            <v>0</v>
          </cell>
          <cell r="CI273">
            <v>0</v>
          </cell>
          <cell r="CJ273">
            <v>9469</v>
          </cell>
          <cell r="CK273">
            <v>9469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9469</v>
          </cell>
          <cell r="DQ273">
            <v>25415</v>
          </cell>
          <cell r="DR273">
            <v>-15946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65834.47</v>
          </cell>
          <cell r="F274">
            <v>0</v>
          </cell>
          <cell r="G274">
            <v>2814</v>
          </cell>
          <cell r="H274">
            <v>68648.47</v>
          </cell>
          <cell r="J274">
            <v>2814</v>
          </cell>
          <cell r="K274">
            <v>10947.470000000001</v>
          </cell>
          <cell r="L274">
            <v>13761.470000000001</v>
          </cell>
          <cell r="N274">
            <v>54887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10947.470000000001</v>
          </cell>
          <cell r="U274">
            <v>13761.470000000001</v>
          </cell>
          <cell r="W274">
            <v>30657.47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66529</v>
          </cell>
          <cell r="AI274">
            <v>694.53</v>
          </cell>
          <cell r="AJ274">
            <v>0</v>
          </cell>
          <cell r="AK274">
            <v>0</v>
          </cell>
          <cell r="AL274">
            <v>65834.47</v>
          </cell>
          <cell r="AM274">
            <v>0</v>
          </cell>
          <cell r="AN274">
            <v>2814</v>
          </cell>
          <cell r="AO274">
            <v>68648.47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68648.47</v>
          </cell>
          <cell r="AV274">
            <v>68648.47</v>
          </cell>
          <cell r="AW274">
            <v>265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493357</v>
          </cell>
          <cell r="BL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65834.47</v>
          </cell>
          <cell r="CE274">
            <v>54887</v>
          </cell>
          <cell r="CF274">
            <v>10947.470000000001</v>
          </cell>
          <cell r="CG274">
            <v>0</v>
          </cell>
          <cell r="CH274">
            <v>16896</v>
          </cell>
          <cell r="CI274">
            <v>0</v>
          </cell>
          <cell r="CJ274">
            <v>27843.47</v>
          </cell>
          <cell r="CK274">
            <v>10947.470000000001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10947.470000000001</v>
          </cell>
          <cell r="DQ274">
            <v>13761.470000000001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152716.31999999998</v>
          </cell>
          <cell r="F275">
            <v>0</v>
          </cell>
          <cell r="G275">
            <v>8442</v>
          </cell>
          <cell r="H275">
            <v>161158.31999999998</v>
          </cell>
          <cell r="J275">
            <v>8442</v>
          </cell>
          <cell r="K275">
            <v>41996.14884606158</v>
          </cell>
          <cell r="L275">
            <v>50438.14884606158</v>
          </cell>
          <cell r="N275">
            <v>110720.1711539384</v>
          </cell>
          <cell r="P275">
            <v>8442</v>
          </cell>
          <cell r="Q275">
            <v>71.6506632193515</v>
          </cell>
          <cell r="R275">
            <v>0</v>
          </cell>
          <cell r="S275">
            <v>0</v>
          </cell>
          <cell r="T275">
            <v>41996.14884606158</v>
          </cell>
          <cell r="U275">
            <v>50509.799509280929</v>
          </cell>
          <cell r="W275">
            <v>66477.370663219335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153180</v>
          </cell>
          <cell r="AI275">
            <v>463.68</v>
          </cell>
          <cell r="AJ275">
            <v>0</v>
          </cell>
          <cell r="AK275">
            <v>0</v>
          </cell>
          <cell r="AL275">
            <v>152716.31999999998</v>
          </cell>
          <cell r="AM275">
            <v>0</v>
          </cell>
          <cell r="AN275">
            <v>8442</v>
          </cell>
          <cell r="AO275">
            <v>161158.31999999998</v>
          </cell>
          <cell r="AP275">
            <v>0</v>
          </cell>
          <cell r="AQ275">
            <v>71.6506632193515</v>
          </cell>
          <cell r="AR275">
            <v>0</v>
          </cell>
          <cell r="AS275">
            <v>0</v>
          </cell>
          <cell r="AT275">
            <v>71.6506632193515</v>
          </cell>
          <cell r="AU275">
            <v>161229.97066321934</v>
          </cell>
          <cell r="AV275">
            <v>161229.97066321934</v>
          </cell>
          <cell r="AW275">
            <v>266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71.6506632193515</v>
          </cell>
          <cell r="BC275">
            <v>493357</v>
          </cell>
          <cell r="BL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152716.31999999998</v>
          </cell>
          <cell r="CE275">
            <v>116775</v>
          </cell>
          <cell r="CF275">
            <v>35941.319999999978</v>
          </cell>
          <cell r="CG275">
            <v>21213.599999999999</v>
          </cell>
          <cell r="CH275">
            <v>808.80000000000007</v>
          </cell>
          <cell r="CI275">
            <v>0</v>
          </cell>
          <cell r="CJ275">
            <v>57963.719999999979</v>
          </cell>
          <cell r="CK275">
            <v>41996.14884606158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35941.319999999978</v>
          </cell>
          <cell r="DQ275">
            <v>44383.319999999978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W276">
            <v>267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493357</v>
          </cell>
          <cell r="BL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W277">
            <v>268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493357</v>
          </cell>
          <cell r="BL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W278">
            <v>269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493357</v>
          </cell>
          <cell r="BL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W279">
            <v>270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493357</v>
          </cell>
          <cell r="BL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347537.94</v>
          </cell>
          <cell r="F280">
            <v>0</v>
          </cell>
          <cell r="G280">
            <v>24388</v>
          </cell>
          <cell r="H280">
            <v>371925.94</v>
          </cell>
          <cell r="J280">
            <v>24388</v>
          </cell>
          <cell r="K280">
            <v>0</v>
          </cell>
          <cell r="L280">
            <v>24388</v>
          </cell>
          <cell r="N280">
            <v>347537.94</v>
          </cell>
          <cell r="P280">
            <v>24388</v>
          </cell>
          <cell r="Q280">
            <v>1114.9800022557934</v>
          </cell>
          <cell r="R280">
            <v>0</v>
          </cell>
          <cell r="S280">
            <v>0</v>
          </cell>
          <cell r="T280">
            <v>0</v>
          </cell>
          <cell r="U280">
            <v>25502.980002255794</v>
          </cell>
          <cell r="W280">
            <v>40439.380002255799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349275</v>
          </cell>
          <cell r="AI280">
            <v>1737.06</v>
          </cell>
          <cell r="AJ280">
            <v>0</v>
          </cell>
          <cell r="AK280">
            <v>0</v>
          </cell>
          <cell r="AL280">
            <v>347537.94</v>
          </cell>
          <cell r="AM280">
            <v>0</v>
          </cell>
          <cell r="AN280">
            <v>24388</v>
          </cell>
          <cell r="AO280">
            <v>371925.94</v>
          </cell>
          <cell r="AP280">
            <v>0</v>
          </cell>
          <cell r="AQ280">
            <v>1114.9800022557934</v>
          </cell>
          <cell r="AR280">
            <v>0</v>
          </cell>
          <cell r="AS280">
            <v>0</v>
          </cell>
          <cell r="AT280">
            <v>1114.9800022557934</v>
          </cell>
          <cell r="AU280">
            <v>373040.92000225582</v>
          </cell>
          <cell r="AV280">
            <v>373040.92000225582</v>
          </cell>
          <cell r="AW280">
            <v>271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1114.9800022557934</v>
          </cell>
          <cell r="BC280">
            <v>493357</v>
          </cell>
          <cell r="BL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347537.94</v>
          </cell>
          <cell r="CE280">
            <v>416853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68353.799999999988</v>
          </cell>
          <cell r="F281">
            <v>0</v>
          </cell>
          <cell r="G281">
            <v>2814</v>
          </cell>
          <cell r="H281">
            <v>71167.799999999988</v>
          </cell>
          <cell r="J281">
            <v>2814</v>
          </cell>
          <cell r="K281">
            <v>7075.1328929321244</v>
          </cell>
          <cell r="L281">
            <v>9889.1328929321244</v>
          </cell>
          <cell r="N281">
            <v>61278.667107067864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7075.1328929321244</v>
          </cell>
          <cell r="U281">
            <v>9889.1328929321244</v>
          </cell>
          <cell r="W281">
            <v>23256.599999999988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68382</v>
          </cell>
          <cell r="AI281">
            <v>28.200000000000003</v>
          </cell>
          <cell r="AJ281">
            <v>0</v>
          </cell>
          <cell r="AK281">
            <v>0</v>
          </cell>
          <cell r="AL281">
            <v>68353.799999999988</v>
          </cell>
          <cell r="AM281">
            <v>0</v>
          </cell>
          <cell r="AN281">
            <v>2814</v>
          </cell>
          <cell r="AO281">
            <v>71167.799999999988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71167.799999999988</v>
          </cell>
          <cell r="AV281">
            <v>71167.799999999988</v>
          </cell>
          <cell r="AW281">
            <v>272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493357</v>
          </cell>
          <cell r="BL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68353.799999999988</v>
          </cell>
          <cell r="CE281">
            <v>66618</v>
          </cell>
          <cell r="CF281">
            <v>1735.7999999999884</v>
          </cell>
          <cell r="CG281">
            <v>18706.8</v>
          </cell>
          <cell r="CH281">
            <v>0</v>
          </cell>
          <cell r="CI281">
            <v>0</v>
          </cell>
          <cell r="CJ281">
            <v>20442.599999999988</v>
          </cell>
          <cell r="CK281">
            <v>7075.1328929321244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1735.7999999999884</v>
          </cell>
          <cell r="DQ281">
            <v>4549.7999999999884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206297</v>
          </cell>
          <cell r="F282">
            <v>0</v>
          </cell>
          <cell r="G282">
            <v>12194</v>
          </cell>
          <cell r="H282">
            <v>218491</v>
          </cell>
          <cell r="J282">
            <v>12194</v>
          </cell>
          <cell r="K282">
            <v>79448.077673949374</v>
          </cell>
          <cell r="L282">
            <v>91642.077673949374</v>
          </cell>
          <cell r="N282">
            <v>126848.92232605063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79448.077673949374</v>
          </cell>
          <cell r="U282">
            <v>91642.077673949374</v>
          </cell>
          <cell r="W282">
            <v>101651.6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206297</v>
          </cell>
          <cell r="AI282">
            <v>0</v>
          </cell>
          <cell r="AJ282">
            <v>0</v>
          </cell>
          <cell r="AK282">
            <v>0</v>
          </cell>
          <cell r="AL282">
            <v>206297</v>
          </cell>
          <cell r="AM282">
            <v>0</v>
          </cell>
          <cell r="AN282">
            <v>12194</v>
          </cell>
          <cell r="AO282">
            <v>218491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218491</v>
          </cell>
          <cell r="AV282">
            <v>218491</v>
          </cell>
          <cell r="AW282">
            <v>273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493357</v>
          </cell>
          <cell r="BL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206297</v>
          </cell>
          <cell r="CE282">
            <v>130847</v>
          </cell>
          <cell r="CF282">
            <v>75450</v>
          </cell>
          <cell r="CG282">
            <v>14007.6</v>
          </cell>
          <cell r="CH282">
            <v>0</v>
          </cell>
          <cell r="CI282">
            <v>0</v>
          </cell>
          <cell r="CJ282">
            <v>89457.600000000006</v>
          </cell>
          <cell r="CK282">
            <v>79448.077673949374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75450</v>
          </cell>
          <cell r="DQ282">
            <v>87644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8327923.0000000009</v>
          </cell>
          <cell r="F283">
            <v>0</v>
          </cell>
          <cell r="G283">
            <v>393960</v>
          </cell>
          <cell r="H283">
            <v>8721883</v>
          </cell>
          <cell r="J283">
            <v>393960</v>
          </cell>
          <cell r="K283">
            <v>1128865.0000000009</v>
          </cell>
          <cell r="L283">
            <v>1522825.0000000009</v>
          </cell>
          <cell r="N283">
            <v>7199057.9999999991</v>
          </cell>
          <cell r="P283">
            <v>393960</v>
          </cell>
          <cell r="Q283">
            <v>1246.9851251878194</v>
          </cell>
          <cell r="R283">
            <v>0</v>
          </cell>
          <cell r="S283">
            <v>0</v>
          </cell>
          <cell r="T283">
            <v>1128865.0000000009</v>
          </cell>
          <cell r="U283">
            <v>1524071.9851251887</v>
          </cell>
          <cell r="W283">
            <v>1667382.3851251886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0</v>
          </cell>
          <cell r="AF283">
            <v>4</v>
          </cell>
          <cell r="AG283">
            <v>0</v>
          </cell>
          <cell r="AH283">
            <v>8552770</v>
          </cell>
          <cell r="AI283">
            <v>224847.00000000003</v>
          </cell>
          <cell r="AJ283">
            <v>0</v>
          </cell>
          <cell r="AK283">
            <v>0</v>
          </cell>
          <cell r="AL283">
            <v>8327923.0000000009</v>
          </cell>
          <cell r="AM283">
            <v>0</v>
          </cell>
          <cell r="AN283">
            <v>393960</v>
          </cell>
          <cell r="AO283">
            <v>8721883</v>
          </cell>
          <cell r="AP283">
            <v>0</v>
          </cell>
          <cell r="AQ283">
            <v>1246.9851251878194</v>
          </cell>
          <cell r="AR283">
            <v>0</v>
          </cell>
          <cell r="AS283">
            <v>0</v>
          </cell>
          <cell r="AT283">
            <v>1246.9851251878194</v>
          </cell>
          <cell r="AU283">
            <v>8723129.9851251878</v>
          </cell>
          <cell r="AV283">
            <v>8723129.9851251878</v>
          </cell>
          <cell r="AW283">
            <v>274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1246.9851251878194</v>
          </cell>
          <cell r="BC283">
            <v>493357</v>
          </cell>
          <cell r="BL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8327923.0000000009</v>
          </cell>
          <cell r="CE283">
            <v>7199058</v>
          </cell>
          <cell r="CF283">
            <v>1128865.0000000009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1272175.4000000008</v>
          </cell>
          <cell r="CK283">
            <v>1128865.0000000009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1128865.0000000009</v>
          </cell>
          <cell r="DQ283">
            <v>1522825</v>
          </cell>
          <cell r="DR283">
            <v>-393959.99999999907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169828.12000000002</v>
          </cell>
          <cell r="F284">
            <v>0</v>
          </cell>
          <cell r="G284">
            <v>10318</v>
          </cell>
          <cell r="H284">
            <v>180146.12000000002</v>
          </cell>
          <cell r="J284">
            <v>10318</v>
          </cell>
          <cell r="K284">
            <v>42164.627904520647</v>
          </cell>
          <cell r="L284">
            <v>52482.627904520647</v>
          </cell>
          <cell r="N284">
            <v>127663.49209547938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42164.627904520647</v>
          </cell>
          <cell r="U284">
            <v>52482.627904520647</v>
          </cell>
          <cell r="W284">
            <v>88161.520000000019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171754</v>
          </cell>
          <cell r="AI284">
            <v>1925.8799999999999</v>
          </cell>
          <cell r="AJ284">
            <v>0</v>
          </cell>
          <cell r="AK284">
            <v>0</v>
          </cell>
          <cell r="AL284">
            <v>169828.12000000002</v>
          </cell>
          <cell r="AM284">
            <v>0</v>
          </cell>
          <cell r="AN284">
            <v>10318</v>
          </cell>
          <cell r="AO284">
            <v>180146.12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180146.12</v>
          </cell>
          <cell r="AV284">
            <v>180146.12</v>
          </cell>
          <cell r="AW284">
            <v>275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493357</v>
          </cell>
          <cell r="BL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169828.12000000002</v>
          </cell>
          <cell r="CE284">
            <v>132804</v>
          </cell>
          <cell r="CF284">
            <v>37024.120000000024</v>
          </cell>
          <cell r="CG284">
            <v>18010.2</v>
          </cell>
          <cell r="CH284">
            <v>22809.200000000001</v>
          </cell>
          <cell r="CI284">
            <v>0</v>
          </cell>
          <cell r="CJ284">
            <v>77843.520000000019</v>
          </cell>
          <cell r="CK284">
            <v>42164.627904520647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37024.120000000024</v>
          </cell>
          <cell r="DQ284">
            <v>47342.119999999995</v>
          </cell>
          <cell r="DR284">
            <v>-10317.999999999971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W285">
            <v>276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493357</v>
          </cell>
          <cell r="BL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1830453.92</v>
          </cell>
          <cell r="F286">
            <v>0</v>
          </cell>
          <cell r="G286">
            <v>116312</v>
          </cell>
          <cell r="H286">
            <v>1946765.92</v>
          </cell>
          <cell r="J286">
            <v>116312</v>
          </cell>
          <cell r="K286">
            <v>482890.40316426032</v>
          </cell>
          <cell r="L286">
            <v>599202.40316426032</v>
          </cell>
          <cell r="N286">
            <v>1347563.5168357396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482890.40316426032</v>
          </cell>
          <cell r="U286">
            <v>599202.40316426032</v>
          </cell>
          <cell r="W286">
            <v>829041.12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1845200</v>
          </cell>
          <cell r="AI286">
            <v>14746.079999999998</v>
          </cell>
          <cell r="AJ286">
            <v>0</v>
          </cell>
          <cell r="AK286">
            <v>0</v>
          </cell>
          <cell r="AL286">
            <v>1830453.92</v>
          </cell>
          <cell r="AM286">
            <v>0</v>
          </cell>
          <cell r="AN286">
            <v>116312</v>
          </cell>
          <cell r="AO286">
            <v>1946765.9200000002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1946765.9200000002</v>
          </cell>
          <cell r="AV286">
            <v>1946765.9200000002</v>
          </cell>
          <cell r="AW286">
            <v>277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493357</v>
          </cell>
          <cell r="BL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1830453.92</v>
          </cell>
          <cell r="CE286">
            <v>1401448</v>
          </cell>
          <cell r="CF286">
            <v>429005.91999999993</v>
          </cell>
          <cell r="CG286">
            <v>188788.8</v>
          </cell>
          <cell r="CH286">
            <v>94934.400000000009</v>
          </cell>
          <cell r="CI286">
            <v>0</v>
          </cell>
          <cell r="CJ286">
            <v>712729.12</v>
          </cell>
          <cell r="CK286">
            <v>482890.40316426032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429005.91999999993</v>
          </cell>
          <cell r="DQ286">
            <v>545317.92000000016</v>
          </cell>
          <cell r="DR286">
            <v>-116312.00000000023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1752423.9200000002</v>
          </cell>
          <cell r="F287">
            <v>0</v>
          </cell>
          <cell r="G287">
            <v>118188</v>
          </cell>
          <cell r="H287">
            <v>1870611.9200000002</v>
          </cell>
          <cell r="J287">
            <v>118188</v>
          </cell>
          <cell r="K287">
            <v>120918.19809540482</v>
          </cell>
          <cell r="L287">
            <v>239106.19809540483</v>
          </cell>
          <cell r="N287">
            <v>1631505.7219045954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120918.19809540482</v>
          </cell>
          <cell r="U287">
            <v>239106.19809540483</v>
          </cell>
          <cell r="W287">
            <v>359348.12000000017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1756340</v>
          </cell>
          <cell r="AI287">
            <v>3916.0799999999981</v>
          </cell>
          <cell r="AJ287">
            <v>0</v>
          </cell>
          <cell r="AK287">
            <v>0</v>
          </cell>
          <cell r="AL287">
            <v>1752423.9200000002</v>
          </cell>
          <cell r="AM287">
            <v>0</v>
          </cell>
          <cell r="AN287">
            <v>118188</v>
          </cell>
          <cell r="AO287">
            <v>1870611.92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1870611.92</v>
          </cell>
          <cell r="AV287">
            <v>1870611.92</v>
          </cell>
          <cell r="AW287">
            <v>278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493357</v>
          </cell>
          <cell r="BL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1752423.9200000002</v>
          </cell>
          <cell r="CE287">
            <v>1651548</v>
          </cell>
          <cell r="CF287">
            <v>100875.92000000016</v>
          </cell>
          <cell r="CG287">
            <v>70219.8</v>
          </cell>
          <cell r="CH287">
            <v>70064.400000000009</v>
          </cell>
          <cell r="CI287">
            <v>0</v>
          </cell>
          <cell r="CJ287">
            <v>241160.12000000017</v>
          </cell>
          <cell r="CK287">
            <v>120918.19809540482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100875.92000000016</v>
          </cell>
          <cell r="DQ287">
            <v>219063.91999999993</v>
          </cell>
          <cell r="DR287">
            <v>-118187.99999999977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W288">
            <v>279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493357</v>
          </cell>
          <cell r="BL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W289">
            <v>280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493357</v>
          </cell>
          <cell r="BL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70250849.039999992</v>
          </cell>
          <cell r="F290">
            <v>0</v>
          </cell>
          <cell r="G290">
            <v>4476136</v>
          </cell>
          <cell r="H290">
            <v>74726985.039999992</v>
          </cell>
          <cell r="J290">
            <v>4476136</v>
          </cell>
          <cell r="K290">
            <v>11448824.21537208</v>
          </cell>
          <cell r="L290">
            <v>15924960.21537208</v>
          </cell>
          <cell r="N290">
            <v>58802024.824627914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11448824.21537208</v>
          </cell>
          <cell r="U290">
            <v>15924960.21537208</v>
          </cell>
          <cell r="W290">
            <v>21035805.839999992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70464062</v>
          </cell>
          <cell r="AI290">
            <v>213212.95999999993</v>
          </cell>
          <cell r="AJ290">
            <v>0</v>
          </cell>
          <cell r="AK290">
            <v>0</v>
          </cell>
          <cell r="AL290">
            <v>70250849.039999992</v>
          </cell>
          <cell r="AM290">
            <v>0</v>
          </cell>
          <cell r="AN290">
            <v>4476136</v>
          </cell>
          <cell r="AO290">
            <v>74726985.040000007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74726985.040000007</v>
          </cell>
          <cell r="AV290">
            <v>74726985.040000007</v>
          </cell>
          <cell r="AW290">
            <v>281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493357</v>
          </cell>
          <cell r="BL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70250849.039999992</v>
          </cell>
          <cell r="CE290">
            <v>59898440</v>
          </cell>
          <cell r="CF290">
            <v>10352409.039999992</v>
          </cell>
          <cell r="CG290">
            <v>3841382.3999999999</v>
          </cell>
          <cell r="CH290">
            <v>2365878.4</v>
          </cell>
          <cell r="CI290">
            <v>0</v>
          </cell>
          <cell r="CJ290">
            <v>16559669.839999992</v>
          </cell>
          <cell r="CK290">
            <v>11448824.21537208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10352409.039999992</v>
          </cell>
          <cell r="DQ290">
            <v>14828545.040000007</v>
          </cell>
          <cell r="DR290">
            <v>-4476136.0000000149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W291">
            <v>282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493357</v>
          </cell>
          <cell r="BL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W292">
            <v>283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493357</v>
          </cell>
          <cell r="BL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2176394</v>
          </cell>
          <cell r="F293">
            <v>0</v>
          </cell>
          <cell r="G293">
            <v>135072</v>
          </cell>
          <cell r="H293">
            <v>2311466</v>
          </cell>
          <cell r="J293">
            <v>135072</v>
          </cell>
          <cell r="K293">
            <v>484615.72575256473</v>
          </cell>
          <cell r="L293">
            <v>619687.72575256473</v>
          </cell>
          <cell r="N293">
            <v>1691778.2742474354</v>
          </cell>
          <cell r="P293">
            <v>135072</v>
          </cell>
          <cell r="Q293">
            <v>14383.362562874352</v>
          </cell>
          <cell r="R293">
            <v>0</v>
          </cell>
          <cell r="S293">
            <v>0</v>
          </cell>
          <cell r="T293">
            <v>484615.72575256473</v>
          </cell>
          <cell r="U293">
            <v>634071.08831543906</v>
          </cell>
          <cell r="W293">
            <v>867146.36256287433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0</v>
          </cell>
          <cell r="AF293">
            <v>8</v>
          </cell>
          <cell r="AG293">
            <v>0</v>
          </cell>
          <cell r="AH293">
            <v>2196914</v>
          </cell>
          <cell r="AI293">
            <v>20520</v>
          </cell>
          <cell r="AJ293">
            <v>0</v>
          </cell>
          <cell r="AK293">
            <v>0</v>
          </cell>
          <cell r="AL293">
            <v>2176394</v>
          </cell>
          <cell r="AM293">
            <v>0</v>
          </cell>
          <cell r="AN293">
            <v>135072</v>
          </cell>
          <cell r="AO293">
            <v>2311466</v>
          </cell>
          <cell r="AP293">
            <v>0</v>
          </cell>
          <cell r="AQ293">
            <v>14383.362562874352</v>
          </cell>
          <cell r="AR293">
            <v>0</v>
          </cell>
          <cell r="AS293">
            <v>0</v>
          </cell>
          <cell r="AT293">
            <v>14383.362562874352</v>
          </cell>
          <cell r="AU293">
            <v>2325849.3625628739</v>
          </cell>
          <cell r="AV293">
            <v>2325849.3625628739</v>
          </cell>
          <cell r="AW293">
            <v>284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14383.362562874352</v>
          </cell>
          <cell r="BC293">
            <v>493357</v>
          </cell>
          <cell r="BL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2176394</v>
          </cell>
          <cell r="CE293">
            <v>1713225</v>
          </cell>
          <cell r="CF293">
            <v>463169</v>
          </cell>
          <cell r="CG293">
            <v>75140.399999999994</v>
          </cell>
          <cell r="CH293">
            <v>179381.6</v>
          </cell>
          <cell r="CI293">
            <v>0</v>
          </cell>
          <cell r="CJ293">
            <v>717691</v>
          </cell>
          <cell r="CK293">
            <v>484615.72575256473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463169</v>
          </cell>
          <cell r="DQ293">
            <v>598241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2206879.5699999994</v>
          </cell>
          <cell r="F294">
            <v>0</v>
          </cell>
          <cell r="G294">
            <v>139762</v>
          </cell>
          <cell r="H294">
            <v>2346641.5699999994</v>
          </cell>
          <cell r="J294">
            <v>139762</v>
          </cell>
          <cell r="K294">
            <v>172390.76059520053</v>
          </cell>
          <cell r="L294">
            <v>312152.76059520053</v>
          </cell>
          <cell r="N294">
            <v>2034488.8094047988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172390.76059520053</v>
          </cell>
          <cell r="U294">
            <v>312152.76059520053</v>
          </cell>
          <cell r="W294">
            <v>395656.56999999937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2238925</v>
          </cell>
          <cell r="AI294">
            <v>32045.429999999989</v>
          </cell>
          <cell r="AJ294">
            <v>0</v>
          </cell>
          <cell r="AK294">
            <v>0</v>
          </cell>
          <cell r="AL294">
            <v>2206879.5699999994</v>
          </cell>
          <cell r="AM294">
            <v>0</v>
          </cell>
          <cell r="AN294">
            <v>139762</v>
          </cell>
          <cell r="AO294">
            <v>2346641.5699999994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2346641.5699999994</v>
          </cell>
          <cell r="AV294">
            <v>2346641.5699999994</v>
          </cell>
          <cell r="AW294">
            <v>285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493357</v>
          </cell>
          <cell r="BL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2206879.5699999994</v>
          </cell>
          <cell r="CE294">
            <v>2042897</v>
          </cell>
          <cell r="CF294">
            <v>163982.56999999937</v>
          </cell>
          <cell r="CG294">
            <v>29458.799999999999</v>
          </cell>
          <cell r="CH294">
            <v>62453.200000000004</v>
          </cell>
          <cell r="CI294">
            <v>0</v>
          </cell>
          <cell r="CJ294">
            <v>255894.56999999937</v>
          </cell>
          <cell r="CK294">
            <v>172390.76059520053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163982.56999999937</v>
          </cell>
          <cell r="DQ294">
            <v>303744.56999999937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W295">
            <v>286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493357</v>
          </cell>
          <cell r="BL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6031.5384081425946</v>
          </cell>
          <cell r="L296">
            <v>15411.538408142595</v>
          </cell>
          <cell r="N296">
            <v>143118.4615918574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6031.5384081425946</v>
          </cell>
          <cell r="U296">
            <v>15411.538408142595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149150</v>
          </cell>
          <cell r="AI296">
            <v>0</v>
          </cell>
          <cell r="AJ296">
            <v>0</v>
          </cell>
          <cell r="AK296">
            <v>0</v>
          </cell>
          <cell r="AL296">
            <v>149150</v>
          </cell>
          <cell r="AM296">
            <v>0</v>
          </cell>
          <cell r="AN296">
            <v>9380</v>
          </cell>
          <cell r="AO296">
            <v>158530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158530</v>
          </cell>
          <cell r="AV296">
            <v>158530</v>
          </cell>
          <cell r="AW296">
            <v>287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493357</v>
          </cell>
          <cell r="BL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6031.5384081425946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120008</v>
          </cell>
          <cell r="F297">
            <v>0</v>
          </cell>
          <cell r="G297">
            <v>5628</v>
          </cell>
          <cell r="H297">
            <v>125636</v>
          </cell>
          <cell r="J297">
            <v>5628</v>
          </cell>
          <cell r="K297">
            <v>10942.738251093</v>
          </cell>
          <cell r="L297">
            <v>16570.738251093</v>
          </cell>
          <cell r="N297">
            <v>109065.261748907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10942.738251093</v>
          </cell>
          <cell r="U297">
            <v>16570.738251093</v>
          </cell>
          <cell r="W297">
            <v>47225.999999999993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120008</v>
          </cell>
          <cell r="AI297">
            <v>0</v>
          </cell>
          <cell r="AJ297">
            <v>0</v>
          </cell>
          <cell r="AK297">
            <v>0</v>
          </cell>
          <cell r="AL297">
            <v>120008</v>
          </cell>
          <cell r="AM297">
            <v>0</v>
          </cell>
          <cell r="AN297">
            <v>5628</v>
          </cell>
          <cell r="AO297">
            <v>125636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125636</v>
          </cell>
          <cell r="AV297">
            <v>125636</v>
          </cell>
          <cell r="AW297">
            <v>288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493357</v>
          </cell>
          <cell r="BL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120008</v>
          </cell>
          <cell r="CE297">
            <v>124229</v>
          </cell>
          <cell r="CF297">
            <v>0</v>
          </cell>
          <cell r="CG297">
            <v>38338.799999999996</v>
          </cell>
          <cell r="CH297">
            <v>3259.2000000000003</v>
          </cell>
          <cell r="CI297">
            <v>0</v>
          </cell>
          <cell r="CJ297">
            <v>41597.999999999993</v>
          </cell>
          <cell r="CK297">
            <v>10942.738251093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1407</v>
          </cell>
          <cell r="DR297">
            <v>-1407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40564</v>
          </cell>
          <cell r="F298">
            <v>0</v>
          </cell>
          <cell r="G298">
            <v>1876</v>
          </cell>
          <cell r="H298">
            <v>42440</v>
          </cell>
          <cell r="J298">
            <v>1876</v>
          </cell>
          <cell r="K298">
            <v>40564</v>
          </cell>
          <cell r="L298">
            <v>42440</v>
          </cell>
          <cell r="N298">
            <v>0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</v>
          </cell>
          <cell r="U298">
            <v>42440</v>
          </cell>
          <cell r="W298">
            <v>46050.8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40564</v>
          </cell>
          <cell r="AI298">
            <v>0</v>
          </cell>
          <cell r="AJ298">
            <v>0</v>
          </cell>
          <cell r="AK298">
            <v>0</v>
          </cell>
          <cell r="AL298">
            <v>40564</v>
          </cell>
          <cell r="AM298">
            <v>0</v>
          </cell>
          <cell r="AN298">
            <v>1876</v>
          </cell>
          <cell r="AO298">
            <v>42440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42440</v>
          </cell>
          <cell r="AV298">
            <v>42440</v>
          </cell>
          <cell r="AW298">
            <v>289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493357</v>
          </cell>
          <cell r="BL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40564</v>
          </cell>
          <cell r="CE298">
            <v>0</v>
          </cell>
          <cell r="CF298">
            <v>40564</v>
          </cell>
          <cell r="CG298">
            <v>0</v>
          </cell>
          <cell r="CH298">
            <v>3610.8</v>
          </cell>
          <cell r="CI298">
            <v>0</v>
          </cell>
          <cell r="CJ298">
            <v>44174.8</v>
          </cell>
          <cell r="CK298">
            <v>40564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40564</v>
          </cell>
          <cell r="DQ298">
            <v>42440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76.207682896747727</v>
          </cell>
          <cell r="L299">
            <v>76.207682896747727</v>
          </cell>
          <cell r="N299">
            <v>-76.207682896747727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76.207682896747727</v>
          </cell>
          <cell r="U299">
            <v>76.207682896747727</v>
          </cell>
          <cell r="W299">
            <v>5229.4000000000005</v>
          </cell>
          <cell r="AA299">
            <v>290</v>
          </cell>
          <cell r="AW299">
            <v>290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493357</v>
          </cell>
          <cell r="BL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12851</v>
          </cell>
          <cell r="CF299">
            <v>0</v>
          </cell>
          <cell r="CG299">
            <v>267</v>
          </cell>
          <cell r="CH299">
            <v>4962.4000000000005</v>
          </cell>
          <cell r="CI299">
            <v>0</v>
          </cell>
          <cell r="CJ299">
            <v>5229.4000000000005</v>
          </cell>
          <cell r="CK299">
            <v>76.207682896747727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1022168.3999999999</v>
          </cell>
          <cell r="F300">
            <v>0</v>
          </cell>
          <cell r="G300">
            <v>60970</v>
          </cell>
          <cell r="H300">
            <v>1083138.3999999999</v>
          </cell>
          <cell r="J300">
            <v>60970</v>
          </cell>
          <cell r="K300">
            <v>225928.56665437191</v>
          </cell>
          <cell r="L300">
            <v>286898.56665437191</v>
          </cell>
          <cell r="N300">
            <v>796239.83334562799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225928.56665437191</v>
          </cell>
          <cell r="U300">
            <v>286898.56665437191</v>
          </cell>
          <cell r="W300">
            <v>479639.79999999993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0</v>
          </cell>
          <cell r="AF300">
            <v>6</v>
          </cell>
          <cell r="AG300">
            <v>0</v>
          </cell>
          <cell r="AH300">
            <v>1035418</v>
          </cell>
          <cell r="AI300">
            <v>13249.600000000002</v>
          </cell>
          <cell r="AJ300">
            <v>0</v>
          </cell>
          <cell r="AK300">
            <v>0</v>
          </cell>
          <cell r="AL300">
            <v>1022168.3999999999</v>
          </cell>
          <cell r="AM300">
            <v>0</v>
          </cell>
          <cell r="AN300">
            <v>60970</v>
          </cell>
          <cell r="AO300">
            <v>1083138.3999999997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1083138.3999999997</v>
          </cell>
          <cell r="AV300">
            <v>1083138.3999999997</v>
          </cell>
          <cell r="AW300">
            <v>291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493357</v>
          </cell>
          <cell r="BL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1022168.3999999999</v>
          </cell>
          <cell r="CE300">
            <v>829701</v>
          </cell>
          <cell r="CF300">
            <v>192467.39999999991</v>
          </cell>
          <cell r="CG300">
            <v>117234</v>
          </cell>
          <cell r="CH300">
            <v>108968.40000000001</v>
          </cell>
          <cell r="CI300">
            <v>0</v>
          </cell>
          <cell r="CJ300">
            <v>418669.79999999993</v>
          </cell>
          <cell r="CK300">
            <v>225928.56665437191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192467.39999999991</v>
          </cell>
          <cell r="DQ300">
            <v>253437.39999999967</v>
          </cell>
          <cell r="DR300">
            <v>-60969.999999999767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195979.07</v>
          </cell>
          <cell r="F301">
            <v>0</v>
          </cell>
          <cell r="G301">
            <v>12194</v>
          </cell>
          <cell r="H301">
            <v>208173.07</v>
          </cell>
          <cell r="J301">
            <v>12194</v>
          </cell>
          <cell r="K301">
            <v>57107.787586407445</v>
          </cell>
          <cell r="L301">
            <v>69301.787586407445</v>
          </cell>
          <cell r="N301">
            <v>138871.28241359256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57107.787586407445</v>
          </cell>
          <cell r="U301">
            <v>69301.787586407445</v>
          </cell>
          <cell r="W301">
            <v>88369.87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197326</v>
          </cell>
          <cell r="AI301">
            <v>1346.9299999999996</v>
          </cell>
          <cell r="AJ301">
            <v>0</v>
          </cell>
          <cell r="AK301">
            <v>0</v>
          </cell>
          <cell r="AL301">
            <v>195979.07</v>
          </cell>
          <cell r="AM301">
            <v>0</v>
          </cell>
          <cell r="AN301">
            <v>12194</v>
          </cell>
          <cell r="AO301">
            <v>208173.07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208173.07</v>
          </cell>
          <cell r="AV301">
            <v>208173.07</v>
          </cell>
          <cell r="AW301">
            <v>292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493357</v>
          </cell>
          <cell r="BL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195979.07</v>
          </cell>
          <cell r="CE301">
            <v>145258</v>
          </cell>
          <cell r="CF301">
            <v>50721.070000000007</v>
          </cell>
          <cell r="CG301">
            <v>22376.399999999998</v>
          </cell>
          <cell r="CH301">
            <v>3078.4</v>
          </cell>
          <cell r="CI301">
            <v>0</v>
          </cell>
          <cell r="CJ301">
            <v>76175.87</v>
          </cell>
          <cell r="CK301">
            <v>57107.787586407445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50721.070000000007</v>
          </cell>
          <cell r="DQ301">
            <v>62915.070000000007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1314555.2999999998</v>
          </cell>
          <cell r="F302">
            <v>0</v>
          </cell>
          <cell r="G302">
            <v>84420</v>
          </cell>
          <cell r="H302">
            <v>1398975.2999999998</v>
          </cell>
          <cell r="J302">
            <v>84420</v>
          </cell>
          <cell r="K302">
            <v>324556.32089311554</v>
          </cell>
          <cell r="L302">
            <v>408976.32089311554</v>
          </cell>
          <cell r="N302">
            <v>989998.97910688422</v>
          </cell>
          <cell r="P302">
            <v>84420</v>
          </cell>
          <cell r="Q302">
            <v>28.571064184423761</v>
          </cell>
          <cell r="R302">
            <v>0</v>
          </cell>
          <cell r="S302">
            <v>0</v>
          </cell>
          <cell r="T302">
            <v>324556.32089311554</v>
          </cell>
          <cell r="U302">
            <v>409004.89195729996</v>
          </cell>
          <cell r="W302">
            <v>543365.07106418419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0</v>
          </cell>
          <cell r="AF302">
            <v>2</v>
          </cell>
          <cell r="AG302">
            <v>0</v>
          </cell>
          <cell r="AH302">
            <v>1328823</v>
          </cell>
          <cell r="AI302">
            <v>14267.700000000003</v>
          </cell>
          <cell r="AJ302">
            <v>0</v>
          </cell>
          <cell r="AK302">
            <v>0</v>
          </cell>
          <cell r="AL302">
            <v>1314555.2999999998</v>
          </cell>
          <cell r="AM302">
            <v>0</v>
          </cell>
          <cell r="AN302">
            <v>84420</v>
          </cell>
          <cell r="AO302">
            <v>1398975.2999999998</v>
          </cell>
          <cell r="AP302">
            <v>0</v>
          </cell>
          <cell r="AQ302">
            <v>28.571064184423761</v>
          </cell>
          <cell r="AR302">
            <v>0</v>
          </cell>
          <cell r="AS302">
            <v>0</v>
          </cell>
          <cell r="AT302">
            <v>28.571064184423761</v>
          </cell>
          <cell r="AU302">
            <v>1399003.8710641842</v>
          </cell>
          <cell r="AV302">
            <v>1399003.8710641842</v>
          </cell>
          <cell r="AW302">
            <v>293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28.571064184423761</v>
          </cell>
          <cell r="BC302">
            <v>493357</v>
          </cell>
          <cell r="BL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1314555.2999999998</v>
          </cell>
          <cell r="CE302">
            <v>1020561</v>
          </cell>
          <cell r="CF302">
            <v>293994.29999999981</v>
          </cell>
          <cell r="CG302">
            <v>107076.59999999999</v>
          </cell>
          <cell r="CH302">
            <v>57845.600000000006</v>
          </cell>
          <cell r="CI302">
            <v>0</v>
          </cell>
          <cell r="CJ302">
            <v>458916.49999999977</v>
          </cell>
          <cell r="CK302">
            <v>324556.32089311554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293994.29999999981</v>
          </cell>
          <cell r="DQ302">
            <v>378414.29999999981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W303">
            <v>294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493357</v>
          </cell>
          <cell r="BL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1062854.73</v>
          </cell>
          <cell r="F304">
            <v>0</v>
          </cell>
          <cell r="G304">
            <v>59094</v>
          </cell>
          <cell r="H304">
            <v>1121948.73</v>
          </cell>
          <cell r="J304">
            <v>59094</v>
          </cell>
          <cell r="K304">
            <v>195634.72999999998</v>
          </cell>
          <cell r="L304">
            <v>254728.72999999998</v>
          </cell>
          <cell r="N304">
            <v>867220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195634.72999999998</v>
          </cell>
          <cell r="U304">
            <v>254728.72999999998</v>
          </cell>
          <cell r="W304">
            <v>254728.72999999998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0</v>
          </cell>
          <cell r="AF304">
            <v>2</v>
          </cell>
          <cell r="AG304">
            <v>0</v>
          </cell>
          <cell r="AH304">
            <v>1064952</v>
          </cell>
          <cell r="AI304">
            <v>2097.27</v>
          </cell>
          <cell r="AJ304">
            <v>0</v>
          </cell>
          <cell r="AK304">
            <v>0</v>
          </cell>
          <cell r="AL304">
            <v>1062854.73</v>
          </cell>
          <cell r="AM304">
            <v>0</v>
          </cell>
          <cell r="AN304">
            <v>59094</v>
          </cell>
          <cell r="AO304">
            <v>1121948.7299999997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1121948.7299999997</v>
          </cell>
          <cell r="AV304">
            <v>1121948.7299999997</v>
          </cell>
          <cell r="AW304">
            <v>295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493357</v>
          </cell>
          <cell r="BL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1062854.73</v>
          </cell>
          <cell r="CE304">
            <v>867220</v>
          </cell>
          <cell r="CF304">
            <v>195634.72999999998</v>
          </cell>
          <cell r="CG304">
            <v>0</v>
          </cell>
          <cell r="CH304">
            <v>0</v>
          </cell>
          <cell r="CI304">
            <v>0</v>
          </cell>
          <cell r="CJ304">
            <v>195634.72999999998</v>
          </cell>
          <cell r="CK304">
            <v>195634.72999999998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195634.72999999998</v>
          </cell>
          <cell r="DQ304">
            <v>254728.72999999975</v>
          </cell>
          <cell r="DR304">
            <v>-59093.999999999767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854160</v>
          </cell>
          <cell r="F305">
            <v>0</v>
          </cell>
          <cell r="G305">
            <v>28140</v>
          </cell>
          <cell r="H305">
            <v>882300</v>
          </cell>
          <cell r="J305">
            <v>28140</v>
          </cell>
          <cell r="K305">
            <v>4700.3871291394044</v>
          </cell>
          <cell r="L305">
            <v>32840.387129139403</v>
          </cell>
          <cell r="N305">
            <v>849459.61287086061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4700.3871291394044</v>
          </cell>
          <cell r="U305">
            <v>32840.387129139403</v>
          </cell>
          <cell r="W305">
            <v>133009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0</v>
          </cell>
          <cell r="AF305">
            <v>13</v>
          </cell>
          <cell r="AG305">
            <v>0</v>
          </cell>
          <cell r="AH305">
            <v>854160</v>
          </cell>
          <cell r="AI305">
            <v>0</v>
          </cell>
          <cell r="AJ305">
            <v>0</v>
          </cell>
          <cell r="AK305">
            <v>0</v>
          </cell>
          <cell r="AL305">
            <v>854160</v>
          </cell>
          <cell r="AM305">
            <v>0</v>
          </cell>
          <cell r="AN305">
            <v>28140</v>
          </cell>
          <cell r="AO305">
            <v>882300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882300</v>
          </cell>
          <cell r="AV305">
            <v>882300</v>
          </cell>
          <cell r="AW305">
            <v>296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493357</v>
          </cell>
          <cell r="BL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854160</v>
          </cell>
          <cell r="CE305">
            <v>868155</v>
          </cell>
          <cell r="CF305">
            <v>0</v>
          </cell>
          <cell r="CG305">
            <v>16468.2</v>
          </cell>
          <cell r="CH305">
            <v>88400.8</v>
          </cell>
          <cell r="CI305">
            <v>0</v>
          </cell>
          <cell r="CJ305">
            <v>104869</v>
          </cell>
          <cell r="CK305">
            <v>4700.3871291394044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0</v>
          </cell>
          <cell r="DQ305">
            <v>14145</v>
          </cell>
          <cell r="DR305">
            <v>-14145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W306">
            <v>297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493357</v>
          </cell>
          <cell r="BL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W307">
            <v>298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493357</v>
          </cell>
          <cell r="BL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W308">
            <v>299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493357</v>
          </cell>
          <cell r="BL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1818.0241834424128</v>
          </cell>
          <cell r="L309">
            <v>2756.0241834424128</v>
          </cell>
          <cell r="N309">
            <v>37420.975816557584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1818.0241834424128</v>
          </cell>
          <cell r="U309">
            <v>2756.0241834424128</v>
          </cell>
          <cell r="W309">
            <v>7307.5999999999995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39239</v>
          </cell>
          <cell r="AI309">
            <v>0</v>
          </cell>
          <cell r="AJ309">
            <v>0</v>
          </cell>
          <cell r="AK309">
            <v>0</v>
          </cell>
          <cell r="AL309">
            <v>39239</v>
          </cell>
          <cell r="AM309">
            <v>0</v>
          </cell>
          <cell r="AN309">
            <v>938</v>
          </cell>
          <cell r="AO309">
            <v>40177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40177</v>
          </cell>
          <cell r="AV309">
            <v>40177</v>
          </cell>
          <cell r="AW309">
            <v>300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493357</v>
          </cell>
          <cell r="BL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127500</v>
          </cell>
          <cell r="CF309">
            <v>0</v>
          </cell>
          <cell r="CG309">
            <v>6369.5999999999995</v>
          </cell>
          <cell r="CH309">
            <v>0</v>
          </cell>
          <cell r="CI309">
            <v>0</v>
          </cell>
          <cell r="CJ309">
            <v>6369.5999999999995</v>
          </cell>
          <cell r="CK309">
            <v>1818.0241834424128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1302782.3900000004</v>
          </cell>
          <cell r="F310">
            <v>0</v>
          </cell>
          <cell r="G310">
            <v>77854</v>
          </cell>
          <cell r="H310">
            <v>1380636.3900000004</v>
          </cell>
          <cell r="J310">
            <v>77854</v>
          </cell>
          <cell r="K310">
            <v>38545.8113247172</v>
          </cell>
          <cell r="L310">
            <v>116399.8113247172</v>
          </cell>
          <cell r="N310">
            <v>1264236.5786752831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38545.8113247172</v>
          </cell>
          <cell r="U310">
            <v>116399.8113247172</v>
          </cell>
          <cell r="W310">
            <v>210447.99000000037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1305992</v>
          </cell>
          <cell r="AI310">
            <v>3209.6100000000006</v>
          </cell>
          <cell r="AJ310">
            <v>0</v>
          </cell>
          <cell r="AK310">
            <v>0</v>
          </cell>
          <cell r="AL310">
            <v>1302782.3900000004</v>
          </cell>
          <cell r="AM310">
            <v>0</v>
          </cell>
          <cell r="AN310">
            <v>77854</v>
          </cell>
          <cell r="AO310">
            <v>1380636.3900000004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1380636.3900000004</v>
          </cell>
          <cell r="AV310">
            <v>1380636.3900000004</v>
          </cell>
          <cell r="AW310">
            <v>301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493357</v>
          </cell>
          <cell r="BL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1302782.3900000004</v>
          </cell>
          <cell r="CE310">
            <v>1301802</v>
          </cell>
          <cell r="CF310">
            <v>980.39000000036322</v>
          </cell>
          <cell r="CG310">
            <v>131613.6</v>
          </cell>
          <cell r="CH310">
            <v>0</v>
          </cell>
          <cell r="CI310">
            <v>0</v>
          </cell>
          <cell r="CJ310">
            <v>132593.99000000037</v>
          </cell>
          <cell r="CK310">
            <v>38545.8113247172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980.39000000036322</v>
          </cell>
          <cell r="DQ310">
            <v>78834.390000000363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W311">
            <v>302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493357</v>
          </cell>
          <cell r="BL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W312">
            <v>303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493357</v>
          </cell>
          <cell r="BL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1318.99230038371</v>
          </cell>
          <cell r="L313">
            <v>1318.99230038371</v>
          </cell>
          <cell r="N313">
            <v>-1318.99230038371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1318.99230038371</v>
          </cell>
          <cell r="U313">
            <v>1318.99230038371</v>
          </cell>
          <cell r="W313">
            <v>4621.2</v>
          </cell>
          <cell r="AA313">
            <v>304</v>
          </cell>
          <cell r="AW313">
            <v>304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493357</v>
          </cell>
          <cell r="BL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15106</v>
          </cell>
          <cell r="CF313">
            <v>0</v>
          </cell>
          <cell r="CG313">
            <v>4621.2</v>
          </cell>
          <cell r="CH313">
            <v>0</v>
          </cell>
          <cell r="CI313">
            <v>0</v>
          </cell>
          <cell r="CJ313">
            <v>4621.2</v>
          </cell>
          <cell r="CK313">
            <v>1318.99230038371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1138240.1599999999</v>
          </cell>
          <cell r="F314">
            <v>0</v>
          </cell>
          <cell r="G314">
            <v>71288</v>
          </cell>
          <cell r="H314">
            <v>1209528.1599999999</v>
          </cell>
          <cell r="J314">
            <v>71288</v>
          </cell>
          <cell r="K314">
            <v>198880.19662823985</v>
          </cell>
          <cell r="L314">
            <v>270168.19662823982</v>
          </cell>
          <cell r="N314">
            <v>939359.9633717601</v>
          </cell>
          <cell r="P314">
            <v>71288</v>
          </cell>
          <cell r="Q314">
            <v>1276.8233234761465</v>
          </cell>
          <cell r="R314">
            <v>0</v>
          </cell>
          <cell r="S314">
            <v>0</v>
          </cell>
          <cell r="T314">
            <v>198880.19662823985</v>
          </cell>
          <cell r="U314">
            <v>271445.01995171601</v>
          </cell>
          <cell r="W314">
            <v>312605.78332347603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0</v>
          </cell>
          <cell r="AF314">
            <v>1</v>
          </cell>
          <cell r="AG314">
            <v>0</v>
          </cell>
          <cell r="AH314">
            <v>1139976</v>
          </cell>
          <cell r="AI314">
            <v>1735.8399999999997</v>
          </cell>
          <cell r="AJ314">
            <v>0</v>
          </cell>
          <cell r="AK314">
            <v>0</v>
          </cell>
          <cell r="AL314">
            <v>1138240.1599999999</v>
          </cell>
          <cell r="AM314">
            <v>0</v>
          </cell>
          <cell r="AN314">
            <v>71288</v>
          </cell>
          <cell r="AO314">
            <v>1209528.1599999999</v>
          </cell>
          <cell r="AP314">
            <v>0</v>
          </cell>
          <cell r="AQ314">
            <v>1276.8233234761465</v>
          </cell>
          <cell r="AR314">
            <v>0</v>
          </cell>
          <cell r="AS314">
            <v>0</v>
          </cell>
          <cell r="AT314">
            <v>1276.8233234761465</v>
          </cell>
          <cell r="AU314">
            <v>1210804.983323476</v>
          </cell>
          <cell r="AV314">
            <v>1210804.983323476</v>
          </cell>
          <cell r="AW314">
            <v>305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1276.8233234761465</v>
          </cell>
          <cell r="BC314">
            <v>493357</v>
          </cell>
          <cell r="BL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1138240.1599999999</v>
          </cell>
          <cell r="CE314">
            <v>951546</v>
          </cell>
          <cell r="CF314">
            <v>186694.15999999992</v>
          </cell>
          <cell r="CG314">
            <v>42694.799999999996</v>
          </cell>
          <cell r="CH314">
            <v>10652</v>
          </cell>
          <cell r="CI314">
            <v>0</v>
          </cell>
          <cell r="CJ314">
            <v>240040.9599999999</v>
          </cell>
          <cell r="CK314">
            <v>198880.19662823985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186694.15999999992</v>
          </cell>
          <cell r="DQ314">
            <v>257982.15999999992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139750</v>
          </cell>
          <cell r="F315">
            <v>0</v>
          </cell>
          <cell r="G315">
            <v>9380</v>
          </cell>
          <cell r="H315">
            <v>149130</v>
          </cell>
          <cell r="J315">
            <v>9380</v>
          </cell>
          <cell r="K315">
            <v>20418.410270537526</v>
          </cell>
          <cell r="L315">
            <v>29798.410270537526</v>
          </cell>
          <cell r="N315">
            <v>119331.58972946247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20418.410270537526</v>
          </cell>
          <cell r="U315">
            <v>29798.410270537526</v>
          </cell>
          <cell r="W315">
            <v>60104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139750</v>
          </cell>
          <cell r="AI315">
            <v>0</v>
          </cell>
          <cell r="AJ315">
            <v>0</v>
          </cell>
          <cell r="AK315">
            <v>0</v>
          </cell>
          <cell r="AL315">
            <v>139750</v>
          </cell>
          <cell r="AM315">
            <v>0</v>
          </cell>
          <cell r="AN315">
            <v>9380</v>
          </cell>
          <cell r="AO315">
            <v>149130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149130</v>
          </cell>
          <cell r="AV315">
            <v>149130</v>
          </cell>
          <cell r="AW315">
            <v>306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493357</v>
          </cell>
          <cell r="BL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139750</v>
          </cell>
          <cell r="CE315">
            <v>122670</v>
          </cell>
          <cell r="CF315">
            <v>17080</v>
          </cell>
          <cell r="CG315">
            <v>11696.4</v>
          </cell>
          <cell r="CH315">
            <v>21947.600000000002</v>
          </cell>
          <cell r="CI315">
            <v>0</v>
          </cell>
          <cell r="CJ315">
            <v>50724</v>
          </cell>
          <cell r="CK315">
            <v>20418.410270537526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17080</v>
          </cell>
          <cell r="DQ315">
            <v>26460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804493.39999999979</v>
          </cell>
          <cell r="F316">
            <v>0</v>
          </cell>
          <cell r="G316">
            <v>42210</v>
          </cell>
          <cell r="H316">
            <v>846703.39999999979</v>
          </cell>
          <cell r="J316">
            <v>42210</v>
          </cell>
          <cell r="K316">
            <v>153485.39999999979</v>
          </cell>
          <cell r="L316">
            <v>195695.39999999979</v>
          </cell>
          <cell r="N316">
            <v>651008</v>
          </cell>
          <cell r="P316">
            <v>42210</v>
          </cell>
          <cell r="Q316">
            <v>144.1763418039217</v>
          </cell>
          <cell r="R316">
            <v>0</v>
          </cell>
          <cell r="S316">
            <v>0</v>
          </cell>
          <cell r="T316">
            <v>153485.39999999979</v>
          </cell>
          <cell r="U316">
            <v>195839.57634180371</v>
          </cell>
          <cell r="W316">
            <v>278398.3763418037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808466</v>
          </cell>
          <cell r="AI316">
            <v>3972.6000000000017</v>
          </cell>
          <cell r="AJ316">
            <v>0</v>
          </cell>
          <cell r="AK316">
            <v>0</v>
          </cell>
          <cell r="AL316">
            <v>804493.39999999979</v>
          </cell>
          <cell r="AM316">
            <v>0</v>
          </cell>
          <cell r="AN316">
            <v>42210</v>
          </cell>
          <cell r="AO316">
            <v>846703.39999999979</v>
          </cell>
          <cell r="AP316">
            <v>0</v>
          </cell>
          <cell r="AQ316">
            <v>144.1763418039217</v>
          </cell>
          <cell r="AR316">
            <v>0</v>
          </cell>
          <cell r="AS316">
            <v>0</v>
          </cell>
          <cell r="AT316">
            <v>144.1763418039217</v>
          </cell>
          <cell r="AU316">
            <v>846847.57634180377</v>
          </cell>
          <cell r="AV316">
            <v>846847.57634180377</v>
          </cell>
          <cell r="AW316">
            <v>307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144.1763418039217</v>
          </cell>
          <cell r="BC316">
            <v>493357</v>
          </cell>
          <cell r="BL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804493.39999999979</v>
          </cell>
          <cell r="CE316">
            <v>651008</v>
          </cell>
          <cell r="CF316">
            <v>153485.39999999979</v>
          </cell>
          <cell r="CG316">
            <v>0</v>
          </cell>
          <cell r="CH316">
            <v>82558.8</v>
          </cell>
          <cell r="CI316">
            <v>0</v>
          </cell>
          <cell r="CJ316">
            <v>236044.19999999978</v>
          </cell>
          <cell r="CK316">
            <v>153485.39999999979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153485.39999999979</v>
          </cell>
          <cell r="DQ316">
            <v>195695.39999999979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377882.52000000008</v>
          </cell>
          <cell r="F317">
            <v>0</v>
          </cell>
          <cell r="G317">
            <v>17822</v>
          </cell>
          <cell r="H317">
            <v>395704.52000000008</v>
          </cell>
          <cell r="J317">
            <v>17822</v>
          </cell>
          <cell r="K317">
            <v>69490.303435112699</v>
          </cell>
          <cell r="L317">
            <v>87312.303435112699</v>
          </cell>
          <cell r="N317">
            <v>308392.21656488738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69490.303435112699</v>
          </cell>
          <cell r="U317">
            <v>87312.303435112699</v>
          </cell>
          <cell r="W317">
            <v>116812.92000000007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383106</v>
          </cell>
          <cell r="AI317">
            <v>5223.4800000000005</v>
          </cell>
          <cell r="AJ317">
            <v>0</v>
          </cell>
          <cell r="AK317">
            <v>0</v>
          </cell>
          <cell r="AL317">
            <v>377882.52000000008</v>
          </cell>
          <cell r="AM317">
            <v>0</v>
          </cell>
          <cell r="AN317">
            <v>17822</v>
          </cell>
          <cell r="AO317">
            <v>395704.52000000008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395704.52000000008</v>
          </cell>
          <cell r="AV317">
            <v>395704.52000000008</v>
          </cell>
          <cell r="AW317">
            <v>308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493357</v>
          </cell>
          <cell r="BL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377882.52000000008</v>
          </cell>
          <cell r="CE317">
            <v>309971</v>
          </cell>
          <cell r="CF317">
            <v>67911.520000000077</v>
          </cell>
          <cell r="CG317">
            <v>5531.4</v>
          </cell>
          <cell r="CH317">
            <v>25548</v>
          </cell>
          <cell r="CI317">
            <v>0</v>
          </cell>
          <cell r="CJ317">
            <v>98990.920000000071</v>
          </cell>
          <cell r="CK317">
            <v>69490.303435112699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67911.520000000077</v>
          </cell>
          <cell r="DQ317">
            <v>85733.520000000077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41869.56</v>
          </cell>
          <cell r="F318">
            <v>0</v>
          </cell>
          <cell r="G318">
            <v>2814</v>
          </cell>
          <cell r="H318">
            <v>44683.56</v>
          </cell>
          <cell r="J318">
            <v>2814</v>
          </cell>
          <cell r="K318">
            <v>6602.4966435982278</v>
          </cell>
          <cell r="L318">
            <v>9416.4966435982278</v>
          </cell>
          <cell r="N318">
            <v>35267.06335640177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6602.4966435982278</v>
          </cell>
          <cell r="U318">
            <v>9416.4966435982278</v>
          </cell>
          <cell r="W318">
            <v>27724.399999999998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42075</v>
          </cell>
          <cell r="AI318">
            <v>205.44</v>
          </cell>
          <cell r="AJ318">
            <v>0</v>
          </cell>
          <cell r="AK318">
            <v>0</v>
          </cell>
          <cell r="AL318">
            <v>41869.56</v>
          </cell>
          <cell r="AM318">
            <v>0</v>
          </cell>
          <cell r="AN318">
            <v>2814</v>
          </cell>
          <cell r="AO318">
            <v>44683.56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44683.56</v>
          </cell>
          <cell r="AV318">
            <v>44683.56</v>
          </cell>
          <cell r="AW318">
            <v>309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493357</v>
          </cell>
          <cell r="BL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41869.56</v>
          </cell>
          <cell r="CE318">
            <v>70130</v>
          </cell>
          <cell r="CF318">
            <v>0</v>
          </cell>
          <cell r="CG318">
            <v>23132.399999999998</v>
          </cell>
          <cell r="CH318">
            <v>1778</v>
          </cell>
          <cell r="CI318">
            <v>0</v>
          </cell>
          <cell r="CJ318">
            <v>24910.399999999998</v>
          </cell>
          <cell r="CK318">
            <v>6602.4966435982278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1583657.2499999998</v>
          </cell>
          <cell r="F319">
            <v>0</v>
          </cell>
          <cell r="G319">
            <v>98490</v>
          </cell>
          <cell r="H319">
            <v>1682147.2499999998</v>
          </cell>
          <cell r="J319">
            <v>98490</v>
          </cell>
          <cell r="K319">
            <v>187480.84035501876</v>
          </cell>
          <cell r="L319">
            <v>285970.84035501874</v>
          </cell>
          <cell r="N319">
            <v>1396176.4096449809</v>
          </cell>
          <cell r="P319">
            <v>98490</v>
          </cell>
          <cell r="Q319">
            <v>1531.1079519584598</v>
          </cell>
          <cell r="R319">
            <v>0</v>
          </cell>
          <cell r="S319">
            <v>0</v>
          </cell>
          <cell r="T319">
            <v>187480.84035501876</v>
          </cell>
          <cell r="U319">
            <v>287501.94830697723</v>
          </cell>
          <cell r="W319">
            <v>433904.15795195824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1595139</v>
          </cell>
          <cell r="AI319">
            <v>11481.75</v>
          </cell>
          <cell r="AJ319">
            <v>0</v>
          </cell>
          <cell r="AK319">
            <v>0</v>
          </cell>
          <cell r="AL319">
            <v>1583657.2499999998</v>
          </cell>
          <cell r="AM319">
            <v>0</v>
          </cell>
          <cell r="AN319">
            <v>98490</v>
          </cell>
          <cell r="AO319">
            <v>1682147.2499999998</v>
          </cell>
          <cell r="AP319">
            <v>0</v>
          </cell>
          <cell r="AQ319">
            <v>1531.1079519584598</v>
          </cell>
          <cell r="AR319">
            <v>0</v>
          </cell>
          <cell r="AS319">
            <v>0</v>
          </cell>
          <cell r="AT319">
            <v>1531.1079519584598</v>
          </cell>
          <cell r="AU319">
            <v>1683678.3579519582</v>
          </cell>
          <cell r="AV319">
            <v>1683678.3579519582</v>
          </cell>
          <cell r="AW319">
            <v>310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1531.1079519584598</v>
          </cell>
          <cell r="BC319">
            <v>493357</v>
          </cell>
          <cell r="BL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1583657.2499999998</v>
          </cell>
          <cell r="CE319">
            <v>1443064</v>
          </cell>
          <cell r="CF319">
            <v>140593.24999999977</v>
          </cell>
          <cell r="CG319">
            <v>164274.6</v>
          </cell>
          <cell r="CH319">
            <v>29015.200000000001</v>
          </cell>
          <cell r="CI319">
            <v>0</v>
          </cell>
          <cell r="CJ319">
            <v>333883.04999999976</v>
          </cell>
          <cell r="CK319">
            <v>187480.84035501876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140593.24999999977</v>
          </cell>
          <cell r="DQ319">
            <v>239083.24999999977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W320">
            <v>311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493357</v>
          </cell>
          <cell r="BL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W321">
            <v>312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493357</v>
          </cell>
          <cell r="BL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W322">
            <v>313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493357</v>
          </cell>
          <cell r="BL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250926.3</v>
          </cell>
          <cell r="F323">
            <v>0</v>
          </cell>
          <cell r="G323">
            <v>9380</v>
          </cell>
          <cell r="H323">
            <v>260306.3</v>
          </cell>
          <cell r="J323">
            <v>9380</v>
          </cell>
          <cell r="K323">
            <v>36826.304604851175</v>
          </cell>
          <cell r="L323">
            <v>46206.304604851175</v>
          </cell>
          <cell r="N323">
            <v>214099.99539514881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36826.304604851175</v>
          </cell>
          <cell r="U323">
            <v>46206.304604851175</v>
          </cell>
          <cell r="W323">
            <v>94291.499999999985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252401</v>
          </cell>
          <cell r="AI323">
            <v>1474.7</v>
          </cell>
          <cell r="AJ323">
            <v>0</v>
          </cell>
          <cell r="AK323">
            <v>0</v>
          </cell>
          <cell r="AL323">
            <v>250926.3</v>
          </cell>
          <cell r="AM323">
            <v>0</v>
          </cell>
          <cell r="AN323">
            <v>9380</v>
          </cell>
          <cell r="AO323">
            <v>260306.3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260306.3</v>
          </cell>
          <cell r="AV323">
            <v>260306.3</v>
          </cell>
          <cell r="AW323">
            <v>314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493357</v>
          </cell>
          <cell r="BL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250926.3</v>
          </cell>
          <cell r="CE323">
            <v>229303</v>
          </cell>
          <cell r="CF323">
            <v>21623.299999999988</v>
          </cell>
          <cell r="CG323">
            <v>53265</v>
          </cell>
          <cell r="CH323">
            <v>10023.200000000001</v>
          </cell>
          <cell r="CI323">
            <v>0</v>
          </cell>
          <cell r="CJ323">
            <v>84911.499999999985</v>
          </cell>
          <cell r="CK323">
            <v>36826.304604851175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21623.299999999988</v>
          </cell>
          <cell r="DQ323">
            <v>31003.299999999988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W324">
            <v>315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493357</v>
          </cell>
          <cell r="BL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339997</v>
          </cell>
          <cell r="F325">
            <v>0</v>
          </cell>
          <cell r="G325">
            <v>22512</v>
          </cell>
          <cell r="H325">
            <v>362509</v>
          </cell>
          <cell r="J325">
            <v>22512</v>
          </cell>
          <cell r="K325">
            <v>45210.494912585971</v>
          </cell>
          <cell r="L325">
            <v>67722.494912585971</v>
          </cell>
          <cell r="N325">
            <v>294786.50508741406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45210.494912585971</v>
          </cell>
          <cell r="U325">
            <v>67722.494912585971</v>
          </cell>
          <cell r="W325">
            <v>113782.2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340957</v>
          </cell>
          <cell r="AI325">
            <v>960</v>
          </cell>
          <cell r="AJ325">
            <v>0</v>
          </cell>
          <cell r="AK325">
            <v>0</v>
          </cell>
          <cell r="AL325">
            <v>339997</v>
          </cell>
          <cell r="AM325">
            <v>0</v>
          </cell>
          <cell r="AN325">
            <v>22512</v>
          </cell>
          <cell r="AO325">
            <v>362509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362509</v>
          </cell>
          <cell r="AV325">
            <v>362509</v>
          </cell>
          <cell r="AW325">
            <v>316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493357</v>
          </cell>
          <cell r="BL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339997</v>
          </cell>
          <cell r="CE325">
            <v>304488</v>
          </cell>
          <cell r="CF325">
            <v>35509</v>
          </cell>
          <cell r="CG325">
            <v>33990</v>
          </cell>
          <cell r="CH325">
            <v>21771.200000000001</v>
          </cell>
          <cell r="CI325">
            <v>0</v>
          </cell>
          <cell r="CJ325">
            <v>91270.2</v>
          </cell>
          <cell r="CK325">
            <v>45210.494912585971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35509</v>
          </cell>
          <cell r="DQ325">
            <v>58021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8027.7436695583247</v>
          </cell>
          <cell r="L326">
            <v>8965.7436695583237</v>
          </cell>
          <cell r="N326">
            <v>16065.256330441676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8027.7436695583247</v>
          </cell>
          <cell r="U326">
            <v>8965.7436695583237</v>
          </cell>
          <cell r="W326">
            <v>17277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24093</v>
          </cell>
          <cell r="AI326">
            <v>0</v>
          </cell>
          <cell r="AJ326">
            <v>0</v>
          </cell>
          <cell r="AK326">
            <v>0</v>
          </cell>
          <cell r="AL326">
            <v>24093</v>
          </cell>
          <cell r="AM326">
            <v>0</v>
          </cell>
          <cell r="AN326">
            <v>938</v>
          </cell>
          <cell r="AO326">
            <v>25031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25031</v>
          </cell>
          <cell r="AV326">
            <v>25031</v>
          </cell>
          <cell r="AW326">
            <v>317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493357</v>
          </cell>
          <cell r="BL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19385</v>
          </cell>
          <cell r="CF326">
            <v>4708</v>
          </cell>
          <cell r="CG326">
            <v>11631</v>
          </cell>
          <cell r="CH326">
            <v>0</v>
          </cell>
          <cell r="CI326">
            <v>0</v>
          </cell>
          <cell r="CJ326">
            <v>16339</v>
          </cell>
          <cell r="CK326">
            <v>8027.7436695583247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4708</v>
          </cell>
          <cell r="DQ326">
            <v>5646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W327">
            <v>318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493357</v>
          </cell>
          <cell r="BL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W328">
            <v>319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493357</v>
          </cell>
          <cell r="BL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W329">
            <v>320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493357</v>
          </cell>
          <cell r="BL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163392</v>
          </cell>
          <cell r="F330">
            <v>0</v>
          </cell>
          <cell r="G330">
            <v>9380</v>
          </cell>
          <cell r="H330">
            <v>172772</v>
          </cell>
          <cell r="J330">
            <v>9380</v>
          </cell>
          <cell r="K330">
            <v>6190.8039027357981</v>
          </cell>
          <cell r="L330">
            <v>15570.803902735799</v>
          </cell>
          <cell r="N330">
            <v>157201.19609726421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6190.8039027357981</v>
          </cell>
          <cell r="U330">
            <v>15570.803902735799</v>
          </cell>
          <cell r="W330">
            <v>31070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163392</v>
          </cell>
          <cell r="AI330">
            <v>0</v>
          </cell>
          <cell r="AJ330">
            <v>0</v>
          </cell>
          <cell r="AK330">
            <v>0</v>
          </cell>
          <cell r="AL330">
            <v>163392</v>
          </cell>
          <cell r="AM330">
            <v>0</v>
          </cell>
          <cell r="AN330">
            <v>9380</v>
          </cell>
          <cell r="AO330">
            <v>172772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172772</v>
          </cell>
          <cell r="AV330">
            <v>172772</v>
          </cell>
          <cell r="AW330">
            <v>321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493357</v>
          </cell>
          <cell r="BL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163392</v>
          </cell>
          <cell r="CE330">
            <v>188153</v>
          </cell>
          <cell r="CF330">
            <v>0</v>
          </cell>
          <cell r="CG330">
            <v>21690</v>
          </cell>
          <cell r="CH330">
            <v>0</v>
          </cell>
          <cell r="CI330">
            <v>0</v>
          </cell>
          <cell r="CJ330">
            <v>21690</v>
          </cell>
          <cell r="CK330">
            <v>6190.8039027357981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135128.85999999999</v>
          </cell>
          <cell r="F331">
            <v>0</v>
          </cell>
          <cell r="G331">
            <v>6566</v>
          </cell>
          <cell r="H331">
            <v>141694.85999999999</v>
          </cell>
          <cell r="J331">
            <v>6566</v>
          </cell>
          <cell r="K331">
            <v>50.862206337829377</v>
          </cell>
          <cell r="L331">
            <v>6616.8622063378298</v>
          </cell>
          <cell r="N331">
            <v>135077.99779366216</v>
          </cell>
          <cell r="P331">
            <v>6566</v>
          </cell>
          <cell r="Q331">
            <v>185.67701953446465</v>
          </cell>
          <cell r="R331">
            <v>0</v>
          </cell>
          <cell r="S331">
            <v>0</v>
          </cell>
          <cell r="T331">
            <v>50.862206337829377</v>
          </cell>
          <cell r="U331">
            <v>6802.5392258722941</v>
          </cell>
          <cell r="W331">
            <v>13668.677019534465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136998</v>
          </cell>
          <cell r="AI331">
            <v>1869.1399999999999</v>
          </cell>
          <cell r="AJ331">
            <v>0</v>
          </cell>
          <cell r="AK331">
            <v>0</v>
          </cell>
          <cell r="AL331">
            <v>135128.85999999999</v>
          </cell>
          <cell r="AM331">
            <v>0</v>
          </cell>
          <cell r="AN331">
            <v>6566</v>
          </cell>
          <cell r="AO331">
            <v>141694.85999999999</v>
          </cell>
          <cell r="AP331">
            <v>0</v>
          </cell>
          <cell r="AQ331">
            <v>185.67701953446465</v>
          </cell>
          <cell r="AR331">
            <v>0</v>
          </cell>
          <cell r="AS331">
            <v>0</v>
          </cell>
          <cell r="AT331">
            <v>185.67701953446465</v>
          </cell>
          <cell r="AU331">
            <v>141880.53701953444</v>
          </cell>
          <cell r="AV331">
            <v>141880.53701953444</v>
          </cell>
          <cell r="AW331">
            <v>322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185.67701953446465</v>
          </cell>
          <cell r="BC331">
            <v>493357</v>
          </cell>
          <cell r="BL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135128.85999999999</v>
          </cell>
          <cell r="CE331">
            <v>153211</v>
          </cell>
          <cell r="CF331">
            <v>0</v>
          </cell>
          <cell r="CG331">
            <v>178.2</v>
          </cell>
          <cell r="CH331">
            <v>6738.8</v>
          </cell>
          <cell r="CI331">
            <v>0</v>
          </cell>
          <cell r="CJ331">
            <v>6917</v>
          </cell>
          <cell r="CK331">
            <v>50.862206337829377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112399.76</v>
          </cell>
          <cell r="F332">
            <v>0</v>
          </cell>
          <cell r="G332">
            <v>7504</v>
          </cell>
          <cell r="H332">
            <v>119903.76</v>
          </cell>
          <cell r="J332">
            <v>7504</v>
          </cell>
          <cell r="K332">
            <v>41219.759999999995</v>
          </cell>
          <cell r="L332">
            <v>48723.759999999995</v>
          </cell>
          <cell r="N332">
            <v>71180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41219.759999999995</v>
          </cell>
          <cell r="U332">
            <v>48723.759999999995</v>
          </cell>
          <cell r="W332">
            <v>60843.759999999995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113206</v>
          </cell>
          <cell r="AI332">
            <v>806.2399999999999</v>
          </cell>
          <cell r="AJ332">
            <v>0</v>
          </cell>
          <cell r="AK332">
            <v>0</v>
          </cell>
          <cell r="AL332">
            <v>112399.76</v>
          </cell>
          <cell r="AM332">
            <v>0</v>
          </cell>
          <cell r="AN332">
            <v>7504</v>
          </cell>
          <cell r="AO332">
            <v>119903.76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119903.76</v>
          </cell>
          <cell r="AV332">
            <v>119903.76</v>
          </cell>
          <cell r="AW332">
            <v>323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493357</v>
          </cell>
          <cell r="BL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112399.76</v>
          </cell>
          <cell r="CE332">
            <v>71180</v>
          </cell>
          <cell r="CF332">
            <v>41219.759999999995</v>
          </cell>
          <cell r="CG332">
            <v>0</v>
          </cell>
          <cell r="CH332">
            <v>12120</v>
          </cell>
          <cell r="CI332">
            <v>0</v>
          </cell>
          <cell r="CJ332">
            <v>53339.759999999995</v>
          </cell>
          <cell r="CK332">
            <v>41219.759999999995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41219.759999999995</v>
          </cell>
          <cell r="DQ332">
            <v>48723.759999999995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W333">
            <v>324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493357</v>
          </cell>
          <cell r="BL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1081986.4000000001</v>
          </cell>
          <cell r="F334">
            <v>0</v>
          </cell>
          <cell r="G334">
            <v>75040</v>
          </cell>
          <cell r="H334">
            <v>1157026.4000000001</v>
          </cell>
          <cell r="J334">
            <v>75040</v>
          </cell>
          <cell r="K334">
            <v>213062.92087259164</v>
          </cell>
          <cell r="L334">
            <v>288102.92087259167</v>
          </cell>
          <cell r="N334">
            <v>868923.47912740847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213062.92087259164</v>
          </cell>
          <cell r="U334">
            <v>288102.92087259167</v>
          </cell>
          <cell r="W334">
            <v>397867.60000000015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1093040</v>
          </cell>
          <cell r="AI334">
            <v>11053.600000000002</v>
          </cell>
          <cell r="AJ334">
            <v>0</v>
          </cell>
          <cell r="AK334">
            <v>0</v>
          </cell>
          <cell r="AL334">
            <v>1081986.4000000001</v>
          </cell>
          <cell r="AM334">
            <v>0</v>
          </cell>
          <cell r="AN334">
            <v>75040</v>
          </cell>
          <cell r="AO334">
            <v>1157026.3999999999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1157026.3999999999</v>
          </cell>
          <cell r="AV334">
            <v>1157026.3999999999</v>
          </cell>
          <cell r="AW334">
            <v>325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493357</v>
          </cell>
          <cell r="BL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1081986.4000000001</v>
          </cell>
          <cell r="CE334">
            <v>904271</v>
          </cell>
          <cell r="CF334">
            <v>177715.40000000014</v>
          </cell>
          <cell r="CG334">
            <v>123843</v>
          </cell>
          <cell r="CH334">
            <v>21269.200000000001</v>
          </cell>
          <cell r="CI334">
            <v>0</v>
          </cell>
          <cell r="CJ334">
            <v>322827.60000000015</v>
          </cell>
          <cell r="CK334">
            <v>213062.92087259164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177715.40000000014</v>
          </cell>
          <cell r="DQ334">
            <v>252755.39999999991</v>
          </cell>
          <cell r="DR334">
            <v>-75039.999999999767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23808.478909483936</v>
          </cell>
          <cell r="L335">
            <v>40692.478909483936</v>
          </cell>
          <cell r="N335">
            <v>230055.52109051606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23808.478909483936</v>
          </cell>
          <cell r="U335">
            <v>40692.478909483936</v>
          </cell>
          <cell r="W335">
            <v>100299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253864</v>
          </cell>
          <cell r="AI335">
            <v>0</v>
          </cell>
          <cell r="AJ335">
            <v>0</v>
          </cell>
          <cell r="AK335">
            <v>0</v>
          </cell>
          <cell r="AL335">
            <v>253864</v>
          </cell>
          <cell r="AM335">
            <v>0</v>
          </cell>
          <cell r="AN335">
            <v>16884</v>
          </cell>
          <cell r="AO335">
            <v>270748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270748</v>
          </cell>
          <cell r="AV335">
            <v>270748</v>
          </cell>
          <cell r="AW335">
            <v>326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493357</v>
          </cell>
          <cell r="BL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308299</v>
          </cell>
          <cell r="CF335">
            <v>0</v>
          </cell>
          <cell r="CG335">
            <v>83415</v>
          </cell>
          <cell r="CH335">
            <v>0</v>
          </cell>
          <cell r="CI335">
            <v>0</v>
          </cell>
          <cell r="CJ335">
            <v>83415</v>
          </cell>
          <cell r="CK335">
            <v>23808.478909483936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35548.839999999997</v>
          </cell>
          <cell r="F336">
            <v>0</v>
          </cell>
          <cell r="G336">
            <v>1876</v>
          </cell>
          <cell r="H336">
            <v>37424.839999999997</v>
          </cell>
          <cell r="J336">
            <v>1876</v>
          </cell>
          <cell r="K336">
            <v>0</v>
          </cell>
          <cell r="L336">
            <v>1876</v>
          </cell>
          <cell r="N336">
            <v>35548.839999999997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1876</v>
          </cell>
          <cell r="W336">
            <v>1876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35872</v>
          </cell>
          <cell r="AI336">
            <v>323.16000000000003</v>
          </cell>
          <cell r="AJ336">
            <v>0</v>
          </cell>
          <cell r="AK336">
            <v>0</v>
          </cell>
          <cell r="AL336">
            <v>35548.839999999997</v>
          </cell>
          <cell r="AM336">
            <v>0</v>
          </cell>
          <cell r="AN336">
            <v>1876</v>
          </cell>
          <cell r="AO336">
            <v>37424.839999999997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37424.839999999997</v>
          </cell>
          <cell r="AV336">
            <v>37424.839999999997</v>
          </cell>
          <cell r="AW336">
            <v>327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493357</v>
          </cell>
          <cell r="BL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35548.839999999997</v>
          </cell>
          <cell r="CE336">
            <v>52119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W337">
            <v>328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493357</v>
          </cell>
          <cell r="BL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W338">
            <v>329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493357</v>
          </cell>
          <cell r="BL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W339">
            <v>330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493357</v>
          </cell>
          <cell r="BL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459424.56000000006</v>
          </cell>
          <cell r="F340">
            <v>0</v>
          </cell>
          <cell r="G340">
            <v>26264</v>
          </cell>
          <cell r="H340">
            <v>485688.56000000006</v>
          </cell>
          <cell r="J340">
            <v>26264</v>
          </cell>
          <cell r="K340">
            <v>0</v>
          </cell>
          <cell r="L340">
            <v>26264</v>
          </cell>
          <cell r="N340">
            <v>459424.56000000006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464646</v>
          </cell>
          <cell r="AI340">
            <v>5221.4399999999987</v>
          </cell>
          <cell r="AJ340">
            <v>0</v>
          </cell>
          <cell r="AK340">
            <v>0</v>
          </cell>
          <cell r="AL340">
            <v>459424.56000000006</v>
          </cell>
          <cell r="AM340">
            <v>0</v>
          </cell>
          <cell r="AN340">
            <v>26264</v>
          </cell>
          <cell r="AO340">
            <v>485688.56000000006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485688.56000000006</v>
          </cell>
          <cell r="AV340">
            <v>485688.56000000006</v>
          </cell>
          <cell r="AW340">
            <v>331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493357</v>
          </cell>
          <cell r="BL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459424.56000000006</v>
          </cell>
          <cell r="CE340">
            <v>462747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22941.560000000056</v>
          </cell>
          <cell r="DR340">
            <v>-22941.560000000056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1129791.1500000001</v>
          </cell>
          <cell r="F341">
            <v>0</v>
          </cell>
          <cell r="G341">
            <v>75978</v>
          </cell>
          <cell r="H341">
            <v>1205769.1500000001</v>
          </cell>
          <cell r="J341">
            <v>75978</v>
          </cell>
          <cell r="K341">
            <v>170229.26230169859</v>
          </cell>
          <cell r="L341">
            <v>246207.26230169859</v>
          </cell>
          <cell r="N341">
            <v>959561.88769830158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170229.26230169859</v>
          </cell>
          <cell r="U341">
            <v>246207.26230169859</v>
          </cell>
          <cell r="W341">
            <v>305583.35000000015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1132290</v>
          </cell>
          <cell r="AI341">
            <v>2498.85</v>
          </cell>
          <cell r="AJ341">
            <v>0</v>
          </cell>
          <cell r="AK341">
            <v>0</v>
          </cell>
          <cell r="AL341">
            <v>1129791.1500000001</v>
          </cell>
          <cell r="AM341">
            <v>0</v>
          </cell>
          <cell r="AN341">
            <v>75978</v>
          </cell>
          <cell r="AO341">
            <v>1205769.1500000001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1205769.1500000001</v>
          </cell>
          <cell r="AV341">
            <v>1205769.1500000001</v>
          </cell>
          <cell r="AW341">
            <v>332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493357</v>
          </cell>
          <cell r="BL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1129791.1500000001</v>
          </cell>
          <cell r="CE341">
            <v>962410</v>
          </cell>
          <cell r="CF341">
            <v>167381.15000000014</v>
          </cell>
          <cell r="CG341">
            <v>9978.6</v>
          </cell>
          <cell r="CH341">
            <v>52245.600000000006</v>
          </cell>
          <cell r="CI341">
            <v>0</v>
          </cell>
          <cell r="CJ341">
            <v>229605.35000000015</v>
          </cell>
          <cell r="CK341">
            <v>170229.26230169859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167381.15000000014</v>
          </cell>
          <cell r="DQ341">
            <v>243359.15000000014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W342">
            <v>333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493357</v>
          </cell>
          <cell r="BL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W343">
            <v>334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493357</v>
          </cell>
          <cell r="BL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W344">
            <v>335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493357</v>
          </cell>
          <cell r="BL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4458167.0000000009</v>
          </cell>
          <cell r="F345">
            <v>0</v>
          </cell>
          <cell r="G345">
            <v>281400</v>
          </cell>
          <cell r="H345">
            <v>4739567.0000000009</v>
          </cell>
          <cell r="J345">
            <v>281400</v>
          </cell>
          <cell r="K345">
            <v>634962.62502531824</v>
          </cell>
          <cell r="L345">
            <v>916362.62502531824</v>
          </cell>
          <cell r="N345">
            <v>3823204.3749746829</v>
          </cell>
          <cell r="P345">
            <v>281400</v>
          </cell>
          <cell r="Q345">
            <v>103.70144661400013</v>
          </cell>
          <cell r="R345">
            <v>0</v>
          </cell>
          <cell r="S345">
            <v>0</v>
          </cell>
          <cell r="T345">
            <v>634962.62502531824</v>
          </cell>
          <cell r="U345">
            <v>916466.32647193223</v>
          </cell>
          <cell r="W345">
            <v>1121815.1014466151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0</v>
          </cell>
          <cell r="AF345">
            <v>1</v>
          </cell>
          <cell r="AG345">
            <v>0</v>
          </cell>
          <cell r="AH345">
            <v>4544477</v>
          </cell>
          <cell r="AI345">
            <v>86310.000000000015</v>
          </cell>
          <cell r="AJ345">
            <v>0</v>
          </cell>
          <cell r="AK345">
            <v>0</v>
          </cell>
          <cell r="AL345">
            <v>4458167.0000000009</v>
          </cell>
          <cell r="AM345">
            <v>0</v>
          </cell>
          <cell r="AN345">
            <v>281400</v>
          </cell>
          <cell r="AO345">
            <v>4739567.0000000009</v>
          </cell>
          <cell r="AP345">
            <v>0</v>
          </cell>
          <cell r="AQ345">
            <v>103.70144661400013</v>
          </cell>
          <cell r="AR345">
            <v>0</v>
          </cell>
          <cell r="AS345">
            <v>0</v>
          </cell>
          <cell r="AT345">
            <v>103.70144661400013</v>
          </cell>
          <cell r="AU345">
            <v>4739670.7014466142</v>
          </cell>
          <cell r="AV345">
            <v>4739670.7014466142</v>
          </cell>
          <cell r="AW345">
            <v>336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103.70144661400013</v>
          </cell>
          <cell r="BC345">
            <v>493357</v>
          </cell>
          <cell r="BL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4458167.0000000009</v>
          </cell>
          <cell r="CE345">
            <v>3871537</v>
          </cell>
          <cell r="CF345">
            <v>586630.00000000093</v>
          </cell>
          <cell r="CG345">
            <v>169337.4</v>
          </cell>
          <cell r="CH345">
            <v>84344</v>
          </cell>
          <cell r="CI345">
            <v>0</v>
          </cell>
          <cell r="CJ345">
            <v>840311.40000000095</v>
          </cell>
          <cell r="CK345">
            <v>634962.62502531824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586630.00000000093</v>
          </cell>
          <cell r="DQ345">
            <v>868030.00000000093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63209.26</v>
          </cell>
          <cell r="F346">
            <v>0</v>
          </cell>
          <cell r="G346">
            <v>1876</v>
          </cell>
          <cell r="H346">
            <v>65085.26</v>
          </cell>
          <cell r="J346">
            <v>1876</v>
          </cell>
          <cell r="K346">
            <v>2756.8246458066201</v>
          </cell>
          <cell r="L346">
            <v>4632.8246458066205</v>
          </cell>
          <cell r="N346">
            <v>60452.435354193381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2756.8246458066201</v>
          </cell>
          <cell r="U346">
            <v>4632.8246458066205</v>
          </cell>
          <cell r="W346">
            <v>16215.860000000002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64074</v>
          </cell>
          <cell r="AI346">
            <v>864.74</v>
          </cell>
          <cell r="AJ346">
            <v>0</v>
          </cell>
          <cell r="AK346">
            <v>0</v>
          </cell>
          <cell r="AL346">
            <v>63209.26</v>
          </cell>
          <cell r="AM346">
            <v>0</v>
          </cell>
          <cell r="AN346">
            <v>1876</v>
          </cell>
          <cell r="AO346">
            <v>65085.26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65085.26</v>
          </cell>
          <cell r="AV346">
            <v>65085.26</v>
          </cell>
          <cell r="AW346">
            <v>337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493357</v>
          </cell>
          <cell r="BL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63209.26</v>
          </cell>
          <cell r="CE346">
            <v>60766</v>
          </cell>
          <cell r="CF346">
            <v>2443.260000000002</v>
          </cell>
          <cell r="CG346">
            <v>1098.5999999999999</v>
          </cell>
          <cell r="CH346">
            <v>10798</v>
          </cell>
          <cell r="CI346">
            <v>0</v>
          </cell>
          <cell r="CJ346">
            <v>14339.860000000002</v>
          </cell>
          <cell r="CK346">
            <v>2756.8246458066201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2443.260000000002</v>
          </cell>
          <cell r="DQ346">
            <v>4319.260000000002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W347">
            <v>338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493357</v>
          </cell>
          <cell r="BL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W348">
            <v>339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493357</v>
          </cell>
          <cell r="BL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155469</v>
          </cell>
          <cell r="F349">
            <v>0</v>
          </cell>
          <cell r="G349">
            <v>8442</v>
          </cell>
          <cell r="H349">
            <v>163911</v>
          </cell>
          <cell r="J349">
            <v>8442</v>
          </cell>
          <cell r="K349">
            <v>0</v>
          </cell>
          <cell r="L349">
            <v>8442</v>
          </cell>
          <cell r="N349">
            <v>155469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8442</v>
          </cell>
          <cell r="W349">
            <v>23418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0</v>
          </cell>
          <cell r="AF349">
            <v>2</v>
          </cell>
          <cell r="AG349">
            <v>0</v>
          </cell>
          <cell r="AH349">
            <v>155469</v>
          </cell>
          <cell r="AI349">
            <v>0</v>
          </cell>
          <cell r="AJ349">
            <v>0</v>
          </cell>
          <cell r="AK349">
            <v>0</v>
          </cell>
          <cell r="AL349">
            <v>155469</v>
          </cell>
          <cell r="AM349">
            <v>0</v>
          </cell>
          <cell r="AN349">
            <v>8442</v>
          </cell>
          <cell r="AO349">
            <v>163911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163911</v>
          </cell>
          <cell r="AV349">
            <v>163911</v>
          </cell>
          <cell r="AW349">
            <v>340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493357</v>
          </cell>
          <cell r="BL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155469</v>
          </cell>
          <cell r="CE349">
            <v>169062</v>
          </cell>
          <cell r="CF349">
            <v>0</v>
          </cell>
          <cell r="CG349">
            <v>0</v>
          </cell>
          <cell r="CH349">
            <v>14976</v>
          </cell>
          <cell r="CI349">
            <v>0</v>
          </cell>
          <cell r="CJ349">
            <v>14976</v>
          </cell>
          <cell r="CK349">
            <v>0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W350">
            <v>341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493357</v>
          </cell>
          <cell r="BL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17572.483073158699</v>
          </cell>
          <cell r="L351">
            <v>22262.483073158699</v>
          </cell>
          <cell r="N351">
            <v>61417.516926841301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17572.483073158699</v>
          </cell>
          <cell r="U351">
            <v>22262.483073158699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78990</v>
          </cell>
          <cell r="AI351">
            <v>0</v>
          </cell>
          <cell r="AJ351">
            <v>0</v>
          </cell>
          <cell r="AK351">
            <v>0</v>
          </cell>
          <cell r="AL351">
            <v>78990</v>
          </cell>
          <cell r="AM351">
            <v>0</v>
          </cell>
          <cell r="AN351">
            <v>4690</v>
          </cell>
          <cell r="AO351">
            <v>83680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83680</v>
          </cell>
          <cell r="AV351">
            <v>83680</v>
          </cell>
          <cell r="AW351">
            <v>342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493357</v>
          </cell>
          <cell r="BL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17572.483073158699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286967.56</v>
          </cell>
          <cell r="F352">
            <v>0</v>
          </cell>
          <cell r="G352">
            <v>20636</v>
          </cell>
          <cell r="H352">
            <v>307603.56</v>
          </cell>
          <cell r="J352">
            <v>20636</v>
          </cell>
          <cell r="K352">
            <v>36354.96831409671</v>
          </cell>
          <cell r="L352">
            <v>56990.96831409671</v>
          </cell>
          <cell r="N352">
            <v>250612.59168590329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36354.96831409671</v>
          </cell>
          <cell r="U352">
            <v>56990.96831409671</v>
          </cell>
          <cell r="W352">
            <v>68916.56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290884</v>
          </cell>
          <cell r="AI352">
            <v>3916.44</v>
          </cell>
          <cell r="AJ352">
            <v>0</v>
          </cell>
          <cell r="AK352">
            <v>0</v>
          </cell>
          <cell r="AL352">
            <v>286967.56</v>
          </cell>
          <cell r="AM352">
            <v>0</v>
          </cell>
          <cell r="AN352">
            <v>20636</v>
          </cell>
          <cell r="AO352">
            <v>307603.56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307603.56</v>
          </cell>
          <cell r="AV352">
            <v>307603.56</v>
          </cell>
          <cell r="AW352">
            <v>343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493357</v>
          </cell>
          <cell r="BL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286967.56</v>
          </cell>
          <cell r="CE352">
            <v>255376</v>
          </cell>
          <cell r="CF352">
            <v>31591.559999999998</v>
          </cell>
          <cell r="CG352">
            <v>16689</v>
          </cell>
          <cell r="CH352">
            <v>0</v>
          </cell>
          <cell r="CI352">
            <v>0</v>
          </cell>
          <cell r="CJ352">
            <v>48280.56</v>
          </cell>
          <cell r="CK352">
            <v>36354.96831409671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31591.559999999998</v>
          </cell>
          <cell r="DQ352">
            <v>52227.56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75988.02</v>
          </cell>
          <cell r="F353">
            <v>0</v>
          </cell>
          <cell r="G353">
            <v>5628</v>
          </cell>
          <cell r="H353">
            <v>81616.02</v>
          </cell>
          <cell r="J353">
            <v>5628</v>
          </cell>
          <cell r="K353">
            <v>49069.066156649285</v>
          </cell>
          <cell r="L353">
            <v>54697.066156649285</v>
          </cell>
          <cell r="N353">
            <v>26918.953843350719</v>
          </cell>
          <cell r="P353">
            <v>5628</v>
          </cell>
          <cell r="Q353">
            <v>262.41775325237643</v>
          </cell>
          <cell r="R353">
            <v>0</v>
          </cell>
          <cell r="S353">
            <v>0</v>
          </cell>
          <cell r="T353">
            <v>49069.066156649285</v>
          </cell>
          <cell r="U353">
            <v>54959.483909901661</v>
          </cell>
          <cell r="W353">
            <v>61980.837753252381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76326</v>
          </cell>
          <cell r="AI353">
            <v>337.97999999999996</v>
          </cell>
          <cell r="AJ353">
            <v>0</v>
          </cell>
          <cell r="AK353">
            <v>0</v>
          </cell>
          <cell r="AL353">
            <v>75988.02</v>
          </cell>
          <cell r="AM353">
            <v>0</v>
          </cell>
          <cell r="AN353">
            <v>5628</v>
          </cell>
          <cell r="AO353">
            <v>81616.02</v>
          </cell>
          <cell r="AP353">
            <v>0</v>
          </cell>
          <cell r="AQ353">
            <v>262.41775325237643</v>
          </cell>
          <cell r="AR353">
            <v>0</v>
          </cell>
          <cell r="AS353">
            <v>0</v>
          </cell>
          <cell r="AT353">
            <v>262.41775325237643</v>
          </cell>
          <cell r="AU353">
            <v>81878.437753252379</v>
          </cell>
          <cell r="AV353">
            <v>81878.437753252379</v>
          </cell>
          <cell r="AW353">
            <v>344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262.41775325237643</v>
          </cell>
          <cell r="BC353">
            <v>493357</v>
          </cell>
          <cell r="BL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75988.02</v>
          </cell>
          <cell r="CE353">
            <v>28576</v>
          </cell>
          <cell r="CF353">
            <v>47412.020000000004</v>
          </cell>
          <cell r="CG353">
            <v>5805.5999999999995</v>
          </cell>
          <cell r="CH353">
            <v>2872.8</v>
          </cell>
          <cell r="CI353">
            <v>0</v>
          </cell>
          <cell r="CJ353">
            <v>56090.420000000006</v>
          </cell>
          <cell r="CK353">
            <v>49069.066156649285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47412.020000000004</v>
          </cell>
          <cell r="DQ353">
            <v>53040.020000000004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W354">
            <v>345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493357</v>
          </cell>
          <cell r="BL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307296.76</v>
          </cell>
          <cell r="F355">
            <v>0</v>
          </cell>
          <cell r="G355">
            <v>19698</v>
          </cell>
          <cell r="H355">
            <v>326994.76</v>
          </cell>
          <cell r="J355">
            <v>19698</v>
          </cell>
          <cell r="K355">
            <v>395.93744462310281</v>
          </cell>
          <cell r="L355">
            <v>20093.937444623101</v>
          </cell>
          <cell r="N355">
            <v>306900.82255537692</v>
          </cell>
          <cell r="P355">
            <v>19698</v>
          </cell>
          <cell r="Q355">
            <v>211.53054232817752</v>
          </cell>
          <cell r="R355">
            <v>0</v>
          </cell>
          <cell r="S355">
            <v>0</v>
          </cell>
          <cell r="T355">
            <v>395.93744462310281</v>
          </cell>
          <cell r="U355">
            <v>20305.46798695128</v>
          </cell>
          <cell r="W355">
            <v>21296.73054232818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313018</v>
          </cell>
          <cell r="AI355">
            <v>5721.239999999998</v>
          </cell>
          <cell r="AJ355">
            <v>0</v>
          </cell>
          <cell r="AK355">
            <v>0</v>
          </cell>
          <cell r="AL355">
            <v>307296.76</v>
          </cell>
          <cell r="AM355">
            <v>0</v>
          </cell>
          <cell r="AN355">
            <v>19698</v>
          </cell>
          <cell r="AO355">
            <v>326994.76</v>
          </cell>
          <cell r="AP355">
            <v>0</v>
          </cell>
          <cell r="AQ355">
            <v>211.53054232817752</v>
          </cell>
          <cell r="AR355">
            <v>0</v>
          </cell>
          <cell r="AS355">
            <v>0</v>
          </cell>
          <cell r="AT355">
            <v>211.53054232817752</v>
          </cell>
          <cell r="AU355">
            <v>327206.29054232815</v>
          </cell>
          <cell r="AV355">
            <v>327206.29054232815</v>
          </cell>
          <cell r="AW355">
            <v>346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211.53054232817752</v>
          </cell>
          <cell r="BC355">
            <v>493357</v>
          </cell>
          <cell r="BL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307296.76</v>
          </cell>
          <cell r="CE355">
            <v>345006</v>
          </cell>
          <cell r="CF355">
            <v>0</v>
          </cell>
          <cell r="CG355">
            <v>1387.2</v>
          </cell>
          <cell r="CH355">
            <v>0</v>
          </cell>
          <cell r="CI355">
            <v>0</v>
          </cell>
          <cell r="CJ355">
            <v>1387.2</v>
          </cell>
          <cell r="CK355">
            <v>395.93744462310281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826680.44999999972</v>
          </cell>
          <cell r="F356">
            <v>0</v>
          </cell>
          <cell r="G356">
            <v>42210</v>
          </cell>
          <cell r="H356">
            <v>868890.44999999972</v>
          </cell>
          <cell r="J356">
            <v>42210</v>
          </cell>
          <cell r="K356">
            <v>179913.67357853701</v>
          </cell>
          <cell r="L356">
            <v>222123.67357853701</v>
          </cell>
          <cell r="N356">
            <v>646766.77642146265</v>
          </cell>
          <cell r="P356">
            <v>42210</v>
          </cell>
          <cell r="Q356">
            <v>259.7390703459302</v>
          </cell>
          <cell r="R356">
            <v>0</v>
          </cell>
          <cell r="S356">
            <v>0</v>
          </cell>
          <cell r="T356">
            <v>179913.67357853701</v>
          </cell>
          <cell r="U356">
            <v>222383.41264888295</v>
          </cell>
          <cell r="W356">
            <v>359529.38907034561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0</v>
          </cell>
          <cell r="AF356">
            <v>8</v>
          </cell>
          <cell r="AG356">
            <v>0</v>
          </cell>
          <cell r="AH356">
            <v>828831</v>
          </cell>
          <cell r="AI356">
            <v>2150.5499999999993</v>
          </cell>
          <cell r="AJ356">
            <v>0</v>
          </cell>
          <cell r="AK356">
            <v>0</v>
          </cell>
          <cell r="AL356">
            <v>826680.44999999972</v>
          </cell>
          <cell r="AM356">
            <v>0</v>
          </cell>
          <cell r="AN356">
            <v>42210</v>
          </cell>
          <cell r="AO356">
            <v>868890.44999999972</v>
          </cell>
          <cell r="AP356">
            <v>0</v>
          </cell>
          <cell r="AQ356">
            <v>259.7390703459302</v>
          </cell>
          <cell r="AR356">
            <v>0</v>
          </cell>
          <cell r="AS356">
            <v>0</v>
          </cell>
          <cell r="AT356">
            <v>259.7390703459302</v>
          </cell>
          <cell r="AU356">
            <v>869150.18907034572</v>
          </cell>
          <cell r="AV356">
            <v>869150.18907034572</v>
          </cell>
          <cell r="AW356">
            <v>347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259.7390703459302</v>
          </cell>
          <cell r="BC356">
            <v>493357</v>
          </cell>
          <cell r="BL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826680.44999999972</v>
          </cell>
          <cell r="CE356">
            <v>674480</v>
          </cell>
          <cell r="CF356">
            <v>152200.44999999972</v>
          </cell>
          <cell r="CG356">
            <v>97095.599999999991</v>
          </cell>
          <cell r="CH356">
            <v>67763.600000000006</v>
          </cell>
          <cell r="CI356">
            <v>0</v>
          </cell>
          <cell r="CJ356">
            <v>317059.64999999967</v>
          </cell>
          <cell r="CK356">
            <v>179913.67357853701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152200.44999999972</v>
          </cell>
          <cell r="DQ356">
            <v>194410.44999999972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28183138.569999993</v>
          </cell>
          <cell r="F357">
            <v>1193228</v>
          </cell>
          <cell r="G357">
            <v>1867558</v>
          </cell>
          <cell r="H357">
            <v>31243924.569999993</v>
          </cell>
          <cell r="J357">
            <v>1867558</v>
          </cell>
          <cell r="K357">
            <v>3461652.722138986</v>
          </cell>
          <cell r="L357">
            <v>5329210.722138986</v>
          </cell>
          <cell r="N357">
            <v>25914713.847861007</v>
          </cell>
          <cell r="P357">
            <v>1867558</v>
          </cell>
          <cell r="Q357">
            <v>892.13947239463789</v>
          </cell>
          <cell r="R357">
            <v>0</v>
          </cell>
          <cell r="S357">
            <v>0</v>
          </cell>
          <cell r="T357">
            <v>3461652.722138986</v>
          </cell>
          <cell r="U357">
            <v>5330102.8616113812</v>
          </cell>
          <cell r="W357">
            <v>6046014.3094723877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28463332</v>
          </cell>
          <cell r="AI357">
            <v>280193.42999999993</v>
          </cell>
          <cell r="AJ357">
            <v>0</v>
          </cell>
          <cell r="AK357">
            <v>0</v>
          </cell>
          <cell r="AL357">
            <v>28183138.569999993</v>
          </cell>
          <cell r="AM357">
            <v>1193228</v>
          </cell>
          <cell r="AN357">
            <v>1867558</v>
          </cell>
          <cell r="AO357">
            <v>31243924.569999993</v>
          </cell>
          <cell r="AP357">
            <v>0</v>
          </cell>
          <cell r="AQ357">
            <v>892.13947239463789</v>
          </cell>
          <cell r="AR357">
            <v>0</v>
          </cell>
          <cell r="AS357">
            <v>0</v>
          </cell>
          <cell r="AT357">
            <v>892.13947239463789</v>
          </cell>
          <cell r="AU357">
            <v>31244816.709472388</v>
          </cell>
          <cell r="AV357">
            <v>31244816.709472388</v>
          </cell>
          <cell r="AW357">
            <v>348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892.13947239463789</v>
          </cell>
          <cell r="BC357">
            <v>493357</v>
          </cell>
          <cell r="BL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28183138.569999993</v>
          </cell>
          <cell r="CE357">
            <v>24847713</v>
          </cell>
          <cell r="CF357">
            <v>3335425.5699999928</v>
          </cell>
          <cell r="CG357">
            <v>442247.39999999997</v>
          </cell>
          <cell r="CH357">
            <v>399891.20000000001</v>
          </cell>
          <cell r="CI357">
            <v>0</v>
          </cell>
          <cell r="CJ357">
            <v>4177564.1699999929</v>
          </cell>
          <cell r="CK357">
            <v>3461652.722138986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3335425.5699999928</v>
          </cell>
          <cell r="DQ357">
            <v>6396211.5699999928</v>
          </cell>
          <cell r="DR357">
            <v>-3060786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W358">
            <v>349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493357</v>
          </cell>
          <cell r="BL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996745</v>
          </cell>
          <cell r="F359">
            <v>0</v>
          </cell>
          <cell r="G359">
            <v>49714</v>
          </cell>
          <cell r="H359">
            <v>1046459</v>
          </cell>
          <cell r="J359">
            <v>49714</v>
          </cell>
          <cell r="K359">
            <v>195441.60106430188</v>
          </cell>
          <cell r="L359">
            <v>245155.60106430188</v>
          </cell>
          <cell r="N359">
            <v>801303.39893569809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195441.60106430188</v>
          </cell>
          <cell r="U359">
            <v>245155.60106430188</v>
          </cell>
          <cell r="W359">
            <v>393210.19999999995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996745</v>
          </cell>
          <cell r="AI359">
            <v>0</v>
          </cell>
          <cell r="AJ359">
            <v>0</v>
          </cell>
          <cell r="AK359">
            <v>0</v>
          </cell>
          <cell r="AL359">
            <v>996745</v>
          </cell>
          <cell r="AM359">
            <v>0</v>
          </cell>
          <cell r="AN359">
            <v>49714</v>
          </cell>
          <cell r="AO359">
            <v>1046459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1046459</v>
          </cell>
          <cell r="AV359">
            <v>1046459</v>
          </cell>
          <cell r="AW359">
            <v>350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493357</v>
          </cell>
          <cell r="BL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996745</v>
          </cell>
          <cell r="CE359">
            <v>825160</v>
          </cell>
          <cell r="CF359">
            <v>171585</v>
          </cell>
          <cell r="CG359">
            <v>83583.599999999991</v>
          </cell>
          <cell r="CH359">
            <v>88327.6</v>
          </cell>
          <cell r="CI359">
            <v>0</v>
          </cell>
          <cell r="CJ359">
            <v>343496.19999999995</v>
          </cell>
          <cell r="CK359">
            <v>195441.60106430188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171585</v>
          </cell>
          <cell r="DQ359">
            <v>221299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W360">
            <v>351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493357</v>
          </cell>
          <cell r="BL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179595</v>
          </cell>
          <cell r="F361">
            <v>0</v>
          </cell>
          <cell r="G361">
            <v>8442</v>
          </cell>
          <cell r="H361">
            <v>188037</v>
          </cell>
          <cell r="J361">
            <v>8442</v>
          </cell>
          <cell r="K361">
            <v>32379.904886779517</v>
          </cell>
          <cell r="L361">
            <v>40821.904886779521</v>
          </cell>
          <cell r="N361">
            <v>147215.09511322048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32379.904886779517</v>
          </cell>
          <cell r="U361">
            <v>40821.904886779521</v>
          </cell>
          <cell r="W361">
            <v>64240.599999999991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179595</v>
          </cell>
          <cell r="AI361">
            <v>0</v>
          </cell>
          <cell r="AJ361">
            <v>0</v>
          </cell>
          <cell r="AK361">
            <v>0</v>
          </cell>
          <cell r="AL361">
            <v>179595</v>
          </cell>
          <cell r="AM361">
            <v>0</v>
          </cell>
          <cell r="AN361">
            <v>8442</v>
          </cell>
          <cell r="AO361">
            <v>188037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188037</v>
          </cell>
          <cell r="AV361">
            <v>188037</v>
          </cell>
          <cell r="AW361">
            <v>352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493357</v>
          </cell>
          <cell r="BL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179595</v>
          </cell>
          <cell r="CE361">
            <v>154256</v>
          </cell>
          <cell r="CF361">
            <v>25339</v>
          </cell>
          <cell r="CG361">
            <v>24668.399999999998</v>
          </cell>
          <cell r="CH361">
            <v>5791.2000000000007</v>
          </cell>
          <cell r="CI361">
            <v>0</v>
          </cell>
          <cell r="CJ361">
            <v>55798.599999999991</v>
          </cell>
          <cell r="CK361">
            <v>32379.904886779517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25339</v>
          </cell>
          <cell r="DQ361">
            <v>33781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W362">
            <v>406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493357</v>
          </cell>
          <cell r="BL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555574.55000000005</v>
          </cell>
          <cell r="F363">
            <v>0</v>
          </cell>
          <cell r="G363">
            <v>34706</v>
          </cell>
          <cell r="H363">
            <v>590280.55000000005</v>
          </cell>
          <cell r="J363">
            <v>34706</v>
          </cell>
          <cell r="K363">
            <v>130560.35176491653</v>
          </cell>
          <cell r="L363">
            <v>165266.35176491653</v>
          </cell>
          <cell r="N363">
            <v>425014.19823508349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130560.35176491653</v>
          </cell>
          <cell r="U363">
            <v>165266.35176491653</v>
          </cell>
          <cell r="W363">
            <v>233066.35000000003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557789</v>
          </cell>
          <cell r="AI363">
            <v>2214.4499999999998</v>
          </cell>
          <cell r="AJ363">
            <v>0</v>
          </cell>
          <cell r="AK363">
            <v>0</v>
          </cell>
          <cell r="AL363">
            <v>555574.55000000005</v>
          </cell>
          <cell r="AM363">
            <v>0</v>
          </cell>
          <cell r="AN363">
            <v>34706</v>
          </cell>
          <cell r="AO363">
            <v>590280.55000000005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590280.55000000005</v>
          </cell>
          <cell r="AV363">
            <v>590280.55000000005</v>
          </cell>
          <cell r="AW363">
            <v>600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493357</v>
          </cell>
          <cell r="BL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555574.55000000005</v>
          </cell>
          <cell r="CE363">
            <v>445717</v>
          </cell>
          <cell r="CF363">
            <v>109857.55000000005</v>
          </cell>
          <cell r="CG363">
            <v>72534</v>
          </cell>
          <cell r="CH363">
            <v>15968.800000000001</v>
          </cell>
          <cell r="CI363">
            <v>0</v>
          </cell>
          <cell r="CJ363">
            <v>198360.35000000003</v>
          </cell>
          <cell r="CK363">
            <v>130560.35176491653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109857.55000000005</v>
          </cell>
          <cell r="DQ363">
            <v>144563.55000000005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1111647</v>
          </cell>
          <cell r="F364">
            <v>0</v>
          </cell>
          <cell r="G364">
            <v>66598</v>
          </cell>
          <cell r="H364">
            <v>1178245</v>
          </cell>
          <cell r="J364">
            <v>66598</v>
          </cell>
          <cell r="K364">
            <v>179095</v>
          </cell>
          <cell r="L364">
            <v>245693</v>
          </cell>
          <cell r="N364">
            <v>932552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179095</v>
          </cell>
          <cell r="U364">
            <v>245693</v>
          </cell>
          <cell r="W364">
            <v>248126.2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1111647</v>
          </cell>
          <cell r="AI364">
            <v>0</v>
          </cell>
          <cell r="AJ364">
            <v>0</v>
          </cell>
          <cell r="AK364">
            <v>0</v>
          </cell>
          <cell r="AL364">
            <v>1111647</v>
          </cell>
          <cell r="AM364">
            <v>0</v>
          </cell>
          <cell r="AN364">
            <v>66598</v>
          </cell>
          <cell r="AO364">
            <v>1178245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1178245</v>
          </cell>
          <cell r="AV364">
            <v>1178245</v>
          </cell>
          <cell r="AW364">
            <v>603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493357</v>
          </cell>
          <cell r="BL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1111647</v>
          </cell>
          <cell r="CE364">
            <v>932552</v>
          </cell>
          <cell r="CF364">
            <v>179095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181528.2</v>
          </cell>
          <cell r="CK364">
            <v>179095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179095</v>
          </cell>
          <cell r="DQ364">
            <v>245693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1923226</v>
          </cell>
          <cell r="F365">
            <v>0</v>
          </cell>
          <cell r="G365">
            <v>91924</v>
          </cell>
          <cell r="H365">
            <v>2015150</v>
          </cell>
          <cell r="J365">
            <v>91924</v>
          </cell>
          <cell r="K365">
            <v>237070.887154166</v>
          </cell>
          <cell r="L365">
            <v>328994.887154166</v>
          </cell>
          <cell r="N365">
            <v>1686155.1128458339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237070.887154166</v>
          </cell>
          <cell r="U365">
            <v>328994.887154166</v>
          </cell>
          <cell r="W365">
            <v>420157.6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1923226</v>
          </cell>
          <cell r="AI365">
            <v>0</v>
          </cell>
          <cell r="AJ365">
            <v>0</v>
          </cell>
          <cell r="AK365">
            <v>0</v>
          </cell>
          <cell r="AL365">
            <v>1923226</v>
          </cell>
          <cell r="AM365">
            <v>0</v>
          </cell>
          <cell r="AN365">
            <v>91924</v>
          </cell>
          <cell r="AO365">
            <v>2015150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2015150</v>
          </cell>
          <cell r="AV365">
            <v>2015150</v>
          </cell>
          <cell r="AW365">
            <v>605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493357</v>
          </cell>
          <cell r="BL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1923226</v>
          </cell>
          <cell r="CE365">
            <v>1722568</v>
          </cell>
          <cell r="CF365">
            <v>200658</v>
          </cell>
          <cell r="CG365">
            <v>127575.59999999999</v>
          </cell>
          <cell r="CH365">
            <v>0</v>
          </cell>
          <cell r="CI365">
            <v>0</v>
          </cell>
          <cell r="CJ365">
            <v>328233.59999999998</v>
          </cell>
          <cell r="CK365">
            <v>237070.887154166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200658</v>
          </cell>
          <cell r="DQ365">
            <v>292582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238614.78999999998</v>
          </cell>
          <cell r="F366">
            <v>0</v>
          </cell>
          <cell r="G366">
            <v>15946</v>
          </cell>
          <cell r="H366">
            <v>254560.78999999998</v>
          </cell>
          <cell r="J366">
            <v>15946</v>
          </cell>
          <cell r="K366">
            <v>15234.343944109851</v>
          </cell>
          <cell r="L366">
            <v>31180.343944109853</v>
          </cell>
          <cell r="N366">
            <v>223380.44605589012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15234.343944109851</v>
          </cell>
          <cell r="U366">
            <v>31180.343944109853</v>
          </cell>
          <cell r="W366">
            <v>95292.799999999988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240011</v>
          </cell>
          <cell r="AI366">
            <v>1396.2099999999998</v>
          </cell>
          <cell r="AJ366">
            <v>0</v>
          </cell>
          <cell r="AK366">
            <v>0</v>
          </cell>
          <cell r="AL366">
            <v>238614.78999999998</v>
          </cell>
          <cell r="AM366">
            <v>0</v>
          </cell>
          <cell r="AN366">
            <v>15946</v>
          </cell>
          <cell r="AO366">
            <v>254560.78999999998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254560.78999999998</v>
          </cell>
          <cell r="AV366">
            <v>254560.78999999998</v>
          </cell>
          <cell r="AW366">
            <v>610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493357</v>
          </cell>
          <cell r="BL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238614.78999999998</v>
          </cell>
          <cell r="CE366">
            <v>286348</v>
          </cell>
          <cell r="CF366">
            <v>0</v>
          </cell>
          <cell r="CG366">
            <v>53374.799999999996</v>
          </cell>
          <cell r="CH366">
            <v>25972</v>
          </cell>
          <cell r="CI366">
            <v>0</v>
          </cell>
          <cell r="CJ366">
            <v>79346.799999999988</v>
          </cell>
          <cell r="CK366">
            <v>15234.343944109851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53543.519999999997</v>
          </cell>
          <cell r="F367">
            <v>0</v>
          </cell>
          <cell r="G367">
            <v>3752</v>
          </cell>
          <cell r="H367">
            <v>57295.519999999997</v>
          </cell>
          <cell r="J367">
            <v>3752</v>
          </cell>
          <cell r="K367">
            <v>23135.519999999997</v>
          </cell>
          <cell r="L367">
            <v>26887.519999999997</v>
          </cell>
          <cell r="N367">
            <v>30408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23135.519999999997</v>
          </cell>
          <cell r="U367">
            <v>26887.519999999997</v>
          </cell>
          <cell r="W367">
            <v>30287.519999999997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54048</v>
          </cell>
          <cell r="AI367">
            <v>504.48</v>
          </cell>
          <cell r="AJ367">
            <v>0</v>
          </cell>
          <cell r="AK367">
            <v>0</v>
          </cell>
          <cell r="AL367">
            <v>53543.519999999997</v>
          </cell>
          <cell r="AM367">
            <v>0</v>
          </cell>
          <cell r="AN367">
            <v>3752</v>
          </cell>
          <cell r="AO367">
            <v>57295.519999999997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57295.519999999997</v>
          </cell>
          <cell r="AV367">
            <v>57295.519999999997</v>
          </cell>
          <cell r="AW367">
            <v>615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493357</v>
          </cell>
          <cell r="BL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53543.519999999997</v>
          </cell>
          <cell r="CE367">
            <v>30408</v>
          </cell>
          <cell r="CF367">
            <v>23135.519999999997</v>
          </cell>
          <cell r="CG367">
            <v>0</v>
          </cell>
          <cell r="CH367">
            <v>3400</v>
          </cell>
          <cell r="CI367">
            <v>0</v>
          </cell>
          <cell r="CJ367">
            <v>26535.519999999997</v>
          </cell>
          <cell r="CK367">
            <v>23135.519999999997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23135.519999999997</v>
          </cell>
          <cell r="DQ367">
            <v>26887.519999999997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850043.24</v>
          </cell>
          <cell r="F368">
            <v>0</v>
          </cell>
          <cell r="G368">
            <v>52528</v>
          </cell>
          <cell r="H368">
            <v>902571.24</v>
          </cell>
          <cell r="J368">
            <v>52528</v>
          </cell>
          <cell r="K368">
            <v>17903.839137355924</v>
          </cell>
          <cell r="L368">
            <v>70431.839137355928</v>
          </cell>
          <cell r="N368">
            <v>832139.40086264408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17903.839137355924</v>
          </cell>
          <cell r="U368">
            <v>70431.839137355928</v>
          </cell>
          <cell r="W368">
            <v>115255.6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867303</v>
          </cell>
          <cell r="AI368">
            <v>17259.759999999998</v>
          </cell>
          <cell r="AJ368">
            <v>0</v>
          </cell>
          <cell r="AK368">
            <v>0</v>
          </cell>
          <cell r="AL368">
            <v>850043.24</v>
          </cell>
          <cell r="AM368">
            <v>0</v>
          </cell>
          <cell r="AN368">
            <v>52528</v>
          </cell>
          <cell r="AO368">
            <v>902571.24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902571.24</v>
          </cell>
          <cell r="AV368">
            <v>902571.24</v>
          </cell>
          <cell r="AW368">
            <v>616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493357</v>
          </cell>
          <cell r="BL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850043.24</v>
          </cell>
          <cell r="CE368">
            <v>925972</v>
          </cell>
          <cell r="CF368">
            <v>0</v>
          </cell>
          <cell r="CG368">
            <v>62727.6</v>
          </cell>
          <cell r="CH368">
            <v>0</v>
          </cell>
          <cell r="CI368">
            <v>0</v>
          </cell>
          <cell r="CJ368">
            <v>62727.6</v>
          </cell>
          <cell r="CK368">
            <v>17903.839137355924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W369">
            <v>618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493357</v>
          </cell>
          <cell r="BL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173321.69999999998</v>
          </cell>
          <cell r="F370">
            <v>0</v>
          </cell>
          <cell r="G370">
            <v>9380</v>
          </cell>
          <cell r="H370">
            <v>182701.69999999998</v>
          </cell>
          <cell r="J370">
            <v>9380</v>
          </cell>
          <cell r="K370">
            <v>14595.699999999983</v>
          </cell>
          <cell r="L370">
            <v>23975.699999999983</v>
          </cell>
          <cell r="N370">
            <v>158726</v>
          </cell>
          <cell r="P370">
            <v>9380</v>
          </cell>
          <cell r="Q370">
            <v>438.71428505164067</v>
          </cell>
          <cell r="R370">
            <v>0</v>
          </cell>
          <cell r="S370">
            <v>0</v>
          </cell>
          <cell r="T370">
            <v>14595.699999999983</v>
          </cell>
          <cell r="U370">
            <v>24414.414285051622</v>
          </cell>
          <cell r="W370">
            <v>24414.414285051622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174223</v>
          </cell>
          <cell r="AI370">
            <v>901.3</v>
          </cell>
          <cell r="AJ370">
            <v>0</v>
          </cell>
          <cell r="AK370">
            <v>0</v>
          </cell>
          <cell r="AL370">
            <v>173321.69999999998</v>
          </cell>
          <cell r="AM370">
            <v>0</v>
          </cell>
          <cell r="AN370">
            <v>9380</v>
          </cell>
          <cell r="AO370">
            <v>182701.69999999998</v>
          </cell>
          <cell r="AP370">
            <v>0</v>
          </cell>
          <cell r="AQ370">
            <v>438.71428505164067</v>
          </cell>
          <cell r="AR370">
            <v>0</v>
          </cell>
          <cell r="AS370">
            <v>0</v>
          </cell>
          <cell r="AT370">
            <v>438.71428505164067</v>
          </cell>
          <cell r="AU370">
            <v>183140.41428505161</v>
          </cell>
          <cell r="AV370">
            <v>183140.41428505161</v>
          </cell>
          <cell r="AW370">
            <v>620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438.71428505164067</v>
          </cell>
          <cell r="BC370">
            <v>493357</v>
          </cell>
          <cell r="BL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173321.69999999998</v>
          </cell>
          <cell r="CE370">
            <v>158726</v>
          </cell>
          <cell r="CF370">
            <v>14595.699999999983</v>
          </cell>
          <cell r="CG370">
            <v>0</v>
          </cell>
          <cell r="CH370">
            <v>0</v>
          </cell>
          <cell r="CI370">
            <v>0</v>
          </cell>
          <cell r="CJ370">
            <v>14595.699999999983</v>
          </cell>
          <cell r="CK370">
            <v>14595.699999999983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14595.699999999983</v>
          </cell>
          <cell r="DQ370">
            <v>23975.699999999983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743015.94000000006</v>
          </cell>
          <cell r="F371">
            <v>0</v>
          </cell>
          <cell r="G371">
            <v>50652</v>
          </cell>
          <cell r="H371">
            <v>793667.94000000006</v>
          </cell>
          <cell r="J371">
            <v>50652</v>
          </cell>
          <cell r="K371">
            <v>180328.10147251678</v>
          </cell>
          <cell r="L371">
            <v>230980.10147251678</v>
          </cell>
          <cell r="N371">
            <v>562687.83852748328</v>
          </cell>
          <cell r="P371">
            <v>50652</v>
          </cell>
          <cell r="Q371">
            <v>2058.1777065804645</v>
          </cell>
          <cell r="R371">
            <v>0</v>
          </cell>
          <cell r="S371">
            <v>0</v>
          </cell>
          <cell r="T371">
            <v>180328.10147251678</v>
          </cell>
          <cell r="U371">
            <v>233038.27917909724</v>
          </cell>
          <cell r="W371">
            <v>447742.11770658055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749436</v>
          </cell>
          <cell r="AI371">
            <v>6420.06</v>
          </cell>
          <cell r="AJ371">
            <v>0</v>
          </cell>
          <cell r="AK371">
            <v>0</v>
          </cell>
          <cell r="AL371">
            <v>743015.94000000006</v>
          </cell>
          <cell r="AM371">
            <v>0</v>
          </cell>
          <cell r="AN371">
            <v>50652</v>
          </cell>
          <cell r="AO371">
            <v>793667.94000000006</v>
          </cell>
          <cell r="AP371">
            <v>0</v>
          </cell>
          <cell r="AQ371">
            <v>2058.1777065804645</v>
          </cell>
          <cell r="AR371">
            <v>0</v>
          </cell>
          <cell r="AS371">
            <v>0</v>
          </cell>
          <cell r="AT371">
            <v>2058.1777065804645</v>
          </cell>
          <cell r="AU371">
            <v>795726.11770658055</v>
          </cell>
          <cell r="AV371">
            <v>795726.11770658055</v>
          </cell>
          <cell r="AW371">
            <v>622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2058.1777065804645</v>
          </cell>
          <cell r="BC371">
            <v>493357</v>
          </cell>
          <cell r="BL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743015.94000000006</v>
          </cell>
          <cell r="CE371">
            <v>581979</v>
          </cell>
          <cell r="CF371">
            <v>161036.94000000006</v>
          </cell>
          <cell r="CG371">
            <v>67588.2</v>
          </cell>
          <cell r="CH371">
            <v>166406.80000000002</v>
          </cell>
          <cell r="CI371">
            <v>0</v>
          </cell>
          <cell r="CJ371">
            <v>395031.94000000006</v>
          </cell>
          <cell r="CK371">
            <v>180328.10147251678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161036.94000000006</v>
          </cell>
          <cell r="DQ371">
            <v>211688.94000000006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538891.34999999986</v>
          </cell>
          <cell r="F372">
            <v>0</v>
          </cell>
          <cell r="G372">
            <v>32830</v>
          </cell>
          <cell r="H372">
            <v>571721.34999999986</v>
          </cell>
          <cell r="J372">
            <v>32830</v>
          </cell>
          <cell r="K372">
            <v>218906.34999999986</v>
          </cell>
          <cell r="L372">
            <v>251736.34999999986</v>
          </cell>
          <cell r="N372">
            <v>319985</v>
          </cell>
          <cell r="P372">
            <v>32830</v>
          </cell>
          <cell r="Q372">
            <v>20.976384030941034</v>
          </cell>
          <cell r="R372">
            <v>0</v>
          </cell>
          <cell r="S372">
            <v>0</v>
          </cell>
          <cell r="T372">
            <v>218906.34999999986</v>
          </cell>
          <cell r="U372">
            <v>251757.32638403081</v>
          </cell>
          <cell r="W372">
            <v>305606.52638403082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542965</v>
          </cell>
          <cell r="AI372">
            <v>4073.65</v>
          </cell>
          <cell r="AJ372">
            <v>0</v>
          </cell>
          <cell r="AK372">
            <v>0</v>
          </cell>
          <cell r="AL372">
            <v>538891.34999999986</v>
          </cell>
          <cell r="AM372">
            <v>0</v>
          </cell>
          <cell r="AN372">
            <v>32830</v>
          </cell>
          <cell r="AO372">
            <v>571721.34999999986</v>
          </cell>
          <cell r="AP372">
            <v>0</v>
          </cell>
          <cell r="AQ372">
            <v>20.976384030941034</v>
          </cell>
          <cell r="AR372">
            <v>0</v>
          </cell>
          <cell r="AS372">
            <v>0</v>
          </cell>
          <cell r="AT372">
            <v>20.976384030941034</v>
          </cell>
          <cell r="AU372">
            <v>571742.32638403086</v>
          </cell>
          <cell r="AV372">
            <v>571742.32638403086</v>
          </cell>
          <cell r="AW372">
            <v>625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20.976384030941034</v>
          </cell>
          <cell r="BC372">
            <v>493357</v>
          </cell>
          <cell r="BL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538891.34999999986</v>
          </cell>
          <cell r="CE372">
            <v>319985</v>
          </cell>
          <cell r="CF372">
            <v>218906.34999999986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272755.54999999987</v>
          </cell>
          <cell r="CK372">
            <v>218906.34999999986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218906.34999999986</v>
          </cell>
          <cell r="DQ372">
            <v>251736.34999999986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W373">
            <v>632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493357</v>
          </cell>
          <cell r="BL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488986.30000000005</v>
          </cell>
          <cell r="F374">
            <v>0</v>
          </cell>
          <cell r="G374">
            <v>28140</v>
          </cell>
          <cell r="H374">
            <v>517126.30000000005</v>
          </cell>
          <cell r="J374">
            <v>28140</v>
          </cell>
          <cell r="K374">
            <v>70268.532487393342</v>
          </cell>
          <cell r="L374">
            <v>98408.532487393342</v>
          </cell>
          <cell r="N374">
            <v>418717.76751260669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70268.532487393342</v>
          </cell>
          <cell r="U374">
            <v>98408.532487393342</v>
          </cell>
          <cell r="W374">
            <v>137520.10000000003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495265</v>
          </cell>
          <cell r="AI374">
            <v>6278.7</v>
          </cell>
          <cell r="AJ374">
            <v>0</v>
          </cell>
          <cell r="AK374">
            <v>0</v>
          </cell>
          <cell r="AL374">
            <v>488986.30000000005</v>
          </cell>
          <cell r="AM374">
            <v>0</v>
          </cell>
          <cell r="AN374">
            <v>28140</v>
          </cell>
          <cell r="AO374">
            <v>517126.30000000005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517126.30000000005</v>
          </cell>
          <cell r="AV374">
            <v>517126.30000000005</v>
          </cell>
          <cell r="AW374">
            <v>635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493357</v>
          </cell>
          <cell r="BL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488986.30000000005</v>
          </cell>
          <cell r="CE374">
            <v>434340</v>
          </cell>
          <cell r="CF374">
            <v>54646.300000000047</v>
          </cell>
          <cell r="CG374">
            <v>54733.799999999996</v>
          </cell>
          <cell r="CH374">
            <v>0</v>
          </cell>
          <cell r="CI374">
            <v>0</v>
          </cell>
          <cell r="CJ374">
            <v>109380.10000000003</v>
          </cell>
          <cell r="CK374">
            <v>70268.532487393342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54646.300000000047</v>
          </cell>
          <cell r="DQ374">
            <v>82786.300000000047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19015.14</v>
          </cell>
          <cell r="F375">
            <v>0</v>
          </cell>
          <cell r="G375">
            <v>938</v>
          </cell>
          <cell r="H375">
            <v>19953.14</v>
          </cell>
          <cell r="J375">
            <v>938</v>
          </cell>
          <cell r="K375">
            <v>397.13999999999942</v>
          </cell>
          <cell r="L375">
            <v>1335.1399999999994</v>
          </cell>
          <cell r="N375">
            <v>18618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397.13999999999942</v>
          </cell>
          <cell r="U375">
            <v>1335.1399999999994</v>
          </cell>
          <cell r="W375">
            <v>1335.1399999999994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19063</v>
          </cell>
          <cell r="AI375">
            <v>47.86</v>
          </cell>
          <cell r="AJ375">
            <v>0</v>
          </cell>
          <cell r="AK375">
            <v>0</v>
          </cell>
          <cell r="AL375">
            <v>19015.14</v>
          </cell>
          <cell r="AM375">
            <v>0</v>
          </cell>
          <cell r="AN375">
            <v>938</v>
          </cell>
          <cell r="AO375">
            <v>19953.14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19953.14</v>
          </cell>
          <cell r="AV375">
            <v>19953.14</v>
          </cell>
          <cell r="AW375">
            <v>640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493357</v>
          </cell>
          <cell r="BL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19015.14</v>
          </cell>
          <cell r="CE375">
            <v>18618</v>
          </cell>
          <cell r="CF375">
            <v>397.13999999999942</v>
          </cell>
          <cell r="CG375">
            <v>0</v>
          </cell>
          <cell r="CH375">
            <v>0</v>
          </cell>
          <cell r="CI375">
            <v>0</v>
          </cell>
          <cell r="CJ375">
            <v>397.13999999999942</v>
          </cell>
          <cell r="CK375">
            <v>397.13999999999942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397.13999999999942</v>
          </cell>
          <cell r="DQ375">
            <v>1335.1399999999994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2105764</v>
          </cell>
          <cell r="F376">
            <v>0</v>
          </cell>
          <cell r="G376">
            <v>121940</v>
          </cell>
          <cell r="H376">
            <v>2227704</v>
          </cell>
          <cell r="J376">
            <v>121940</v>
          </cell>
          <cell r="K376">
            <v>1310.4296393840755</v>
          </cell>
          <cell r="L376">
            <v>123250.42963938408</v>
          </cell>
          <cell r="N376">
            <v>2104453.5703606158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1310.4296393840755</v>
          </cell>
          <cell r="U376">
            <v>123250.42963938408</v>
          </cell>
          <cell r="W376">
            <v>246536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2105764</v>
          </cell>
          <cell r="AI376">
            <v>0</v>
          </cell>
          <cell r="AJ376">
            <v>0</v>
          </cell>
          <cell r="AK376">
            <v>0</v>
          </cell>
          <cell r="AL376">
            <v>2105764</v>
          </cell>
          <cell r="AM376">
            <v>0</v>
          </cell>
          <cell r="AN376">
            <v>121940</v>
          </cell>
          <cell r="AO376">
            <v>2227704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2227704</v>
          </cell>
          <cell r="AV376">
            <v>2227704</v>
          </cell>
          <cell r="AW376">
            <v>645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493357</v>
          </cell>
          <cell r="BL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2105764</v>
          </cell>
          <cell r="CE376">
            <v>2123373</v>
          </cell>
          <cell r="CF376">
            <v>0</v>
          </cell>
          <cell r="CG376">
            <v>4591.2</v>
          </cell>
          <cell r="CH376">
            <v>120004.8</v>
          </cell>
          <cell r="CI376">
            <v>0</v>
          </cell>
          <cell r="CJ376">
            <v>124596</v>
          </cell>
          <cell r="CK376">
            <v>1310.4296393840755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0</v>
          </cell>
          <cell r="DQ376">
            <v>104331</v>
          </cell>
          <cell r="DR376">
            <v>-104331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141076.54999999999</v>
          </cell>
          <cell r="F377">
            <v>0</v>
          </cell>
          <cell r="G377">
            <v>8442</v>
          </cell>
          <cell r="H377">
            <v>149518.54999999999</v>
          </cell>
          <cell r="J377">
            <v>8442</v>
          </cell>
          <cell r="K377">
            <v>52332.549999999988</v>
          </cell>
          <cell r="L377">
            <v>60774.549999999988</v>
          </cell>
          <cell r="N377">
            <v>88744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52332.549999999988</v>
          </cell>
          <cell r="U377">
            <v>60774.549999999988</v>
          </cell>
          <cell r="W377">
            <v>74850.949999999983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0</v>
          </cell>
          <cell r="AF377">
            <v>2</v>
          </cell>
          <cell r="AG377">
            <v>0</v>
          </cell>
          <cell r="AH377">
            <v>142355</v>
          </cell>
          <cell r="AI377">
            <v>1278.4499999999998</v>
          </cell>
          <cell r="AJ377">
            <v>0</v>
          </cell>
          <cell r="AK377">
            <v>0</v>
          </cell>
          <cell r="AL377">
            <v>141076.54999999999</v>
          </cell>
          <cell r="AM377">
            <v>0</v>
          </cell>
          <cell r="AN377">
            <v>8442</v>
          </cell>
          <cell r="AO377">
            <v>149518.55000000002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149518.55000000002</v>
          </cell>
          <cell r="AV377">
            <v>149518.55000000002</v>
          </cell>
          <cell r="AW377">
            <v>650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493357</v>
          </cell>
          <cell r="BL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141076.54999999999</v>
          </cell>
          <cell r="CE377">
            <v>88744</v>
          </cell>
          <cell r="CF377">
            <v>52332.549999999988</v>
          </cell>
          <cell r="CG377">
            <v>0</v>
          </cell>
          <cell r="CH377">
            <v>14076.400000000001</v>
          </cell>
          <cell r="CI377">
            <v>0</v>
          </cell>
          <cell r="CJ377">
            <v>66408.949999999983</v>
          </cell>
          <cell r="CK377">
            <v>52332.549999999988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52332.549999999988</v>
          </cell>
          <cell r="DQ377">
            <v>60774.550000000017</v>
          </cell>
          <cell r="DR377">
            <v>-8442.0000000000291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38517.599999999999</v>
          </cell>
          <cell r="F378">
            <v>0</v>
          </cell>
          <cell r="G378">
            <v>1876</v>
          </cell>
          <cell r="H378">
            <v>40393.599999999999</v>
          </cell>
          <cell r="J378">
            <v>1876</v>
          </cell>
          <cell r="K378">
            <v>38517.599999999999</v>
          </cell>
          <cell r="L378">
            <v>40393.599999999999</v>
          </cell>
          <cell r="N378">
            <v>0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38517.599999999999</v>
          </cell>
          <cell r="U378">
            <v>40393.599999999999</v>
          </cell>
          <cell r="W378">
            <v>40393.599999999999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38688</v>
          </cell>
          <cell r="AI378">
            <v>170.4</v>
          </cell>
          <cell r="AJ378">
            <v>0</v>
          </cell>
          <cell r="AK378">
            <v>0</v>
          </cell>
          <cell r="AL378">
            <v>38517.599999999999</v>
          </cell>
          <cell r="AM378">
            <v>0</v>
          </cell>
          <cell r="AN378">
            <v>1876</v>
          </cell>
          <cell r="AO378">
            <v>40393.599999999999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40393.599999999999</v>
          </cell>
          <cell r="AV378">
            <v>40393.599999999999</v>
          </cell>
          <cell r="AW378">
            <v>655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493357</v>
          </cell>
          <cell r="BL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38517.599999999999</v>
          </cell>
          <cell r="CE378">
            <v>0</v>
          </cell>
          <cell r="CF378">
            <v>38517.599999999999</v>
          </cell>
          <cell r="CG378">
            <v>0</v>
          </cell>
          <cell r="CH378">
            <v>0</v>
          </cell>
          <cell r="CI378">
            <v>0</v>
          </cell>
          <cell r="CJ378">
            <v>38517.599999999999</v>
          </cell>
          <cell r="CK378">
            <v>38517.599999999999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38517.599999999999</v>
          </cell>
          <cell r="DQ378">
            <v>40393.599999999999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199151.52</v>
          </cell>
          <cell r="F379">
            <v>0</v>
          </cell>
          <cell r="G379">
            <v>15008</v>
          </cell>
          <cell r="H379">
            <v>214159.52</v>
          </cell>
          <cell r="J379">
            <v>15008</v>
          </cell>
          <cell r="K379">
            <v>24189.978834484733</v>
          </cell>
          <cell r="L379">
            <v>39197.978834484733</v>
          </cell>
          <cell r="N379">
            <v>174961.54116551526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24189.978834484733</v>
          </cell>
          <cell r="U379">
            <v>39197.978834484733</v>
          </cell>
          <cell r="W379">
            <v>82629.719999999987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201120</v>
          </cell>
          <cell r="AI379">
            <v>1968.48</v>
          </cell>
          <cell r="AJ379">
            <v>0</v>
          </cell>
          <cell r="AK379">
            <v>0</v>
          </cell>
          <cell r="AL379">
            <v>199151.52</v>
          </cell>
          <cell r="AM379">
            <v>0</v>
          </cell>
          <cell r="AN379">
            <v>15008</v>
          </cell>
          <cell r="AO379">
            <v>214159.52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214159.52</v>
          </cell>
          <cell r="AV379">
            <v>214159.52</v>
          </cell>
          <cell r="AW379">
            <v>658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493357</v>
          </cell>
          <cell r="BL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199151.52</v>
          </cell>
          <cell r="CE379">
            <v>181880</v>
          </cell>
          <cell r="CF379">
            <v>17271.51999999999</v>
          </cell>
          <cell r="CG379">
            <v>24239.399999999998</v>
          </cell>
          <cell r="CH379">
            <v>26110.800000000003</v>
          </cell>
          <cell r="CI379">
            <v>0</v>
          </cell>
          <cell r="CJ379">
            <v>67621.719999999987</v>
          </cell>
          <cell r="CK379">
            <v>24189.978834484733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17271.51999999999</v>
          </cell>
          <cell r="DQ379">
            <v>32279.51999999999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1815699.8800000001</v>
          </cell>
          <cell r="F380">
            <v>0</v>
          </cell>
          <cell r="G380">
            <v>86296</v>
          </cell>
          <cell r="H380">
            <v>1901995.8800000001</v>
          </cell>
          <cell r="J380">
            <v>86296</v>
          </cell>
          <cell r="K380">
            <v>397545.08362300607</v>
          </cell>
          <cell r="L380">
            <v>483841.08362300607</v>
          </cell>
          <cell r="N380">
            <v>1418154.7963769941</v>
          </cell>
          <cell r="P380">
            <v>86296</v>
          </cell>
          <cell r="Q380">
            <v>641.97543085920279</v>
          </cell>
          <cell r="R380">
            <v>0</v>
          </cell>
          <cell r="S380">
            <v>0</v>
          </cell>
          <cell r="T380">
            <v>397545.08362300607</v>
          </cell>
          <cell r="U380">
            <v>484483.05905386526</v>
          </cell>
          <cell r="W380">
            <v>650739.05543085933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1843011</v>
          </cell>
          <cell r="AI380">
            <v>27311.120000000006</v>
          </cell>
          <cell r="AJ380">
            <v>0</v>
          </cell>
          <cell r="AK380">
            <v>0</v>
          </cell>
          <cell r="AL380">
            <v>1815699.8800000001</v>
          </cell>
          <cell r="AM380">
            <v>0</v>
          </cell>
          <cell r="AN380">
            <v>86296</v>
          </cell>
          <cell r="AO380">
            <v>1901995.8800000001</v>
          </cell>
          <cell r="AP380">
            <v>0</v>
          </cell>
          <cell r="AQ380">
            <v>641.97543085920279</v>
          </cell>
          <cell r="AR380">
            <v>0</v>
          </cell>
          <cell r="AS380">
            <v>0</v>
          </cell>
          <cell r="AT380">
            <v>641.97543085920279</v>
          </cell>
          <cell r="AU380">
            <v>1902637.8554308594</v>
          </cell>
          <cell r="AV380">
            <v>1902637.8554308594</v>
          </cell>
          <cell r="AW380">
            <v>660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641.97543085920279</v>
          </cell>
          <cell r="BC380">
            <v>493357</v>
          </cell>
          <cell r="BL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1815699.8800000001</v>
          </cell>
          <cell r="CE380">
            <v>1484562</v>
          </cell>
          <cell r="CF380">
            <v>331137.88000000012</v>
          </cell>
          <cell r="CG380">
            <v>232663.19999999998</v>
          </cell>
          <cell r="CH380">
            <v>0</v>
          </cell>
          <cell r="CI380">
            <v>0</v>
          </cell>
          <cell r="CJ380">
            <v>563801.08000000007</v>
          </cell>
          <cell r="CK380">
            <v>397545.08362300607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331137.88000000012</v>
          </cell>
          <cell r="DQ380">
            <v>417433.88000000012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W381">
            <v>662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493357</v>
          </cell>
          <cell r="BL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223776.55</v>
          </cell>
          <cell r="F382">
            <v>0</v>
          </cell>
          <cell r="G382">
            <v>14070</v>
          </cell>
          <cell r="H382">
            <v>237846.55</v>
          </cell>
          <cell r="J382">
            <v>14070</v>
          </cell>
          <cell r="K382">
            <v>19296.94609622853</v>
          </cell>
          <cell r="L382">
            <v>33366.94609622853</v>
          </cell>
          <cell r="N382">
            <v>204479.60390377147</v>
          </cell>
          <cell r="P382">
            <v>14070</v>
          </cell>
          <cell r="Q382">
            <v>378.65986686457904</v>
          </cell>
          <cell r="R382">
            <v>0</v>
          </cell>
          <cell r="S382">
            <v>0</v>
          </cell>
          <cell r="T382">
            <v>19296.94609622853</v>
          </cell>
          <cell r="U382">
            <v>33745.605963093112</v>
          </cell>
          <cell r="W382">
            <v>54363.609866864557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227716</v>
          </cell>
          <cell r="AI382">
            <v>3939.4500000000007</v>
          </cell>
          <cell r="AJ382">
            <v>0</v>
          </cell>
          <cell r="AK382">
            <v>0</v>
          </cell>
          <cell r="AL382">
            <v>223776.55</v>
          </cell>
          <cell r="AM382">
            <v>0</v>
          </cell>
          <cell r="AN382">
            <v>14070</v>
          </cell>
          <cell r="AO382">
            <v>237846.55</v>
          </cell>
          <cell r="AP382">
            <v>0</v>
          </cell>
          <cell r="AQ382">
            <v>378.65986686457904</v>
          </cell>
          <cell r="AR382">
            <v>0</v>
          </cell>
          <cell r="AS382">
            <v>0</v>
          </cell>
          <cell r="AT382">
            <v>378.65986686457904</v>
          </cell>
          <cell r="AU382">
            <v>238225.20986686455</v>
          </cell>
          <cell r="AV382">
            <v>238225.20986686455</v>
          </cell>
          <cell r="AW382">
            <v>665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378.65986686457904</v>
          </cell>
          <cell r="BC382">
            <v>493357</v>
          </cell>
          <cell r="BL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223776.55</v>
          </cell>
          <cell r="CE382">
            <v>212715</v>
          </cell>
          <cell r="CF382">
            <v>11061.549999999988</v>
          </cell>
          <cell r="CG382">
            <v>28853.399999999998</v>
          </cell>
          <cell r="CH382">
            <v>0</v>
          </cell>
          <cell r="CI382">
            <v>0</v>
          </cell>
          <cell r="CJ382">
            <v>39914.949999999983</v>
          </cell>
          <cell r="CK382">
            <v>19296.94609622853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11061.549999999988</v>
          </cell>
          <cell r="DQ382">
            <v>25131.549999999988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826969.89999999979</v>
          </cell>
          <cell r="F383">
            <v>0</v>
          </cell>
          <cell r="G383">
            <v>39396</v>
          </cell>
          <cell r="H383">
            <v>866365.89999999979</v>
          </cell>
          <cell r="J383">
            <v>39396</v>
          </cell>
          <cell r="K383">
            <v>720.63354972924583</v>
          </cell>
          <cell r="L383">
            <v>40116.633549729246</v>
          </cell>
          <cell r="N383">
            <v>826249.26645027054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720.63354972924583</v>
          </cell>
          <cell r="U383">
            <v>40116.633549729246</v>
          </cell>
          <cell r="W383">
            <v>76181.200000000012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828904</v>
          </cell>
          <cell r="AI383">
            <v>1934.0999999999992</v>
          </cell>
          <cell r="AJ383">
            <v>0</v>
          </cell>
          <cell r="AK383">
            <v>0</v>
          </cell>
          <cell r="AL383">
            <v>826969.89999999979</v>
          </cell>
          <cell r="AM383">
            <v>0</v>
          </cell>
          <cell r="AN383">
            <v>39396</v>
          </cell>
          <cell r="AO383">
            <v>866365.89999999979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866365.89999999979</v>
          </cell>
          <cell r="AV383">
            <v>866365.89999999979</v>
          </cell>
          <cell r="AW383">
            <v>670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493357</v>
          </cell>
          <cell r="BL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826969.89999999979</v>
          </cell>
          <cell r="CE383">
            <v>842506</v>
          </cell>
          <cell r="CF383">
            <v>0</v>
          </cell>
          <cell r="CG383">
            <v>2524.7999999999997</v>
          </cell>
          <cell r="CH383">
            <v>34260.400000000001</v>
          </cell>
          <cell r="CI383">
            <v>0</v>
          </cell>
          <cell r="CJ383">
            <v>36785.200000000004</v>
          </cell>
          <cell r="CK383">
            <v>720.63354972924583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0</v>
          </cell>
          <cell r="DQ383">
            <v>23859.89999999979</v>
          </cell>
          <cell r="DR383">
            <v>-23859.89999999979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96446</v>
          </cell>
          <cell r="F384">
            <v>0</v>
          </cell>
          <cell r="G384">
            <v>5628</v>
          </cell>
          <cell r="H384">
            <v>102074</v>
          </cell>
          <cell r="J384">
            <v>5628</v>
          </cell>
          <cell r="K384">
            <v>8559.6983578909403</v>
          </cell>
          <cell r="L384">
            <v>14187.69835789094</v>
          </cell>
          <cell r="N384">
            <v>87886.301642109058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8559.6983578909403</v>
          </cell>
          <cell r="U384">
            <v>14187.69835789094</v>
          </cell>
          <cell r="W384">
            <v>26680.799999999999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96446</v>
          </cell>
          <cell r="AI384">
            <v>0</v>
          </cell>
          <cell r="AJ384">
            <v>0</v>
          </cell>
          <cell r="AK384">
            <v>0</v>
          </cell>
          <cell r="AL384">
            <v>96446</v>
          </cell>
          <cell r="AM384">
            <v>0</v>
          </cell>
          <cell r="AN384">
            <v>5628</v>
          </cell>
          <cell r="AO384">
            <v>102074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102074</v>
          </cell>
          <cell r="AV384">
            <v>102074</v>
          </cell>
          <cell r="AW384">
            <v>672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493357</v>
          </cell>
          <cell r="BL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96446</v>
          </cell>
          <cell r="CE384">
            <v>92785</v>
          </cell>
          <cell r="CF384">
            <v>3661</v>
          </cell>
          <cell r="CG384">
            <v>17163</v>
          </cell>
          <cell r="CH384">
            <v>228.8</v>
          </cell>
          <cell r="CI384">
            <v>0</v>
          </cell>
          <cell r="CJ384">
            <v>21052.799999999999</v>
          </cell>
          <cell r="CK384">
            <v>8559.6983578909403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3661</v>
          </cell>
          <cell r="DQ384">
            <v>9289</v>
          </cell>
          <cell r="DR384">
            <v>-5628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830299</v>
          </cell>
          <cell r="F385">
            <v>0</v>
          </cell>
          <cell r="G385">
            <v>45024</v>
          </cell>
          <cell r="H385">
            <v>875323</v>
          </cell>
          <cell r="J385">
            <v>45024</v>
          </cell>
          <cell r="K385">
            <v>157622</v>
          </cell>
          <cell r="L385">
            <v>202646</v>
          </cell>
          <cell r="N385">
            <v>672677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157622</v>
          </cell>
          <cell r="U385">
            <v>202646</v>
          </cell>
          <cell r="W385">
            <v>202646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830299</v>
          </cell>
          <cell r="AI385">
            <v>0</v>
          </cell>
          <cell r="AJ385">
            <v>0</v>
          </cell>
          <cell r="AK385">
            <v>0</v>
          </cell>
          <cell r="AL385">
            <v>830299</v>
          </cell>
          <cell r="AM385">
            <v>0</v>
          </cell>
          <cell r="AN385">
            <v>45024</v>
          </cell>
          <cell r="AO385">
            <v>875323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875323</v>
          </cell>
          <cell r="AV385">
            <v>875323</v>
          </cell>
          <cell r="AW385">
            <v>673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493357</v>
          </cell>
          <cell r="BL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830299</v>
          </cell>
          <cell r="CE385">
            <v>672677</v>
          </cell>
          <cell r="CF385">
            <v>157622</v>
          </cell>
          <cell r="CG385">
            <v>0</v>
          </cell>
          <cell r="CH385">
            <v>0</v>
          </cell>
          <cell r="CI385">
            <v>0</v>
          </cell>
          <cell r="CJ385">
            <v>157622</v>
          </cell>
          <cell r="CK385">
            <v>157622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157622</v>
          </cell>
          <cell r="DQ385">
            <v>202646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1210750</v>
          </cell>
          <cell r="F386">
            <v>0</v>
          </cell>
          <cell r="G386">
            <v>67536</v>
          </cell>
          <cell r="H386">
            <v>1278286</v>
          </cell>
          <cell r="J386">
            <v>67536</v>
          </cell>
          <cell r="K386">
            <v>227299.76833222402</v>
          </cell>
          <cell r="L386">
            <v>294835.76833222399</v>
          </cell>
          <cell r="N386">
            <v>983450.23166777601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227299.76833222402</v>
          </cell>
          <cell r="U386">
            <v>294835.76833222399</v>
          </cell>
          <cell r="W386">
            <v>369124.2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1210750</v>
          </cell>
          <cell r="AI386">
            <v>0</v>
          </cell>
          <cell r="AJ386">
            <v>0</v>
          </cell>
          <cell r="AK386">
            <v>0</v>
          </cell>
          <cell r="AL386">
            <v>1210750</v>
          </cell>
          <cell r="AM386">
            <v>0</v>
          </cell>
          <cell r="AN386">
            <v>67536</v>
          </cell>
          <cell r="AO386">
            <v>1278286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1278286</v>
          </cell>
          <cell r="AV386">
            <v>1278286</v>
          </cell>
          <cell r="AW386">
            <v>674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493357</v>
          </cell>
          <cell r="BL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1210750</v>
          </cell>
          <cell r="CE386">
            <v>993666</v>
          </cell>
          <cell r="CF386">
            <v>217084</v>
          </cell>
          <cell r="CG386">
            <v>35791.799999999996</v>
          </cell>
          <cell r="CH386">
            <v>48712.4</v>
          </cell>
          <cell r="CI386">
            <v>0</v>
          </cell>
          <cell r="CJ386">
            <v>301588.2</v>
          </cell>
          <cell r="CK386">
            <v>227299.76833222402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217084</v>
          </cell>
          <cell r="DQ386">
            <v>284620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W387">
            <v>675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493357</v>
          </cell>
          <cell r="BL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113246.31114515383</v>
          </cell>
          <cell r="L388">
            <v>129192.31114515383</v>
          </cell>
          <cell r="N388">
            <v>158595.68885484617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113246.31114515383</v>
          </cell>
          <cell r="U388">
            <v>129192.31114515383</v>
          </cell>
          <cell r="W388">
            <v>147153.79999999999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271842</v>
          </cell>
          <cell r="AI388">
            <v>0</v>
          </cell>
          <cell r="AJ388">
            <v>0</v>
          </cell>
          <cell r="AK388">
            <v>0</v>
          </cell>
          <cell r="AL388">
            <v>271842</v>
          </cell>
          <cell r="AM388">
            <v>0</v>
          </cell>
          <cell r="AN388">
            <v>15946</v>
          </cell>
          <cell r="AO388">
            <v>287788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287788</v>
          </cell>
          <cell r="AV388">
            <v>287788</v>
          </cell>
          <cell r="AW388">
            <v>680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493357</v>
          </cell>
          <cell r="BL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165770</v>
          </cell>
          <cell r="CF388">
            <v>106072</v>
          </cell>
          <cell r="CG388">
            <v>25135.8</v>
          </cell>
          <cell r="CH388">
            <v>0</v>
          </cell>
          <cell r="CI388">
            <v>0</v>
          </cell>
          <cell r="CJ388">
            <v>131207.79999999999</v>
          </cell>
          <cell r="CK388">
            <v>113246.31114515383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106072</v>
          </cell>
          <cell r="DQ388">
            <v>122018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401116.18</v>
          </cell>
          <cell r="F389">
            <v>0</v>
          </cell>
          <cell r="G389">
            <v>20636</v>
          </cell>
          <cell r="H389">
            <v>421752.18</v>
          </cell>
          <cell r="J389">
            <v>20636</v>
          </cell>
          <cell r="K389">
            <v>18783.053168798404</v>
          </cell>
          <cell r="L389">
            <v>39419.053168798404</v>
          </cell>
          <cell r="N389">
            <v>382333.1268312016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18783.053168798404</v>
          </cell>
          <cell r="U389">
            <v>39419.053168798404</v>
          </cell>
          <cell r="W389">
            <v>86444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401607</v>
          </cell>
          <cell r="AI389">
            <v>490.82</v>
          </cell>
          <cell r="AJ389">
            <v>0</v>
          </cell>
          <cell r="AK389">
            <v>0</v>
          </cell>
          <cell r="AL389">
            <v>401116.18</v>
          </cell>
          <cell r="AM389">
            <v>0</v>
          </cell>
          <cell r="AN389">
            <v>20636</v>
          </cell>
          <cell r="AO389">
            <v>421752.18000000005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421752.18000000005</v>
          </cell>
          <cell r="AV389">
            <v>421752.18000000005</v>
          </cell>
          <cell r="AW389">
            <v>683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493357</v>
          </cell>
          <cell r="BL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401116.18</v>
          </cell>
          <cell r="CE389">
            <v>418146</v>
          </cell>
          <cell r="CF389">
            <v>0</v>
          </cell>
          <cell r="CG389">
            <v>65808</v>
          </cell>
          <cell r="CH389">
            <v>0</v>
          </cell>
          <cell r="CI389">
            <v>0</v>
          </cell>
          <cell r="CJ389">
            <v>65808</v>
          </cell>
          <cell r="CK389">
            <v>18783.053168798404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0</v>
          </cell>
          <cell r="DQ389">
            <v>3606.1800000000512</v>
          </cell>
          <cell r="DR389">
            <v>-3606.1800000000512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W390">
            <v>685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493357</v>
          </cell>
          <cell r="BL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347602.75999999995</v>
          </cell>
          <cell r="F391">
            <v>0</v>
          </cell>
          <cell r="G391">
            <v>21574</v>
          </cell>
          <cell r="H391">
            <v>369176.75999999995</v>
          </cell>
          <cell r="J391">
            <v>21574</v>
          </cell>
          <cell r="K391">
            <v>52126.961885990473</v>
          </cell>
          <cell r="L391">
            <v>73700.961885990473</v>
          </cell>
          <cell r="N391">
            <v>295475.79811400949</v>
          </cell>
          <cell r="P391">
            <v>21574</v>
          </cell>
          <cell r="Q391">
            <v>178.55060048415572</v>
          </cell>
          <cell r="R391">
            <v>0</v>
          </cell>
          <cell r="S391">
            <v>0</v>
          </cell>
          <cell r="T391">
            <v>52126.961885990473</v>
          </cell>
          <cell r="U391">
            <v>73879.512486474632</v>
          </cell>
          <cell r="W391">
            <v>136124.1106004841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348980</v>
          </cell>
          <cell r="AI391">
            <v>1377.24</v>
          </cell>
          <cell r="AJ391">
            <v>0</v>
          </cell>
          <cell r="AK391">
            <v>0</v>
          </cell>
          <cell r="AL391">
            <v>347602.75999999995</v>
          </cell>
          <cell r="AM391">
            <v>0</v>
          </cell>
          <cell r="AN391">
            <v>21574</v>
          </cell>
          <cell r="AO391">
            <v>369176.76</v>
          </cell>
          <cell r="AP391">
            <v>0</v>
          </cell>
          <cell r="AQ391">
            <v>178.55060048415572</v>
          </cell>
          <cell r="AR391">
            <v>0</v>
          </cell>
          <cell r="AS391">
            <v>0</v>
          </cell>
          <cell r="AT391">
            <v>178.55060048415572</v>
          </cell>
          <cell r="AU391">
            <v>369355.31060048414</v>
          </cell>
          <cell r="AV391">
            <v>369355.31060048414</v>
          </cell>
          <cell r="AW391">
            <v>690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178.55060048415572</v>
          </cell>
          <cell r="BC391">
            <v>493357</v>
          </cell>
          <cell r="BL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347602.75999999995</v>
          </cell>
          <cell r="CE391">
            <v>316318</v>
          </cell>
          <cell r="CF391">
            <v>31284.759999999951</v>
          </cell>
          <cell r="CG391">
            <v>73022.399999999994</v>
          </cell>
          <cell r="CH391">
            <v>10064.400000000001</v>
          </cell>
          <cell r="CI391">
            <v>0</v>
          </cell>
          <cell r="CJ391">
            <v>114371.55999999994</v>
          </cell>
          <cell r="CK391">
            <v>52126.961885990473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31284.759999999951</v>
          </cell>
          <cell r="DQ391">
            <v>52858.760000000009</v>
          </cell>
          <cell r="DR391">
            <v>-21574.000000000058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91883.349999999991</v>
          </cell>
          <cell r="F392">
            <v>0</v>
          </cell>
          <cell r="G392">
            <v>4690</v>
          </cell>
          <cell r="H392">
            <v>96573.349999999991</v>
          </cell>
          <cell r="J392">
            <v>4690</v>
          </cell>
          <cell r="K392">
            <v>4841.1782123251687</v>
          </cell>
          <cell r="L392">
            <v>9531.1782123251687</v>
          </cell>
          <cell r="N392">
            <v>87042.17178767483</v>
          </cell>
          <cell r="P392">
            <v>4690</v>
          </cell>
          <cell r="Q392">
            <v>112.83032428156031</v>
          </cell>
          <cell r="R392">
            <v>0</v>
          </cell>
          <cell r="S392">
            <v>0</v>
          </cell>
          <cell r="T392">
            <v>4841.1782123251687</v>
          </cell>
          <cell r="U392">
            <v>9644.0085366067287</v>
          </cell>
          <cell r="W392">
            <v>32626.180324281551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92289</v>
          </cell>
          <cell r="AI392">
            <v>405.65</v>
          </cell>
          <cell r="AJ392">
            <v>0</v>
          </cell>
          <cell r="AK392">
            <v>0</v>
          </cell>
          <cell r="AL392">
            <v>91883.349999999991</v>
          </cell>
          <cell r="AM392">
            <v>0</v>
          </cell>
          <cell r="AN392">
            <v>4690</v>
          </cell>
          <cell r="AO392">
            <v>96573.349999999991</v>
          </cell>
          <cell r="AP392">
            <v>0</v>
          </cell>
          <cell r="AQ392">
            <v>112.83032428156031</v>
          </cell>
          <cell r="AR392">
            <v>0</v>
          </cell>
          <cell r="AS392">
            <v>0</v>
          </cell>
          <cell r="AT392">
            <v>112.83032428156031</v>
          </cell>
          <cell r="AU392">
            <v>96686.180324281551</v>
          </cell>
          <cell r="AV392">
            <v>96686.180324281551</v>
          </cell>
          <cell r="AW392">
            <v>695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112.83032428156031</v>
          </cell>
          <cell r="BC392">
            <v>493357</v>
          </cell>
          <cell r="BL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91883.349999999991</v>
          </cell>
          <cell r="CE392">
            <v>90670</v>
          </cell>
          <cell r="CF392">
            <v>1213.3499999999913</v>
          </cell>
          <cell r="CG392">
            <v>12710.4</v>
          </cell>
          <cell r="CH392">
            <v>13899.6</v>
          </cell>
          <cell r="CI392">
            <v>0</v>
          </cell>
          <cell r="CJ392">
            <v>27823.349999999991</v>
          </cell>
          <cell r="CK392">
            <v>4841.1782123251687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1213.3499999999913</v>
          </cell>
          <cell r="DQ392">
            <v>5903.3499999999913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W393">
            <v>698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493357</v>
          </cell>
          <cell r="BL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1152308.6399999999</v>
          </cell>
          <cell r="F394">
            <v>0</v>
          </cell>
          <cell r="G394">
            <v>39396</v>
          </cell>
          <cell r="H394">
            <v>1191704.6399999999</v>
          </cell>
          <cell r="J394">
            <v>39396</v>
          </cell>
          <cell r="K394">
            <v>293689.44824110984</v>
          </cell>
          <cell r="L394">
            <v>333085.44824110984</v>
          </cell>
          <cell r="N394">
            <v>858619.19175889005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293689.44824110984</v>
          </cell>
          <cell r="U394">
            <v>333085.44824110984</v>
          </cell>
          <cell r="W394">
            <v>406417.43999999989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0</v>
          </cell>
          <cell r="AF394">
            <v>9</v>
          </cell>
          <cell r="AG394">
            <v>0</v>
          </cell>
          <cell r="AH394">
            <v>1156890</v>
          </cell>
          <cell r="AI394">
            <v>4581.3600000000006</v>
          </cell>
          <cell r="AJ394">
            <v>0</v>
          </cell>
          <cell r="AK394">
            <v>0</v>
          </cell>
          <cell r="AL394">
            <v>1152308.6399999999</v>
          </cell>
          <cell r="AM394">
            <v>0</v>
          </cell>
          <cell r="AN394">
            <v>39396</v>
          </cell>
          <cell r="AO394">
            <v>1191704.6399999999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1191704.6399999999</v>
          </cell>
          <cell r="AV394">
            <v>1191704.6399999999</v>
          </cell>
          <cell r="AW394">
            <v>700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493357</v>
          </cell>
          <cell r="BL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1152308.6399999999</v>
          </cell>
          <cell r="CE394">
            <v>887910</v>
          </cell>
          <cell r="CF394">
            <v>264398.6399999999</v>
          </cell>
          <cell r="CG394">
            <v>102622.8</v>
          </cell>
          <cell r="CH394">
            <v>0</v>
          </cell>
          <cell r="CI394">
            <v>0</v>
          </cell>
          <cell r="CJ394">
            <v>367021.43999999989</v>
          </cell>
          <cell r="CK394">
            <v>293689.44824110984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264398.6399999999</v>
          </cell>
          <cell r="DQ394">
            <v>303794.6399999999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35466.080000000002</v>
          </cell>
          <cell r="F395">
            <v>0</v>
          </cell>
          <cell r="G395">
            <v>1876</v>
          </cell>
          <cell r="H395">
            <v>37342.080000000002</v>
          </cell>
          <cell r="J395">
            <v>1876</v>
          </cell>
          <cell r="K395">
            <v>6912.6362250049924</v>
          </cell>
          <cell r="L395">
            <v>8788.6362250049933</v>
          </cell>
          <cell r="N395">
            <v>28553.443774995008</v>
          </cell>
          <cell r="P395">
            <v>1876</v>
          </cell>
          <cell r="Q395">
            <v>273.24118505407517</v>
          </cell>
          <cell r="R395">
            <v>0</v>
          </cell>
          <cell r="S395">
            <v>0</v>
          </cell>
          <cell r="T395">
            <v>6912.6362250049924</v>
          </cell>
          <cell r="U395">
            <v>9061.8774100590672</v>
          </cell>
          <cell r="W395">
            <v>26368.241185054074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35818</v>
          </cell>
          <cell r="AI395">
            <v>351.92</v>
          </cell>
          <cell r="AJ395">
            <v>0</v>
          </cell>
          <cell r="AK395">
            <v>0</v>
          </cell>
          <cell r="AL395">
            <v>35466.080000000002</v>
          </cell>
          <cell r="AM395">
            <v>0</v>
          </cell>
          <cell r="AN395">
            <v>1876</v>
          </cell>
          <cell r="AO395">
            <v>37342.080000000002</v>
          </cell>
          <cell r="AP395">
            <v>0</v>
          </cell>
          <cell r="AQ395">
            <v>273.24118505407517</v>
          </cell>
          <cell r="AR395">
            <v>0</v>
          </cell>
          <cell r="AS395">
            <v>0</v>
          </cell>
          <cell r="AT395">
            <v>273.24118505407517</v>
          </cell>
          <cell r="AU395">
            <v>37615.321185054076</v>
          </cell>
          <cell r="AV395">
            <v>37615.321185054076</v>
          </cell>
          <cell r="AW395">
            <v>705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273.24118505407517</v>
          </cell>
          <cell r="BC395">
            <v>493357</v>
          </cell>
          <cell r="BL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35466.080000000002</v>
          </cell>
          <cell r="CE395">
            <v>70472</v>
          </cell>
          <cell r="CF395">
            <v>0</v>
          </cell>
          <cell r="CG395">
            <v>24219</v>
          </cell>
          <cell r="CH395">
            <v>0</v>
          </cell>
          <cell r="CI395">
            <v>0</v>
          </cell>
          <cell r="CJ395">
            <v>24219</v>
          </cell>
          <cell r="CK395">
            <v>6912.6362250049924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203258.66999999998</v>
          </cell>
          <cell r="F396">
            <v>0</v>
          </cell>
          <cell r="G396">
            <v>12194</v>
          </cell>
          <cell r="H396">
            <v>215452.66999999998</v>
          </cell>
          <cell r="J396">
            <v>12194</v>
          </cell>
          <cell r="K396">
            <v>36840.669999999984</v>
          </cell>
          <cell r="L396">
            <v>49034.669999999984</v>
          </cell>
          <cell r="N396">
            <v>166418</v>
          </cell>
          <cell r="P396">
            <v>12194</v>
          </cell>
          <cell r="Q396">
            <v>425.71283758729669</v>
          </cell>
          <cell r="R396">
            <v>0</v>
          </cell>
          <cell r="S396">
            <v>0</v>
          </cell>
          <cell r="T396">
            <v>36840.669999999984</v>
          </cell>
          <cell r="U396">
            <v>49460.382837587284</v>
          </cell>
          <cell r="W396">
            <v>81624.382837587284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204226</v>
          </cell>
          <cell r="AI396">
            <v>967.32999999999981</v>
          </cell>
          <cell r="AJ396">
            <v>0</v>
          </cell>
          <cell r="AK396">
            <v>0</v>
          </cell>
          <cell r="AL396">
            <v>203258.66999999998</v>
          </cell>
          <cell r="AM396">
            <v>0</v>
          </cell>
          <cell r="AN396">
            <v>12194</v>
          </cell>
          <cell r="AO396">
            <v>215452.66999999998</v>
          </cell>
          <cell r="AP396">
            <v>0</v>
          </cell>
          <cell r="AQ396">
            <v>425.71283758729669</v>
          </cell>
          <cell r="AR396">
            <v>0</v>
          </cell>
          <cell r="AS396">
            <v>0</v>
          </cell>
          <cell r="AT396">
            <v>425.71283758729669</v>
          </cell>
          <cell r="AU396">
            <v>215878.38283758724</v>
          </cell>
          <cell r="AV396">
            <v>215878.38283758724</v>
          </cell>
          <cell r="AW396">
            <v>710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425.71283758729669</v>
          </cell>
          <cell r="BC396">
            <v>493357</v>
          </cell>
          <cell r="BL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203258.66999999998</v>
          </cell>
          <cell r="CE396">
            <v>166418</v>
          </cell>
          <cell r="CF396">
            <v>36840.669999999984</v>
          </cell>
          <cell r="CG396">
            <v>0</v>
          </cell>
          <cell r="CH396">
            <v>32164</v>
          </cell>
          <cell r="CI396">
            <v>0</v>
          </cell>
          <cell r="CJ396">
            <v>69004.669999999984</v>
          </cell>
          <cell r="CK396">
            <v>36840.669999999984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36840.669999999984</v>
          </cell>
          <cell r="DQ396">
            <v>49034.669999999984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1071059</v>
          </cell>
          <cell r="F397">
            <v>0</v>
          </cell>
          <cell r="G397">
            <v>51590</v>
          </cell>
          <cell r="H397">
            <v>1122649</v>
          </cell>
          <cell r="J397">
            <v>51590</v>
          </cell>
          <cell r="K397">
            <v>7483.7657136806192</v>
          </cell>
          <cell r="L397">
            <v>59073.765713680623</v>
          </cell>
          <cell r="N397">
            <v>1063575.2342863195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7483.7657136806192</v>
          </cell>
          <cell r="U397">
            <v>59073.765713680623</v>
          </cell>
          <cell r="W397">
            <v>77810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1071059</v>
          </cell>
          <cell r="AI397">
            <v>0</v>
          </cell>
          <cell r="AJ397">
            <v>0</v>
          </cell>
          <cell r="AK397">
            <v>0</v>
          </cell>
          <cell r="AL397">
            <v>1071059</v>
          </cell>
          <cell r="AM397">
            <v>0</v>
          </cell>
          <cell r="AN397">
            <v>51590</v>
          </cell>
          <cell r="AO397">
            <v>1122649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1122649</v>
          </cell>
          <cell r="AV397">
            <v>1122649</v>
          </cell>
          <cell r="AW397">
            <v>712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493357</v>
          </cell>
          <cell r="BL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1071059</v>
          </cell>
          <cell r="CE397">
            <v>1197690</v>
          </cell>
          <cell r="CF397">
            <v>0</v>
          </cell>
          <cell r="CG397">
            <v>26220</v>
          </cell>
          <cell r="CH397">
            <v>0</v>
          </cell>
          <cell r="CI397">
            <v>0</v>
          </cell>
          <cell r="CJ397">
            <v>26220</v>
          </cell>
          <cell r="CK397">
            <v>7483.7657136806192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9904.6933887819396</v>
          </cell>
          <cell r="L398">
            <v>18346.69338878194</v>
          </cell>
          <cell r="N398">
            <v>167683.30661121805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9904.6933887819396</v>
          </cell>
          <cell r="U398">
            <v>18346.69338878194</v>
          </cell>
          <cell r="W398">
            <v>27619.199999999997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177588</v>
          </cell>
          <cell r="AI398">
            <v>0</v>
          </cell>
          <cell r="AJ398">
            <v>0</v>
          </cell>
          <cell r="AK398">
            <v>0</v>
          </cell>
          <cell r="AL398">
            <v>177588</v>
          </cell>
          <cell r="AM398">
            <v>0</v>
          </cell>
          <cell r="AN398">
            <v>8442</v>
          </cell>
          <cell r="AO398">
            <v>186030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186030</v>
          </cell>
          <cell r="AV398">
            <v>186030</v>
          </cell>
          <cell r="AW398">
            <v>715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493357</v>
          </cell>
          <cell r="BL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171387</v>
          </cell>
          <cell r="CF398">
            <v>6201</v>
          </cell>
          <cell r="CG398">
            <v>12976.199999999999</v>
          </cell>
          <cell r="CH398">
            <v>0</v>
          </cell>
          <cell r="CI398">
            <v>0</v>
          </cell>
          <cell r="CJ398">
            <v>19177.199999999997</v>
          </cell>
          <cell r="CK398">
            <v>9904.6933887819396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6201</v>
          </cell>
          <cell r="DQ398">
            <v>14643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694746</v>
          </cell>
          <cell r="F399">
            <v>0</v>
          </cell>
          <cell r="G399">
            <v>36582</v>
          </cell>
          <cell r="H399">
            <v>731328</v>
          </cell>
          <cell r="J399">
            <v>36582</v>
          </cell>
          <cell r="K399">
            <v>46802</v>
          </cell>
          <cell r="L399">
            <v>83384</v>
          </cell>
          <cell r="N399">
            <v>647944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46802</v>
          </cell>
          <cell r="U399">
            <v>83384</v>
          </cell>
          <cell r="W399">
            <v>83384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694746</v>
          </cell>
          <cell r="AI399">
            <v>0</v>
          </cell>
          <cell r="AJ399">
            <v>0</v>
          </cell>
          <cell r="AK399">
            <v>0</v>
          </cell>
          <cell r="AL399">
            <v>694746</v>
          </cell>
          <cell r="AM399">
            <v>0</v>
          </cell>
          <cell r="AN399">
            <v>36582</v>
          </cell>
          <cell r="AO399">
            <v>731328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731328</v>
          </cell>
          <cell r="AV399">
            <v>731328</v>
          </cell>
          <cell r="AW399">
            <v>717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493357</v>
          </cell>
          <cell r="BL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694746</v>
          </cell>
          <cell r="CE399">
            <v>647944</v>
          </cell>
          <cell r="CF399">
            <v>46802</v>
          </cell>
          <cell r="CG399">
            <v>0</v>
          </cell>
          <cell r="CH399">
            <v>0</v>
          </cell>
          <cell r="CI399">
            <v>0</v>
          </cell>
          <cell r="CJ399">
            <v>46802</v>
          </cell>
          <cell r="CK399">
            <v>46802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46802</v>
          </cell>
          <cell r="DQ399">
            <v>83384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181182.11000000002</v>
          </cell>
          <cell r="F400">
            <v>0</v>
          </cell>
          <cell r="G400">
            <v>12194</v>
          </cell>
          <cell r="H400">
            <v>193376.11000000002</v>
          </cell>
          <cell r="J400">
            <v>12194</v>
          </cell>
          <cell r="K400">
            <v>15819.296865198859</v>
          </cell>
          <cell r="L400">
            <v>28013.296865198859</v>
          </cell>
          <cell r="N400">
            <v>165362.81313480117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15819.296865198859</v>
          </cell>
          <cell r="U400">
            <v>28013.296865198859</v>
          </cell>
          <cell r="W400">
            <v>53893.310000000012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183230</v>
          </cell>
          <cell r="AI400">
            <v>2047.8899999999999</v>
          </cell>
          <cell r="AJ400">
            <v>0</v>
          </cell>
          <cell r="AK400">
            <v>0</v>
          </cell>
          <cell r="AL400">
            <v>181182.11000000002</v>
          </cell>
          <cell r="AM400">
            <v>0</v>
          </cell>
          <cell r="AN400">
            <v>12194</v>
          </cell>
          <cell r="AO400">
            <v>193376.11000000002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193376.11000000002</v>
          </cell>
          <cell r="AV400">
            <v>193376.11000000002</v>
          </cell>
          <cell r="AW400">
            <v>720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493357</v>
          </cell>
          <cell r="BL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181182.11000000002</v>
          </cell>
          <cell r="CE400">
            <v>175700</v>
          </cell>
          <cell r="CF400">
            <v>5482.1100000000151</v>
          </cell>
          <cell r="CG400">
            <v>36217.199999999997</v>
          </cell>
          <cell r="CH400">
            <v>0</v>
          </cell>
          <cell r="CI400">
            <v>0</v>
          </cell>
          <cell r="CJ400">
            <v>41699.310000000012</v>
          </cell>
          <cell r="CK400">
            <v>15819.296865198859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5482.1100000000151</v>
          </cell>
          <cell r="DQ400">
            <v>17676.110000000015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527975.88</v>
          </cell>
          <cell r="F401">
            <v>0</v>
          </cell>
          <cell r="G401">
            <v>33768</v>
          </cell>
          <cell r="H401">
            <v>561743.88</v>
          </cell>
          <cell r="J401">
            <v>33768</v>
          </cell>
          <cell r="K401">
            <v>56447.990599052369</v>
          </cell>
          <cell r="L401">
            <v>90215.990599052369</v>
          </cell>
          <cell r="N401">
            <v>471527.88940094761</v>
          </cell>
          <cell r="P401">
            <v>33768</v>
          </cell>
          <cell r="Q401">
            <v>983.75025494643785</v>
          </cell>
          <cell r="R401">
            <v>0</v>
          </cell>
          <cell r="S401">
            <v>0</v>
          </cell>
          <cell r="T401">
            <v>56447.990599052369</v>
          </cell>
          <cell r="U401">
            <v>91199.74085399881</v>
          </cell>
          <cell r="W401">
            <v>116900.83025494644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531159</v>
          </cell>
          <cell r="AI401">
            <v>3183.1200000000003</v>
          </cell>
          <cell r="AJ401">
            <v>0</v>
          </cell>
          <cell r="AK401">
            <v>0</v>
          </cell>
          <cell r="AL401">
            <v>527975.88</v>
          </cell>
          <cell r="AM401">
            <v>0</v>
          </cell>
          <cell r="AN401">
            <v>33768</v>
          </cell>
          <cell r="AO401">
            <v>561743.88</v>
          </cell>
          <cell r="AP401">
            <v>0</v>
          </cell>
          <cell r="AQ401">
            <v>983.75025494643785</v>
          </cell>
          <cell r="AR401">
            <v>0</v>
          </cell>
          <cell r="AS401">
            <v>0</v>
          </cell>
          <cell r="AT401">
            <v>983.75025494643785</v>
          </cell>
          <cell r="AU401">
            <v>562727.63025494653</v>
          </cell>
          <cell r="AV401">
            <v>562727.63025494653</v>
          </cell>
          <cell r="AW401">
            <v>725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983.75025494643785</v>
          </cell>
          <cell r="BC401">
            <v>493357</v>
          </cell>
          <cell r="BL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527975.88</v>
          </cell>
          <cell r="CE401">
            <v>479205</v>
          </cell>
          <cell r="CF401">
            <v>48770.880000000005</v>
          </cell>
          <cell r="CG401">
            <v>26897.399999999998</v>
          </cell>
          <cell r="CH401">
            <v>6480.8</v>
          </cell>
          <cell r="CI401">
            <v>0</v>
          </cell>
          <cell r="CJ401">
            <v>82149.08</v>
          </cell>
          <cell r="CK401">
            <v>56447.990599052369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48770.880000000005</v>
          </cell>
          <cell r="DQ401">
            <v>82538.880000000005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W402">
            <v>728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493357</v>
          </cell>
          <cell r="BL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101217.86000000002</v>
          </cell>
          <cell r="F403">
            <v>0</v>
          </cell>
          <cell r="G403">
            <v>5628</v>
          </cell>
          <cell r="H403">
            <v>106845.86000000002</v>
          </cell>
          <cell r="J403">
            <v>5628</v>
          </cell>
          <cell r="K403">
            <v>1272.2401713257052</v>
          </cell>
          <cell r="L403">
            <v>6900.240171325705</v>
          </cell>
          <cell r="N403">
            <v>99945.619828674317</v>
          </cell>
          <cell r="P403">
            <v>5628</v>
          </cell>
          <cell r="Q403">
            <v>35.428972156696034</v>
          </cell>
          <cell r="R403">
            <v>0</v>
          </cell>
          <cell r="S403">
            <v>0</v>
          </cell>
          <cell r="T403">
            <v>1272.2401713257052</v>
          </cell>
          <cell r="U403">
            <v>6935.6691434824006</v>
          </cell>
          <cell r="W403">
            <v>10120.828972156694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101279</v>
          </cell>
          <cell r="AI403">
            <v>61.14</v>
          </cell>
          <cell r="AJ403">
            <v>0</v>
          </cell>
          <cell r="AK403">
            <v>0</v>
          </cell>
          <cell r="AL403">
            <v>101217.86000000002</v>
          </cell>
          <cell r="AM403">
            <v>0</v>
          </cell>
          <cell r="AN403">
            <v>5628</v>
          </cell>
          <cell r="AO403">
            <v>106845.86000000002</v>
          </cell>
          <cell r="AP403">
            <v>0</v>
          </cell>
          <cell r="AQ403">
            <v>35.428972156696034</v>
          </cell>
          <cell r="AR403">
            <v>0</v>
          </cell>
          <cell r="AS403">
            <v>0</v>
          </cell>
          <cell r="AT403">
            <v>35.428972156696034</v>
          </cell>
          <cell r="AU403">
            <v>106881.2889721567</v>
          </cell>
          <cell r="AV403">
            <v>106881.2889721567</v>
          </cell>
          <cell r="AW403">
            <v>730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35.428972156696034</v>
          </cell>
          <cell r="BC403">
            <v>493357</v>
          </cell>
          <cell r="BL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101217.86000000002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1272.2401713257052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882711.45000000007</v>
          </cell>
          <cell r="F404">
            <v>0</v>
          </cell>
          <cell r="G404">
            <v>51590</v>
          </cell>
          <cell r="H404">
            <v>934301.45000000007</v>
          </cell>
          <cell r="J404">
            <v>51590</v>
          </cell>
          <cell r="K404">
            <v>13407.912424157086</v>
          </cell>
          <cell r="L404">
            <v>64997.912424157083</v>
          </cell>
          <cell r="N404">
            <v>869303.53757584305</v>
          </cell>
          <cell r="P404">
            <v>51590</v>
          </cell>
          <cell r="Q404">
            <v>337.40619960494701</v>
          </cell>
          <cell r="R404">
            <v>0</v>
          </cell>
          <cell r="S404">
            <v>0</v>
          </cell>
          <cell r="T404">
            <v>13407.912424157086</v>
          </cell>
          <cell r="U404">
            <v>65335.318623762039</v>
          </cell>
          <cell r="W404">
            <v>86629.456199605018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896055</v>
          </cell>
          <cell r="AI404">
            <v>13343.550000000003</v>
          </cell>
          <cell r="AJ404">
            <v>0</v>
          </cell>
          <cell r="AK404">
            <v>0</v>
          </cell>
          <cell r="AL404">
            <v>882711.45000000007</v>
          </cell>
          <cell r="AM404">
            <v>0</v>
          </cell>
          <cell r="AN404">
            <v>51590</v>
          </cell>
          <cell r="AO404">
            <v>934301.45000000007</v>
          </cell>
          <cell r="AP404">
            <v>0</v>
          </cell>
          <cell r="AQ404">
            <v>337.40619960494701</v>
          </cell>
          <cell r="AR404">
            <v>0</v>
          </cell>
          <cell r="AS404">
            <v>0</v>
          </cell>
          <cell r="AT404">
            <v>337.40619960494701</v>
          </cell>
          <cell r="AU404">
            <v>934638.85619960504</v>
          </cell>
          <cell r="AV404">
            <v>934638.85619960504</v>
          </cell>
          <cell r="AW404">
            <v>735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337.40619960494701</v>
          </cell>
          <cell r="BC404">
            <v>493357</v>
          </cell>
          <cell r="BL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882711.45000000007</v>
          </cell>
          <cell r="CE404">
            <v>877809</v>
          </cell>
          <cell r="CF404">
            <v>4902.4500000000698</v>
          </cell>
          <cell r="CG404">
            <v>29799.599999999999</v>
          </cell>
          <cell r="CH404">
            <v>0</v>
          </cell>
          <cell r="CI404">
            <v>0</v>
          </cell>
          <cell r="CJ404">
            <v>34702.050000000068</v>
          </cell>
          <cell r="CK404">
            <v>13407.912424157086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4902.4500000000698</v>
          </cell>
          <cell r="DQ404">
            <v>56492.45000000007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154999.88</v>
          </cell>
          <cell r="F405">
            <v>0</v>
          </cell>
          <cell r="G405">
            <v>7504</v>
          </cell>
          <cell r="H405">
            <v>162503.88</v>
          </cell>
          <cell r="J405">
            <v>7504</v>
          </cell>
          <cell r="K405">
            <v>70171.779580278089</v>
          </cell>
          <cell r="L405">
            <v>77675.779580278089</v>
          </cell>
          <cell r="N405">
            <v>84828.100419721915</v>
          </cell>
          <cell r="P405">
            <v>7504</v>
          </cell>
          <cell r="Q405">
            <v>74.018394376728978</v>
          </cell>
          <cell r="R405">
            <v>0</v>
          </cell>
          <cell r="S405">
            <v>0</v>
          </cell>
          <cell r="T405">
            <v>70171.779580278089</v>
          </cell>
          <cell r="U405">
            <v>77749.797974654823</v>
          </cell>
          <cell r="W405">
            <v>116213.49839437673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155657</v>
          </cell>
          <cell r="AI405">
            <v>657.12</v>
          </cell>
          <cell r="AJ405">
            <v>0</v>
          </cell>
          <cell r="AK405">
            <v>0</v>
          </cell>
          <cell r="AL405">
            <v>154999.88</v>
          </cell>
          <cell r="AM405">
            <v>0</v>
          </cell>
          <cell r="AN405">
            <v>7504</v>
          </cell>
          <cell r="AO405">
            <v>162503.88</v>
          </cell>
          <cell r="AP405">
            <v>0</v>
          </cell>
          <cell r="AQ405">
            <v>74.018394376728978</v>
          </cell>
          <cell r="AR405">
            <v>0</v>
          </cell>
          <cell r="AS405">
            <v>0</v>
          </cell>
          <cell r="AT405">
            <v>74.018394376728978</v>
          </cell>
          <cell r="AU405">
            <v>162577.89839437674</v>
          </cell>
          <cell r="AV405">
            <v>162577.89839437674</v>
          </cell>
          <cell r="AW405">
            <v>740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74.018394376728978</v>
          </cell>
          <cell r="BC405">
            <v>493357</v>
          </cell>
          <cell r="BL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154999.88</v>
          </cell>
          <cell r="CE405">
            <v>94246</v>
          </cell>
          <cell r="CF405">
            <v>60753.880000000005</v>
          </cell>
          <cell r="CG405">
            <v>32996.400000000001</v>
          </cell>
          <cell r="CH405">
            <v>14885.2</v>
          </cell>
          <cell r="CI405">
            <v>0</v>
          </cell>
          <cell r="CJ405">
            <v>108635.48</v>
          </cell>
          <cell r="CK405">
            <v>70171.779580278089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60753.880000000005</v>
          </cell>
          <cell r="DQ405">
            <v>68257.88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378242.4</v>
          </cell>
          <cell r="F406">
            <v>0</v>
          </cell>
          <cell r="G406">
            <v>25326</v>
          </cell>
          <cell r="H406">
            <v>403568.4</v>
          </cell>
          <cell r="J406">
            <v>25326</v>
          </cell>
          <cell r="K406">
            <v>12018.037219427111</v>
          </cell>
          <cell r="L406">
            <v>37344.037219427111</v>
          </cell>
          <cell r="N406">
            <v>366224.3627805729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12018.037219427111</v>
          </cell>
          <cell r="U406">
            <v>37344.037219427111</v>
          </cell>
          <cell r="W406">
            <v>106383.4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384042</v>
          </cell>
          <cell r="AI406">
            <v>5799.6</v>
          </cell>
          <cell r="AJ406">
            <v>0</v>
          </cell>
          <cell r="AK406">
            <v>0</v>
          </cell>
          <cell r="AL406">
            <v>378242.4</v>
          </cell>
          <cell r="AM406">
            <v>0</v>
          </cell>
          <cell r="AN406">
            <v>25326</v>
          </cell>
          <cell r="AO406">
            <v>403568.4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403568.4</v>
          </cell>
          <cell r="AV406">
            <v>403568.4</v>
          </cell>
          <cell r="AW406">
            <v>745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493357</v>
          </cell>
          <cell r="BL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378242.4</v>
          </cell>
          <cell r="CE406">
            <v>465359</v>
          </cell>
          <cell r="CF406">
            <v>0</v>
          </cell>
          <cell r="CG406">
            <v>42106.2</v>
          </cell>
          <cell r="CH406">
            <v>38951.200000000004</v>
          </cell>
          <cell r="CI406">
            <v>0</v>
          </cell>
          <cell r="CJ406">
            <v>81057.399999999994</v>
          </cell>
          <cell r="CK406">
            <v>12018.037219427111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508716</v>
          </cell>
          <cell r="F407">
            <v>0</v>
          </cell>
          <cell r="G407">
            <v>25326</v>
          </cell>
          <cell r="H407">
            <v>534042</v>
          </cell>
          <cell r="J407">
            <v>25326</v>
          </cell>
          <cell r="K407">
            <v>69675.100506321236</v>
          </cell>
          <cell r="L407">
            <v>95001.100506321236</v>
          </cell>
          <cell r="N407">
            <v>439040.89949367876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69675.100506321236</v>
          </cell>
          <cell r="U407">
            <v>95001.100506321236</v>
          </cell>
          <cell r="W407">
            <v>131181.20000000001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508716</v>
          </cell>
          <cell r="AI407">
            <v>0</v>
          </cell>
          <cell r="AJ407">
            <v>0</v>
          </cell>
          <cell r="AK407">
            <v>0</v>
          </cell>
          <cell r="AL407">
            <v>508716</v>
          </cell>
          <cell r="AM407">
            <v>0</v>
          </cell>
          <cell r="AN407">
            <v>25326</v>
          </cell>
          <cell r="AO407">
            <v>534042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534042</v>
          </cell>
          <cell r="AV407">
            <v>534042</v>
          </cell>
          <cell r="AW407">
            <v>750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493357</v>
          </cell>
          <cell r="BL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508716</v>
          </cell>
          <cell r="CE407">
            <v>446979</v>
          </cell>
          <cell r="CF407">
            <v>61737</v>
          </cell>
          <cell r="CG407">
            <v>27811.8</v>
          </cell>
          <cell r="CH407">
            <v>16306.400000000001</v>
          </cell>
          <cell r="CI407">
            <v>0</v>
          </cell>
          <cell r="CJ407">
            <v>105855.20000000001</v>
          </cell>
          <cell r="CK407">
            <v>69675.100506321236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61737</v>
          </cell>
          <cell r="DQ407">
            <v>87063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172946.8</v>
          </cell>
          <cell r="F408">
            <v>0</v>
          </cell>
          <cell r="G408">
            <v>10318</v>
          </cell>
          <cell r="H408">
            <v>183264.8</v>
          </cell>
          <cell r="J408">
            <v>10318</v>
          </cell>
          <cell r="K408">
            <v>0</v>
          </cell>
          <cell r="L408">
            <v>10318</v>
          </cell>
          <cell r="N408">
            <v>172946.8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175105</v>
          </cell>
          <cell r="AI408">
            <v>2158.2000000000003</v>
          </cell>
          <cell r="AJ408">
            <v>0</v>
          </cell>
          <cell r="AK408">
            <v>0</v>
          </cell>
          <cell r="AL408">
            <v>172946.8</v>
          </cell>
          <cell r="AM408">
            <v>0</v>
          </cell>
          <cell r="AN408">
            <v>10318</v>
          </cell>
          <cell r="AO408">
            <v>183264.8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183264.8</v>
          </cell>
          <cell r="AV408">
            <v>183264.8</v>
          </cell>
          <cell r="AW408">
            <v>753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493357</v>
          </cell>
          <cell r="BL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172946.8</v>
          </cell>
          <cell r="CE408">
            <v>186719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243478.09999999995</v>
          </cell>
          <cell r="F409">
            <v>0</v>
          </cell>
          <cell r="G409">
            <v>13132</v>
          </cell>
          <cell r="H409">
            <v>256610.09999999995</v>
          </cell>
          <cell r="J409">
            <v>13132</v>
          </cell>
          <cell r="K409">
            <v>35687.563887191405</v>
          </cell>
          <cell r="L409">
            <v>48819.563887191405</v>
          </cell>
          <cell r="N409">
            <v>207790.53611280854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35687.563887191405</v>
          </cell>
          <cell r="U409">
            <v>48819.563887191405</v>
          </cell>
          <cell r="W409">
            <v>82400.499999999942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246906</v>
          </cell>
          <cell r="AI409">
            <v>3427.8999999999992</v>
          </cell>
          <cell r="AJ409">
            <v>0</v>
          </cell>
          <cell r="AK409">
            <v>0</v>
          </cell>
          <cell r="AL409">
            <v>243478.09999999995</v>
          </cell>
          <cell r="AM409">
            <v>0</v>
          </cell>
          <cell r="AN409">
            <v>13132</v>
          </cell>
          <cell r="AO409">
            <v>256610.09999999995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256610.09999999995</v>
          </cell>
          <cell r="AV409">
            <v>256610.09999999995</v>
          </cell>
          <cell r="AW409">
            <v>755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493357</v>
          </cell>
          <cell r="BL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243478.09999999995</v>
          </cell>
          <cell r="CE409">
            <v>208928</v>
          </cell>
          <cell r="CF409">
            <v>34550.099999999948</v>
          </cell>
          <cell r="CG409">
            <v>3985.2</v>
          </cell>
          <cell r="CH409">
            <v>30733.200000000001</v>
          </cell>
          <cell r="CI409">
            <v>0</v>
          </cell>
          <cell r="CJ409">
            <v>69268.499999999942</v>
          </cell>
          <cell r="CK409">
            <v>35687.563887191405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34550.099999999948</v>
          </cell>
          <cell r="DQ409">
            <v>47682.099999999948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1022781.52</v>
          </cell>
          <cell r="F410">
            <v>0</v>
          </cell>
          <cell r="G410">
            <v>64722</v>
          </cell>
          <cell r="H410">
            <v>1087503.52</v>
          </cell>
          <cell r="J410">
            <v>64722</v>
          </cell>
          <cell r="K410">
            <v>40275.503531101182</v>
          </cell>
          <cell r="L410">
            <v>104997.50353110119</v>
          </cell>
          <cell r="N410">
            <v>982506.01646889886</v>
          </cell>
          <cell r="P410">
            <v>64722</v>
          </cell>
          <cell r="Q410">
            <v>658.10228432015685</v>
          </cell>
          <cell r="R410">
            <v>0</v>
          </cell>
          <cell r="S410">
            <v>0</v>
          </cell>
          <cell r="T410">
            <v>40275.503531101182</v>
          </cell>
          <cell r="U410">
            <v>105655.60581542134</v>
          </cell>
          <cell r="W410">
            <v>243884.30228432018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1028641</v>
          </cell>
          <cell r="AI410">
            <v>5859.4800000000005</v>
          </cell>
          <cell r="AJ410">
            <v>0</v>
          </cell>
          <cell r="AK410">
            <v>0</v>
          </cell>
          <cell r="AL410">
            <v>1022781.52</v>
          </cell>
          <cell r="AM410">
            <v>0</v>
          </cell>
          <cell r="AN410">
            <v>64722</v>
          </cell>
          <cell r="AO410">
            <v>1087503.52</v>
          </cell>
          <cell r="AP410">
            <v>0</v>
          </cell>
          <cell r="AQ410">
            <v>658.10228432015685</v>
          </cell>
          <cell r="AR410">
            <v>0</v>
          </cell>
          <cell r="AS410">
            <v>0</v>
          </cell>
          <cell r="AT410">
            <v>658.10228432015685</v>
          </cell>
          <cell r="AU410">
            <v>1088161.62228432</v>
          </cell>
          <cell r="AV410">
            <v>1088161.62228432</v>
          </cell>
          <cell r="AW410">
            <v>760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658.10228432015685</v>
          </cell>
          <cell r="BC410">
            <v>493357</v>
          </cell>
          <cell r="BL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1022781.52</v>
          </cell>
          <cell r="CE410">
            <v>1024846</v>
          </cell>
          <cell r="CF410">
            <v>0</v>
          </cell>
          <cell r="CG410">
            <v>141108.6</v>
          </cell>
          <cell r="CH410">
            <v>37395.599999999999</v>
          </cell>
          <cell r="CI410">
            <v>0</v>
          </cell>
          <cell r="CJ410">
            <v>178504.2</v>
          </cell>
          <cell r="CK410">
            <v>40275.503531101182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0</v>
          </cell>
          <cell r="DQ410">
            <v>62657.520000000019</v>
          </cell>
          <cell r="DR410">
            <v>-62657.520000000019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45213.990000000005</v>
          </cell>
          <cell r="F411">
            <v>0</v>
          </cell>
          <cell r="G411">
            <v>2814</v>
          </cell>
          <cell r="H411">
            <v>48027.990000000005</v>
          </cell>
          <cell r="J411">
            <v>2814</v>
          </cell>
          <cell r="K411">
            <v>0</v>
          </cell>
          <cell r="L411">
            <v>2814</v>
          </cell>
          <cell r="N411">
            <v>45213.990000000005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45465</v>
          </cell>
          <cell r="AI411">
            <v>251.01</v>
          </cell>
          <cell r="AJ411">
            <v>0</v>
          </cell>
          <cell r="AK411">
            <v>0</v>
          </cell>
          <cell r="AL411">
            <v>45213.990000000005</v>
          </cell>
          <cell r="AM411">
            <v>0</v>
          </cell>
          <cell r="AN411">
            <v>2814</v>
          </cell>
          <cell r="AO411">
            <v>48027.990000000005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48027.990000000005</v>
          </cell>
          <cell r="AV411">
            <v>48027.990000000005</v>
          </cell>
          <cell r="AW411">
            <v>763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493357</v>
          </cell>
          <cell r="BL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45213.990000000005</v>
          </cell>
          <cell r="CE411">
            <v>85632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W412">
            <v>765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493357</v>
          </cell>
          <cell r="BL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90711.44</v>
          </cell>
          <cell r="F413">
            <v>0</v>
          </cell>
          <cell r="G413">
            <v>5628</v>
          </cell>
          <cell r="H413">
            <v>96339.44</v>
          </cell>
          <cell r="J413">
            <v>5628</v>
          </cell>
          <cell r="K413">
            <v>10625.406034446545</v>
          </cell>
          <cell r="L413">
            <v>16253.406034446545</v>
          </cell>
          <cell r="N413">
            <v>80086.033965553463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10625.406034446545</v>
          </cell>
          <cell r="U413">
            <v>16253.406034446545</v>
          </cell>
          <cell r="W413">
            <v>49894.6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91133</v>
          </cell>
          <cell r="AI413">
            <v>421.56</v>
          </cell>
          <cell r="AJ413">
            <v>0</v>
          </cell>
          <cell r="AK413">
            <v>0</v>
          </cell>
          <cell r="AL413">
            <v>90711.44</v>
          </cell>
          <cell r="AM413">
            <v>0</v>
          </cell>
          <cell r="AN413">
            <v>5628</v>
          </cell>
          <cell r="AO413">
            <v>96339.44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96339.44</v>
          </cell>
          <cell r="AV413">
            <v>96339.44</v>
          </cell>
          <cell r="AW413">
            <v>766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493357</v>
          </cell>
          <cell r="BL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90711.44</v>
          </cell>
          <cell r="CE413">
            <v>129045</v>
          </cell>
          <cell r="CF413">
            <v>0</v>
          </cell>
          <cell r="CG413">
            <v>37227</v>
          </cell>
          <cell r="CH413">
            <v>7039.6</v>
          </cell>
          <cell r="CI413">
            <v>0</v>
          </cell>
          <cell r="CJ413">
            <v>44266.6</v>
          </cell>
          <cell r="CK413">
            <v>10625.406034446545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1106328.8</v>
          </cell>
          <cell r="F414">
            <v>0</v>
          </cell>
          <cell r="G414">
            <v>75040</v>
          </cell>
          <cell r="H414">
            <v>1181368.8</v>
          </cell>
          <cell r="J414">
            <v>75040</v>
          </cell>
          <cell r="K414">
            <v>264037.67189526354</v>
          </cell>
          <cell r="L414">
            <v>339077.67189526354</v>
          </cell>
          <cell r="N414">
            <v>842291.12810473656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264037.67189526354</v>
          </cell>
          <cell r="U414">
            <v>339077.67189526354</v>
          </cell>
          <cell r="W414">
            <v>492603.00000000006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1120364</v>
          </cell>
          <cell r="AI414">
            <v>14035.2</v>
          </cell>
          <cell r="AJ414">
            <v>0</v>
          </cell>
          <cell r="AK414">
            <v>0</v>
          </cell>
          <cell r="AL414">
            <v>1106328.8</v>
          </cell>
          <cell r="AM414">
            <v>0</v>
          </cell>
          <cell r="AN414">
            <v>75040</v>
          </cell>
          <cell r="AO414">
            <v>1181368.8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1181368.8</v>
          </cell>
          <cell r="AV414">
            <v>1181368.8</v>
          </cell>
          <cell r="AW414">
            <v>767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493357</v>
          </cell>
          <cell r="BL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1106328.8</v>
          </cell>
          <cell r="CE414">
            <v>877826</v>
          </cell>
          <cell r="CF414">
            <v>228502.80000000005</v>
          </cell>
          <cell r="CG414">
            <v>124499.4</v>
          </cell>
          <cell r="CH414">
            <v>64560.800000000003</v>
          </cell>
          <cell r="CI414">
            <v>0</v>
          </cell>
          <cell r="CJ414">
            <v>417563.00000000006</v>
          </cell>
          <cell r="CK414">
            <v>264037.67189526354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228502.80000000005</v>
          </cell>
          <cell r="DQ414">
            <v>303542.80000000005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85253.94</v>
          </cell>
          <cell r="F415">
            <v>0</v>
          </cell>
          <cell r="G415">
            <v>5628</v>
          </cell>
          <cell r="H415">
            <v>90881.94</v>
          </cell>
          <cell r="J415">
            <v>5628</v>
          </cell>
          <cell r="K415">
            <v>58071.94</v>
          </cell>
          <cell r="L415">
            <v>63699.94</v>
          </cell>
          <cell r="N415">
            <v>27182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58071.94</v>
          </cell>
          <cell r="U415">
            <v>63699.94</v>
          </cell>
          <cell r="W415">
            <v>75186.34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86442</v>
          </cell>
          <cell r="AI415">
            <v>1188.06</v>
          </cell>
          <cell r="AJ415">
            <v>0</v>
          </cell>
          <cell r="AK415">
            <v>0</v>
          </cell>
          <cell r="AL415">
            <v>85253.94</v>
          </cell>
          <cell r="AM415">
            <v>0</v>
          </cell>
          <cell r="AN415">
            <v>5628</v>
          </cell>
          <cell r="AO415">
            <v>90881.94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90881.94</v>
          </cell>
          <cell r="AV415">
            <v>90881.94</v>
          </cell>
          <cell r="AW415">
            <v>770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493357</v>
          </cell>
          <cell r="BL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85253.94</v>
          </cell>
          <cell r="CE415">
            <v>27182</v>
          </cell>
          <cell r="CF415">
            <v>58071.94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69558.34</v>
          </cell>
          <cell r="CK415">
            <v>58071.94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58071.94</v>
          </cell>
          <cell r="DQ415">
            <v>63699.94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714577</v>
          </cell>
          <cell r="F416">
            <v>0</v>
          </cell>
          <cell r="G416">
            <v>44086</v>
          </cell>
          <cell r="H416">
            <v>758663</v>
          </cell>
          <cell r="J416">
            <v>44086</v>
          </cell>
          <cell r="K416">
            <v>14997</v>
          </cell>
          <cell r="L416">
            <v>59083</v>
          </cell>
          <cell r="N416">
            <v>699580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14997</v>
          </cell>
          <cell r="U416">
            <v>59083</v>
          </cell>
          <cell r="W416">
            <v>128307.40000000001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714577</v>
          </cell>
          <cell r="AI416">
            <v>0</v>
          </cell>
          <cell r="AJ416">
            <v>0</v>
          </cell>
          <cell r="AK416">
            <v>0</v>
          </cell>
          <cell r="AL416">
            <v>714577</v>
          </cell>
          <cell r="AM416">
            <v>0</v>
          </cell>
          <cell r="AN416">
            <v>44086</v>
          </cell>
          <cell r="AO416">
            <v>758663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758663</v>
          </cell>
          <cell r="AV416">
            <v>758663</v>
          </cell>
          <cell r="AW416">
            <v>773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493357</v>
          </cell>
          <cell r="BL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714577</v>
          </cell>
          <cell r="CE416">
            <v>699580</v>
          </cell>
          <cell r="CF416">
            <v>14997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84221.400000000009</v>
          </cell>
          <cell r="CK416">
            <v>14997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14997</v>
          </cell>
          <cell r="DQ416">
            <v>59083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1124090.3399999999</v>
          </cell>
          <cell r="F417">
            <v>0</v>
          </cell>
          <cell r="G417">
            <v>34706</v>
          </cell>
          <cell r="H417">
            <v>1158796.3399999999</v>
          </cell>
          <cell r="J417">
            <v>34706</v>
          </cell>
          <cell r="K417">
            <v>17816.339999999851</v>
          </cell>
          <cell r="L417">
            <v>52522.339999999851</v>
          </cell>
          <cell r="N417">
            <v>1106274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17816.339999999851</v>
          </cell>
          <cell r="U417">
            <v>52522.339999999851</v>
          </cell>
          <cell r="W417">
            <v>64146.790873886923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0</v>
          </cell>
          <cell r="AF417">
            <v>20</v>
          </cell>
          <cell r="AG417">
            <v>0</v>
          </cell>
          <cell r="AH417">
            <v>1124504</v>
          </cell>
          <cell r="AI417">
            <v>413.65999999999997</v>
          </cell>
          <cell r="AJ417">
            <v>0</v>
          </cell>
          <cell r="AK417">
            <v>0</v>
          </cell>
          <cell r="AL417">
            <v>1124090.3399999999</v>
          </cell>
          <cell r="AM417">
            <v>0</v>
          </cell>
          <cell r="AN417">
            <v>34706</v>
          </cell>
          <cell r="AO417">
            <v>1158796.3399999999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1158796.3399999999</v>
          </cell>
          <cell r="AV417">
            <v>1158796.3399999999</v>
          </cell>
          <cell r="AW417">
            <v>774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493357</v>
          </cell>
          <cell r="BL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1124090.3399999999</v>
          </cell>
          <cell r="CE417">
            <v>1106274</v>
          </cell>
          <cell r="CF417">
            <v>17816.339999999851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29440.790873886923</v>
          </cell>
          <cell r="CK417">
            <v>17816.339999999851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17816.339999999851</v>
          </cell>
          <cell r="DQ417">
            <v>52522.339999999851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602124.22000000009</v>
          </cell>
          <cell r="F418">
            <v>0</v>
          </cell>
          <cell r="G418">
            <v>44086</v>
          </cell>
          <cell r="H418">
            <v>646210.22000000009</v>
          </cell>
          <cell r="J418">
            <v>44086</v>
          </cell>
          <cell r="K418">
            <v>29396.98523750544</v>
          </cell>
          <cell r="L418">
            <v>73482.985237505432</v>
          </cell>
          <cell r="N418">
            <v>572727.23476249469</v>
          </cell>
          <cell r="P418">
            <v>44086</v>
          </cell>
          <cell r="Q418">
            <v>141.3125754991907</v>
          </cell>
          <cell r="R418">
            <v>0</v>
          </cell>
          <cell r="S418">
            <v>0</v>
          </cell>
          <cell r="T418">
            <v>29396.98523750544</v>
          </cell>
          <cell r="U418">
            <v>73624.297813004639</v>
          </cell>
          <cell r="W418">
            <v>147781.7125754992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605308</v>
          </cell>
          <cell r="AI418">
            <v>3183.7799999999993</v>
          </cell>
          <cell r="AJ418">
            <v>0</v>
          </cell>
          <cell r="AK418">
            <v>0</v>
          </cell>
          <cell r="AL418">
            <v>602124.22000000009</v>
          </cell>
          <cell r="AM418">
            <v>0</v>
          </cell>
          <cell r="AN418">
            <v>44086</v>
          </cell>
          <cell r="AO418">
            <v>646210.22000000009</v>
          </cell>
          <cell r="AP418">
            <v>0</v>
          </cell>
          <cell r="AQ418">
            <v>141.3125754991907</v>
          </cell>
          <cell r="AR418">
            <v>0</v>
          </cell>
          <cell r="AS418">
            <v>0</v>
          </cell>
          <cell r="AT418">
            <v>141.3125754991907</v>
          </cell>
          <cell r="AU418">
            <v>646351.53257549927</v>
          </cell>
          <cell r="AV418">
            <v>646351.53257549927</v>
          </cell>
          <cell r="AW418">
            <v>775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141.3125754991907</v>
          </cell>
          <cell r="BC418">
            <v>493357</v>
          </cell>
          <cell r="BL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602124.22000000009</v>
          </cell>
          <cell r="CE418">
            <v>614550</v>
          </cell>
          <cell r="CF418">
            <v>0</v>
          </cell>
          <cell r="CG418">
            <v>102994.8</v>
          </cell>
          <cell r="CH418">
            <v>559.6</v>
          </cell>
          <cell r="CI418">
            <v>0</v>
          </cell>
          <cell r="CJ418">
            <v>103554.40000000001</v>
          </cell>
          <cell r="CK418">
            <v>29396.98523750544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31660.220000000088</v>
          </cell>
          <cell r="DR418">
            <v>-31660.220000000088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60484.12</v>
          </cell>
          <cell r="F419">
            <v>0</v>
          </cell>
          <cell r="G419">
            <v>3752</v>
          </cell>
          <cell r="H419">
            <v>64236.12</v>
          </cell>
          <cell r="J419">
            <v>3752</v>
          </cell>
          <cell r="K419">
            <v>23325.746441300129</v>
          </cell>
          <cell r="L419">
            <v>27077.746441300129</v>
          </cell>
          <cell r="N419">
            <v>37158.373558699874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23325.746441300129</v>
          </cell>
          <cell r="U419">
            <v>27077.746441300129</v>
          </cell>
          <cell r="W419">
            <v>31763.520000000004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61472</v>
          </cell>
          <cell r="AI419">
            <v>987.88</v>
          </cell>
          <cell r="AJ419">
            <v>0</v>
          </cell>
          <cell r="AK419">
            <v>0</v>
          </cell>
          <cell r="AL419">
            <v>60484.12</v>
          </cell>
          <cell r="AM419">
            <v>0</v>
          </cell>
          <cell r="AN419">
            <v>3752</v>
          </cell>
          <cell r="AO419">
            <v>64236.12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64236.12</v>
          </cell>
          <cell r="AV419">
            <v>64236.12</v>
          </cell>
          <cell r="AW419">
            <v>778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493357</v>
          </cell>
          <cell r="BL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60484.12</v>
          </cell>
          <cell r="CE419">
            <v>39030</v>
          </cell>
          <cell r="CF419">
            <v>21454.120000000003</v>
          </cell>
          <cell r="CG419">
            <v>6557.4</v>
          </cell>
          <cell r="CH419">
            <v>0</v>
          </cell>
          <cell r="CI419">
            <v>0</v>
          </cell>
          <cell r="CJ419">
            <v>28011.520000000004</v>
          </cell>
          <cell r="CK419">
            <v>23325.746441300129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21454.120000000003</v>
          </cell>
          <cell r="DQ419">
            <v>25206.120000000003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859475.98000000033</v>
          </cell>
          <cell r="F420">
            <v>0</v>
          </cell>
          <cell r="G420">
            <v>57218</v>
          </cell>
          <cell r="H420">
            <v>916693.98000000033</v>
          </cell>
          <cell r="J420">
            <v>57218</v>
          </cell>
          <cell r="K420">
            <v>166818.01921841752</v>
          </cell>
          <cell r="L420">
            <v>224036.01921841752</v>
          </cell>
          <cell r="N420">
            <v>692657.96078158286</v>
          </cell>
          <cell r="P420">
            <v>57218</v>
          </cell>
          <cell r="Q420">
            <v>151.98011105431704</v>
          </cell>
          <cell r="R420">
            <v>0</v>
          </cell>
          <cell r="S420">
            <v>0</v>
          </cell>
          <cell r="T420">
            <v>166818.01921841752</v>
          </cell>
          <cell r="U420">
            <v>224187.99932947184</v>
          </cell>
          <cell r="W420">
            <v>257205.36011105464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872336</v>
          </cell>
          <cell r="AI420">
            <v>12860.019999999997</v>
          </cell>
          <cell r="AJ420">
            <v>0</v>
          </cell>
          <cell r="AK420">
            <v>0</v>
          </cell>
          <cell r="AL420">
            <v>859475.98000000033</v>
          </cell>
          <cell r="AM420">
            <v>0</v>
          </cell>
          <cell r="AN420">
            <v>57218</v>
          </cell>
          <cell r="AO420">
            <v>916693.98000000033</v>
          </cell>
          <cell r="AP420">
            <v>0</v>
          </cell>
          <cell r="AQ420">
            <v>151.98011105431704</v>
          </cell>
          <cell r="AR420">
            <v>0</v>
          </cell>
          <cell r="AS420">
            <v>0</v>
          </cell>
          <cell r="AT420">
            <v>151.98011105431704</v>
          </cell>
          <cell r="AU420">
            <v>916845.96011105459</v>
          </cell>
          <cell r="AV420">
            <v>916845.96011105459</v>
          </cell>
          <cell r="AW420">
            <v>780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151.98011105431704</v>
          </cell>
          <cell r="BC420">
            <v>493357</v>
          </cell>
          <cell r="BL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859475.98000000033</v>
          </cell>
          <cell r="CE420">
            <v>705846</v>
          </cell>
          <cell r="CF420">
            <v>153629.98000000033</v>
          </cell>
          <cell r="CG420">
            <v>46205.4</v>
          </cell>
          <cell r="CH420">
            <v>0</v>
          </cell>
          <cell r="CI420">
            <v>0</v>
          </cell>
          <cell r="CJ420">
            <v>199835.38000000032</v>
          </cell>
          <cell r="CK420">
            <v>166818.01921841752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153629.98000000033</v>
          </cell>
          <cell r="DQ420">
            <v>210847.98000000033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W421">
            <v>801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493357</v>
          </cell>
          <cell r="BL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W422">
            <v>805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493357</v>
          </cell>
          <cell r="BL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W423">
            <v>806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493357</v>
          </cell>
          <cell r="BL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W424">
            <v>810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493357</v>
          </cell>
          <cell r="BL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W425">
            <v>815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493357</v>
          </cell>
          <cell r="BL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W426">
            <v>817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493357</v>
          </cell>
          <cell r="BL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W427">
            <v>818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493357</v>
          </cell>
          <cell r="BL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W428">
            <v>821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493357</v>
          </cell>
          <cell r="BL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W429">
            <v>823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493357</v>
          </cell>
          <cell r="BL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W430">
            <v>825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493357</v>
          </cell>
          <cell r="BL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W431">
            <v>828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493357</v>
          </cell>
          <cell r="BL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W432">
            <v>829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493357</v>
          </cell>
          <cell r="BL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W433">
            <v>830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493357</v>
          </cell>
          <cell r="BL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W434">
            <v>832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493357</v>
          </cell>
          <cell r="BL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W435">
            <v>851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493357</v>
          </cell>
          <cell r="BL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W436">
            <v>852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493357</v>
          </cell>
          <cell r="BL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W437">
            <v>853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493357</v>
          </cell>
          <cell r="BL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W438">
            <v>855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493357</v>
          </cell>
          <cell r="BL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W439">
            <v>860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493357</v>
          </cell>
          <cell r="BL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W440">
            <v>871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493357</v>
          </cell>
          <cell r="BL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W441">
            <v>872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493357</v>
          </cell>
          <cell r="BL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W442">
            <v>873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493357</v>
          </cell>
          <cell r="BL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W443">
            <v>876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493357</v>
          </cell>
          <cell r="BL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W444">
            <v>878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493357</v>
          </cell>
          <cell r="BL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W445">
            <v>879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493357</v>
          </cell>
          <cell r="BL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W446">
            <v>885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493357</v>
          </cell>
          <cell r="BL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W447">
            <v>910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493357</v>
          </cell>
          <cell r="BL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W448">
            <v>915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493357</v>
          </cell>
          <cell r="BL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782219357.72140026</v>
          </cell>
          <cell r="F449">
            <v>4005835</v>
          </cell>
          <cell r="G449">
            <v>44229927.81178873</v>
          </cell>
          <cell r="H449">
            <v>830455120.53318906</v>
          </cell>
          <cell r="J449">
            <v>44229927.81178873</v>
          </cell>
          <cell r="K449">
            <v>98534969.23140052</v>
          </cell>
          <cell r="L449">
            <v>142764897.04318917</v>
          </cell>
          <cell r="N449">
            <v>687690223.48999977</v>
          </cell>
          <cell r="P449">
            <v>44552186</v>
          </cell>
          <cell r="Q449">
            <v>389375.50999999989</v>
          </cell>
          <cell r="R449">
            <v>5984110.4468107736</v>
          </cell>
          <cell r="S449">
            <v>322258.18821126525</v>
          </cell>
          <cell r="T449">
            <v>98534969.23140052</v>
          </cell>
          <cell r="U449">
            <v>149138383.00000006</v>
          </cell>
          <cell r="W449">
            <v>197858127.71900621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0</v>
          </cell>
          <cell r="AF449">
            <v>2367</v>
          </cell>
          <cell r="AG449">
            <v>343.55883604612529</v>
          </cell>
          <cell r="AH449">
            <v>796902119</v>
          </cell>
          <cell r="AI449">
            <v>9020909.0199999902</v>
          </cell>
          <cell r="AJ449">
            <v>5661852.2585995095</v>
          </cell>
          <cell r="AK449">
            <v>0</v>
          </cell>
          <cell r="AL449">
            <v>782219357.72140026</v>
          </cell>
          <cell r="AM449">
            <v>4005835</v>
          </cell>
          <cell r="AN449">
            <v>44229927.81178873</v>
          </cell>
          <cell r="AO449">
            <v>830455120.53318882</v>
          </cell>
          <cell r="AP449">
            <v>5661852.2585995095</v>
          </cell>
          <cell r="AQ449">
            <v>389375.50999999989</v>
          </cell>
          <cell r="AR449">
            <v>0</v>
          </cell>
          <cell r="AS449">
            <v>322258.18821126525</v>
          </cell>
          <cell r="AT449">
            <v>6373485.9568107743</v>
          </cell>
          <cell r="AU449">
            <v>836828606.48999882</v>
          </cell>
          <cell r="AV449" t="str">
            <v xml:space="preserve"> </v>
          </cell>
          <cell r="AW449">
            <v>999</v>
          </cell>
          <cell r="AX449">
            <v>343.55883604612529</v>
          </cell>
          <cell r="AY449">
            <v>5661852.2585995095</v>
          </cell>
          <cell r="AZ449">
            <v>0</v>
          </cell>
          <cell r="BA449">
            <v>322258.18821126525</v>
          </cell>
          <cell r="BB449">
            <v>6373485.9568107743</v>
          </cell>
          <cell r="BC449" t="str">
            <v xml:space="preserve"> </v>
          </cell>
          <cell r="BD449">
            <v>999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J449">
            <v>0</v>
          </cell>
          <cell r="BL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782219357.72140026</v>
          </cell>
          <cell r="CE449">
            <v>696931018</v>
          </cell>
          <cell r="CF449">
            <v>88144276.181400344</v>
          </cell>
          <cell r="CG449">
            <v>36404663.400000013</v>
          </cell>
          <cell r="CH449">
            <v>22705774.369006459</v>
          </cell>
          <cell r="CI449">
            <v>0</v>
          </cell>
          <cell r="CJ449">
            <v>147254713.95040676</v>
          </cell>
          <cell r="CK449">
            <v>98534969.23140052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88144276.181400344</v>
          </cell>
          <cell r="DQ449">
            <v>135122995.37318915</v>
          </cell>
          <cell r="DR449">
            <v>-46978719.191788763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1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149234.55761908897</v>
          </cell>
          <cell r="L10">
            <v>185816.55761908897</v>
          </cell>
          <cell r="N10">
            <v>409029.44238091103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149234.55761908897</v>
          </cell>
          <cell r="U10">
            <v>185816.55761908897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149234.55761908897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343642.74349776562</v>
          </cell>
          <cell r="L14">
            <v>415868.74349776562</v>
          </cell>
          <cell r="N14">
            <v>943200.25650223438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343642.74349776562</v>
          </cell>
          <cell r="U14">
            <v>415868.74349776562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343642.74349776562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97668.547991057712</v>
          </cell>
          <cell r="L16">
            <v>161452.54799105771</v>
          </cell>
          <cell r="N16">
            <v>895217.45200894226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97668.547991057712</v>
          </cell>
          <cell r="U16">
            <v>161452.54799105771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97668.547991057712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38429.280953135007</v>
          </cell>
          <cell r="L17">
            <v>107841.28095313501</v>
          </cell>
          <cell r="N17">
            <v>1536600.7190468649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38429.280953135007</v>
          </cell>
          <cell r="U17">
            <v>107841.28095313501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38429.280953135007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804.92210254920712</v>
          </cell>
          <cell r="L18">
            <v>13936.922102549208</v>
          </cell>
          <cell r="N18">
            <v>252451.0778974508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804.92210254920712</v>
          </cell>
          <cell r="U18">
            <v>13936.922102549208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804.92210254920712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82989.968530905709</v>
          </cell>
          <cell r="L19">
            <v>97059.968530905709</v>
          </cell>
          <cell r="N19">
            <v>193491.03146909428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82989.968530905709</v>
          </cell>
          <cell r="U19">
            <v>97059.968530905709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82989.968530905709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16598.393667474335</v>
          </cell>
          <cell r="L26">
            <v>25978.393667474335</v>
          </cell>
          <cell r="N26">
            <v>138432.60633252567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16598.393667474335</v>
          </cell>
          <cell r="U26">
            <v>25978.393667474335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16598.393667474335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804857.10883906344</v>
          </cell>
          <cell r="L29">
            <v>1116273.1088390634</v>
          </cell>
          <cell r="N29">
            <v>4151772.8911609366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804857.10883906344</v>
          </cell>
          <cell r="U29">
            <v>1116273.1088390634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804857.10883906344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21485.920670282438</v>
          </cell>
          <cell r="L32">
            <v>23361.920670282438</v>
          </cell>
          <cell r="N32">
            <v>18458.079329717562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21485.920670282438</v>
          </cell>
          <cell r="U32">
            <v>23361.920670282438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21485.920670282438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33227.784335171062</v>
          </cell>
          <cell r="L33">
            <v>77313.784335171062</v>
          </cell>
          <cell r="N33">
            <v>588402.21566482889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33227.784335171062</v>
          </cell>
          <cell r="U33">
            <v>77313.784335171062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33227.784335171062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324696.57703925332</v>
          </cell>
          <cell r="L34">
            <v>471962.57703925332</v>
          </cell>
          <cell r="N34">
            <v>2228281.4229607466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324696.57703925332</v>
          </cell>
          <cell r="U34">
            <v>471962.57703925332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324696.57703925332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1516.8532044312387</v>
          </cell>
          <cell r="L35">
            <v>4330.8532044312387</v>
          </cell>
          <cell r="N35">
            <v>55954.146795568762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1516.8532044312387</v>
          </cell>
          <cell r="U35">
            <v>4330.8532044312387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1516.8532044312387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896.91319998340225</v>
          </cell>
          <cell r="L36">
            <v>2772.9131999834021</v>
          </cell>
          <cell r="N36">
            <v>24421.086800016597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896.91319998340225</v>
          </cell>
          <cell r="U36">
            <v>2772.9131999834021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896.91319998340225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67281.488740783912</v>
          </cell>
          <cell r="L39">
            <v>79475.488740783912</v>
          </cell>
          <cell r="N39">
            <v>134922.51125921609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67281.488740783912</v>
          </cell>
          <cell r="U39">
            <v>79475.488740783912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67281.488740783912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33370739.50048703</v>
          </cell>
          <cell r="L44">
            <v>43917611.50048703</v>
          </cell>
          <cell r="N44">
            <v>207703875.49951297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33370739.50048703</v>
          </cell>
          <cell r="U44">
            <v>43917611.50048703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33370739.50048703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339584.13627509825</v>
          </cell>
          <cell r="L45">
            <v>480284.13627509825</v>
          </cell>
          <cell r="N45">
            <v>2110695.8637249018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339584.13627509825</v>
          </cell>
          <cell r="U45">
            <v>480284.13627509825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339584.13627509825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21163.951829262754</v>
          </cell>
          <cell r="L49">
            <v>33357.951829262754</v>
          </cell>
          <cell r="N49">
            <v>200294.04817073725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21163.951829262754</v>
          </cell>
          <cell r="U49">
            <v>33357.951829262754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21163.951829262754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2800983.9309024587</v>
          </cell>
          <cell r="L53">
            <v>4120749.9309024587</v>
          </cell>
          <cell r="N53">
            <v>17465582.069097541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2800983.9309024587</v>
          </cell>
          <cell r="U53">
            <v>4120749.9309024587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2800983.9309024587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27514.337261921159</v>
          </cell>
          <cell r="L54">
            <v>35018.337261921159</v>
          </cell>
          <cell r="N54">
            <v>80229.662738078841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27514.337261921159</v>
          </cell>
          <cell r="U54">
            <v>35018.337261921159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27514.337261921159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3189219.3588814503</v>
          </cell>
          <cell r="L58">
            <v>3739825.3588814503</v>
          </cell>
          <cell r="N58">
            <v>15683494.641118549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3189219.3588814503</v>
          </cell>
          <cell r="U58">
            <v>3739825.3588814503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3189219.3588814503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61016.095082928841</v>
          </cell>
          <cell r="L59">
            <v>84466.095082928834</v>
          </cell>
          <cell r="N59">
            <v>388386.90491707117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61016.095082928841</v>
          </cell>
          <cell r="U59">
            <v>84466.095082928834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61016.095082928841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95323.774909718719</v>
          </cell>
          <cell r="L61">
            <v>160983.77490971872</v>
          </cell>
          <cell r="N61">
            <v>951949.22509028134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95323.774909718719</v>
          </cell>
          <cell r="U61">
            <v>160983.77490971872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95323.774909718719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133482.08208671602</v>
          </cell>
          <cell r="L65">
            <v>235724.08208671602</v>
          </cell>
          <cell r="N65">
            <v>1498961.9179132839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133482.08208671602</v>
          </cell>
          <cell r="U65">
            <v>235724.08208671602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133482.08208671602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2447079.1805246156</v>
          </cell>
          <cell r="L66">
            <v>3379451.1805246156</v>
          </cell>
          <cell r="N66">
            <v>13612464.819475384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2447079.1805246156</v>
          </cell>
          <cell r="U66">
            <v>3379451.1805246156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2447079.1805246156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807868.81737680035</v>
          </cell>
          <cell r="L70">
            <v>1131478.8173768003</v>
          </cell>
          <cell r="N70">
            <v>4065637.1826231997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807868.81737680035</v>
          </cell>
          <cell r="U70">
            <v>1131478.8173768003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807868.81737680035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19669.096495957085</v>
          </cell>
          <cell r="L72">
            <v>23421.096495957085</v>
          </cell>
          <cell r="N72">
            <v>45502.903504042915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19669.096495957085</v>
          </cell>
          <cell r="U72">
            <v>23421.096495957085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19669.096495957085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186984.90427703029</v>
          </cell>
          <cell r="L73">
            <v>275156.90427703026</v>
          </cell>
          <cell r="N73">
            <v>983052.09572296974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186984.90427703029</v>
          </cell>
          <cell r="U73">
            <v>275156.90427703026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186984.90427703029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37670.354399302894</v>
          </cell>
          <cell r="L76">
            <v>41422.354399302894</v>
          </cell>
          <cell r="N76">
            <v>37898.645600697106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37670.354399302894</v>
          </cell>
          <cell r="U76">
            <v>41422.354399302894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37670.354399302894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74770.763955806964</v>
          </cell>
          <cell r="L80">
            <v>86964.763955806964</v>
          </cell>
          <cell r="N80">
            <v>137396.23604419304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74770.763955806964</v>
          </cell>
          <cell r="U80">
            <v>86964.763955806964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74770.763955806964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3694.6424458625097</v>
          </cell>
          <cell r="L81">
            <v>14012.64244586251</v>
          </cell>
          <cell r="N81">
            <v>185132.3575541375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3694.6424458625097</v>
          </cell>
          <cell r="U81">
            <v>14012.64244586251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3694.6424458625097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320087.02313521376</v>
          </cell>
          <cell r="L88">
            <v>593045.02313521376</v>
          </cell>
          <cell r="N88">
            <v>2988270.9768647864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320087.02313521376</v>
          </cell>
          <cell r="U88">
            <v>593045.02313521376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320087.02313521376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99140.405550004827</v>
          </cell>
          <cell r="L91">
            <v>113210.40555000483</v>
          </cell>
          <cell r="N91">
            <v>130405.59444999517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99140.405550004827</v>
          </cell>
          <cell r="U91">
            <v>113210.40555000483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99140.405550004827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19885.075594280846</v>
          </cell>
          <cell r="L92">
            <v>33017.075594280846</v>
          </cell>
          <cell r="N92">
            <v>167628.92440571915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19885.075594280846</v>
          </cell>
          <cell r="U92">
            <v>33017.075594280846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19885.075594280846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163996.12904757835</v>
          </cell>
          <cell r="L95">
            <v>283122.12904757832</v>
          </cell>
          <cell r="N95">
            <v>1434365.8709524218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163996.12904757835</v>
          </cell>
          <cell r="U95">
            <v>283122.12904757832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163996.12904757835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12493.790896089868</v>
          </cell>
          <cell r="L96">
            <v>22811.790896089868</v>
          </cell>
          <cell r="N96">
            <v>171834.20910391014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12493.790896089868</v>
          </cell>
          <cell r="U96">
            <v>22811.790896089868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12493.790896089868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39463.18089603672</v>
          </cell>
          <cell r="L97">
            <v>57285.18089603672</v>
          </cell>
          <cell r="N97">
            <v>267037.81910396327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39463.18089603672</v>
          </cell>
          <cell r="U97">
            <v>57285.18089603672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39463.18089603672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97666.548184591753</v>
          </cell>
          <cell r="L98">
            <v>123930.54818459175</v>
          </cell>
          <cell r="N98">
            <v>679025.45181540819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97666.548184591753</v>
          </cell>
          <cell r="U98">
            <v>123930.54818459175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97666.548184591753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1767630.9350691845</v>
          </cell>
          <cell r="L102">
            <v>2410160.9350691848</v>
          </cell>
          <cell r="N102">
            <v>7983950.0649308152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1767630.9350691845</v>
          </cell>
          <cell r="U102">
            <v>2410160.9350691848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1767630.9350691845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3199038.4086293178</v>
          </cell>
          <cell r="L104">
            <v>4974672.4086293178</v>
          </cell>
          <cell r="N104">
            <v>22570595.591370683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3199038.4086293178</v>
          </cell>
          <cell r="U104">
            <v>4974672.4086293178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3199038.4086293178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350537.07628916536</v>
          </cell>
          <cell r="L105">
            <v>465911.07628916536</v>
          </cell>
          <cell r="N105">
            <v>1976710.9237108347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350537.07628916536</v>
          </cell>
          <cell r="U105">
            <v>465911.07628916536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350537.07628916536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607989.16100725508</v>
          </cell>
          <cell r="L106">
            <v>834985.16100725508</v>
          </cell>
          <cell r="N106">
            <v>2767086.8389927447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607989.16100725508</v>
          </cell>
          <cell r="U106">
            <v>834985.16100725508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607989.16100725508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607.94116565207196</v>
          </cell>
          <cell r="L107">
            <v>1545.941165652072</v>
          </cell>
          <cell r="N107">
            <v>26006.058834347928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607.94116565207196</v>
          </cell>
          <cell r="U107">
            <v>1545.941165652072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607.94116565207196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136292.81007462388</v>
          </cell>
          <cell r="L108">
            <v>246038.81007462388</v>
          </cell>
          <cell r="N108">
            <v>1934256.1899253761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136292.81007462388</v>
          </cell>
          <cell r="U108">
            <v>246038.81007462388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136292.81007462388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297861.17407252587</v>
          </cell>
          <cell r="L109">
            <v>640231.17407252593</v>
          </cell>
          <cell r="N109">
            <v>5612370.8259274736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297861.17407252587</v>
          </cell>
          <cell r="U109">
            <v>640231.17407252593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297861.17407252587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29599.135502685254</v>
          </cell>
          <cell r="L110">
            <v>365403.13550268527</v>
          </cell>
          <cell r="N110">
            <v>4660354.8644973151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29599.135502685254</v>
          </cell>
          <cell r="U110">
            <v>365403.13550268527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29599.135502685254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89256.362091993753</v>
          </cell>
          <cell r="L112">
            <v>120210.36209199375</v>
          </cell>
          <cell r="N112">
            <v>374324.63790800626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89256.362091993753</v>
          </cell>
          <cell r="U112">
            <v>120210.36209199375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89256.362091993753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5508.4669104889217</v>
          </cell>
          <cell r="L114">
            <v>8322.4669104889217</v>
          </cell>
          <cell r="N114">
            <v>34709.533089511082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5508.4669104889217</v>
          </cell>
          <cell r="U114">
            <v>8322.4669104889217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5508.4669104889217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27082.379065273635</v>
          </cell>
          <cell r="L120">
            <v>46780.379065273635</v>
          </cell>
          <cell r="N120">
            <v>277433.62093472638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27082.379065273635</v>
          </cell>
          <cell r="U120">
            <v>46780.379065273635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27082.379065273635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179587.62015944143</v>
          </cell>
          <cell r="L123">
            <v>274325.62015944143</v>
          </cell>
          <cell r="N123">
            <v>1379153.3798405586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179587.62015944143</v>
          </cell>
          <cell r="U123">
            <v>274325.62015944143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179587.62015944143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124302.97040795613</v>
          </cell>
          <cell r="L126">
            <v>172140.97040795613</v>
          </cell>
          <cell r="N126">
            <v>665687.02959204384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124302.97040795613</v>
          </cell>
          <cell r="U126">
            <v>172140.97040795613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124302.97040795613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12313.808314153399</v>
          </cell>
          <cell r="L127">
            <v>15127.808314153399</v>
          </cell>
          <cell r="N127">
            <v>33657.191685846599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12313.808314153399</v>
          </cell>
          <cell r="U127">
            <v>15127.808314153399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12313.808314153399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46388.51068765884</v>
          </cell>
          <cell r="L131">
            <v>75466.51068765884</v>
          </cell>
          <cell r="N131">
            <v>445178.48931234115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46388.51068765884</v>
          </cell>
          <cell r="U131">
            <v>75466.51068765884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46388.51068765884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72667.967456849234</v>
          </cell>
          <cell r="L134">
            <v>97993.967456849234</v>
          </cell>
          <cell r="N134">
            <v>399022.03254315077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72667.967456849234</v>
          </cell>
          <cell r="U134">
            <v>97993.967456849234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72667.967456849234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14338.61236093867</v>
          </cell>
          <cell r="L136">
            <v>25594.61236093867</v>
          </cell>
          <cell r="N136">
            <v>173791.38763906131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14338.61236093867</v>
          </cell>
          <cell r="U136">
            <v>25594.61236093867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14338.61236093867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599262.00558980228</v>
          </cell>
          <cell r="L137">
            <v>962268.00558980228</v>
          </cell>
          <cell r="N137">
            <v>4339300.9944101982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599262.00558980228</v>
          </cell>
          <cell r="U137">
            <v>962268.00558980228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599262.00558980228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83442.924695445821</v>
          </cell>
          <cell r="L140">
            <v>99388.924695445821</v>
          </cell>
          <cell r="N140">
            <v>172580.07530455419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83442.924695445821</v>
          </cell>
          <cell r="U140">
            <v>99388.924695445821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83442.924695445821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88809.405346851519</v>
          </cell>
          <cell r="L142">
            <v>132895.4053468515</v>
          </cell>
          <cell r="N142">
            <v>645752.59465314844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88809.405346851519</v>
          </cell>
          <cell r="U142">
            <v>132895.4053468515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88809.405346851519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2056.8009502406449</v>
          </cell>
          <cell r="L145">
            <v>18940.800950240646</v>
          </cell>
          <cell r="N145">
            <v>231725.19904975937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2056.8009502406449</v>
          </cell>
          <cell r="U145">
            <v>18940.800950240646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2056.8009502406449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594943.42352655996</v>
          </cell>
          <cell r="L146">
            <v>1271241.42352656</v>
          </cell>
          <cell r="N146">
            <v>10276302.576473441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594943.42352655996</v>
          </cell>
          <cell r="U146">
            <v>1271241.42352656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594943.42352655996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3198.6904423042406</v>
          </cell>
          <cell r="L147">
            <v>9764.6904423042397</v>
          </cell>
          <cell r="N147">
            <v>120183.30955769576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3198.6904423042406</v>
          </cell>
          <cell r="U147">
            <v>9764.6904423042397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3198.6904423042406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1176.8861052179091</v>
          </cell>
          <cell r="L148">
            <v>9618.8861052179091</v>
          </cell>
          <cell r="N148">
            <v>128906.11389478209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1176.8861052179091</v>
          </cell>
          <cell r="U148">
            <v>9618.8861052179091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1176.8861052179091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623274.68172982614</v>
          </cell>
          <cell r="L150">
            <v>819316.68172982614</v>
          </cell>
          <cell r="N150">
            <v>2648901.3182701739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623274.68172982614</v>
          </cell>
          <cell r="U150">
            <v>819316.68172982614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623274.68172982614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46428.506816978057</v>
          </cell>
          <cell r="L154">
            <v>64250.506816978057</v>
          </cell>
          <cell r="N154">
            <v>214574.49318302196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46428.506816978057</v>
          </cell>
          <cell r="U154">
            <v>64250.506816978057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46428.506816978057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3979922.8374576764</v>
          </cell>
          <cell r="L158">
            <v>5823092.8374576764</v>
          </cell>
          <cell r="N158">
            <v>27026031.162542325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3979922.8374576764</v>
          </cell>
          <cell r="U158">
            <v>5823092.8374576764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3979922.8374576764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171419.41064922468</v>
          </cell>
          <cell r="L162">
            <v>264281.41064922465</v>
          </cell>
          <cell r="N162">
            <v>1004992.5893507753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171419.41064922468</v>
          </cell>
          <cell r="U162">
            <v>264281.41064922465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171419.41064922468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122222.17178012396</v>
          </cell>
          <cell r="L167">
            <v>173812.17178012396</v>
          </cell>
          <cell r="N167">
            <v>795904.82821987604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122222.17178012396</v>
          </cell>
          <cell r="U167">
            <v>173812.17178012396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122222.17178012396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3298.6807656022788</v>
          </cell>
          <cell r="L168">
            <v>11740.680765602279</v>
          </cell>
          <cell r="N168">
            <v>130861.31923439773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3298.6807656022788</v>
          </cell>
          <cell r="U168">
            <v>11740.680765602279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3298.6807656022788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4780437.3665559059</v>
          </cell>
          <cell r="L169">
            <v>6799951.3665559059</v>
          </cell>
          <cell r="N169">
            <v>25469004.633444093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4780437.3665559059</v>
          </cell>
          <cell r="U169">
            <v>6799951.3665559059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4780437.3665559059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976463.43281671137</v>
          </cell>
          <cell r="L172">
            <v>2526046.4328167113</v>
          </cell>
          <cell r="N172">
            <v>24540231.498600509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976463.43281671137</v>
          </cell>
          <cell r="U172">
            <v>5197107.5013995022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976463.43281671137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158589.15857733189</v>
          </cell>
          <cell r="L174">
            <v>852456.15857733192</v>
          </cell>
          <cell r="N174">
            <v>9723434.3476853687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158589.15857733189</v>
          </cell>
          <cell r="U174">
            <v>1269899.6523146327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158589.15857733189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58950.295003591375</v>
          </cell>
          <cell r="L176">
            <v>134928.29500359137</v>
          </cell>
          <cell r="N176">
            <v>1325640.7049964087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58950.295003591375</v>
          </cell>
          <cell r="U176">
            <v>134928.29500359137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58950.295003591375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700697.18905949709</v>
          </cell>
          <cell r="L177">
            <v>819823.18905949709</v>
          </cell>
          <cell r="N177">
            <v>1362986.8109405029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700697.18905949709</v>
          </cell>
          <cell r="U177">
            <v>819823.18905949709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700697.18905949709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174171.14434638669</v>
          </cell>
          <cell r="L179">
            <v>632853.14434638666</v>
          </cell>
          <cell r="N179">
            <v>6849702.8556536138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174171.14434638669</v>
          </cell>
          <cell r="U179">
            <v>632853.14434638666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174171.14434638669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129560.46160696697</v>
          </cell>
          <cell r="L180">
            <v>165204.46160696697</v>
          </cell>
          <cell r="N180">
            <v>476265.53839303303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129560.46160696697</v>
          </cell>
          <cell r="U180">
            <v>165204.46160696697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129560.46160696697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195355.09424030906</v>
          </cell>
          <cell r="L181">
            <v>252573.09424030906</v>
          </cell>
          <cell r="N181">
            <v>969984.90575969091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195355.09424030906</v>
          </cell>
          <cell r="U181">
            <v>252573.09424030906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195355.09424030906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152100.28028481072</v>
          </cell>
          <cell r="L183">
            <v>225264.28028481072</v>
          </cell>
          <cell r="N183">
            <v>1215290.7197151892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152100.28028481072</v>
          </cell>
          <cell r="U183">
            <v>225264.28028481072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152100.28028481072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37719.349657718929</v>
          </cell>
          <cell r="L184">
            <v>40533.349657718929</v>
          </cell>
          <cell r="N184">
            <v>31961.650342281071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37719.349657718929</v>
          </cell>
          <cell r="U184">
            <v>40533.349657718929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37719.349657718929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339992.89564975945</v>
          </cell>
          <cell r="L185">
            <v>761321.89564975945</v>
          </cell>
          <cell r="N185">
            <v>8015178.9032831565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339992.89564975945</v>
          </cell>
          <cell r="U185">
            <v>1042159.096716842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339992.89564975945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442287.19704421214</v>
          </cell>
          <cell r="L187">
            <v>705865.19704421214</v>
          </cell>
          <cell r="N187">
            <v>3105489.8029557876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442287.19704421214</v>
          </cell>
          <cell r="U187">
            <v>705865.19704421214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442287.19704421214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675737.60455784074</v>
          </cell>
          <cell r="L190">
            <v>838011.60455784074</v>
          </cell>
          <cell r="N190">
            <v>1755621.3954421594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675737.60455784074</v>
          </cell>
          <cell r="U190">
            <v>838011.60455784074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675737.60455784074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317183.30414663872</v>
          </cell>
          <cell r="L194">
            <v>419425.30414663872</v>
          </cell>
          <cell r="N194">
            <v>1153696.6958533614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317183.30414663872</v>
          </cell>
          <cell r="U194">
            <v>419425.30414663872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317183.30414663872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13802.664228061187</v>
          </cell>
          <cell r="L196">
            <v>18492.664228061185</v>
          </cell>
          <cell r="N196">
            <v>93668.335771938815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13802.664228061187</v>
          </cell>
          <cell r="U196">
            <v>18492.664228061185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13802.664228061187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59089.281552975648</v>
          </cell>
          <cell r="L200">
            <v>103175.28155297565</v>
          </cell>
          <cell r="N200">
            <v>569454.71844702435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59089.281552975648</v>
          </cell>
          <cell r="U200">
            <v>103175.28155297565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59089.281552975648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10408.992655325772</v>
          </cell>
          <cell r="L205">
            <v>17912.992655325772</v>
          </cell>
          <cell r="N205">
            <v>112127.00734467423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10408.992655325772</v>
          </cell>
          <cell r="U205">
            <v>17912.992655325772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10408.992655325772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31787.923679679308</v>
          </cell>
          <cell r="L207">
            <v>48671.923679679312</v>
          </cell>
          <cell r="N207">
            <v>218118.07632032069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31787.923679679308</v>
          </cell>
          <cell r="U207">
            <v>48671.923679679312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31787.923679679308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46802.470626112721</v>
          </cell>
          <cell r="L208">
            <v>52430.470626112721</v>
          </cell>
          <cell r="N208">
            <v>98382.529373887286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46802.470626112721</v>
          </cell>
          <cell r="U208">
            <v>52430.470626112721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46802.470626112721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3998106.0777494246</v>
          </cell>
          <cell r="L210">
            <v>5364772.0777494246</v>
          </cell>
          <cell r="N210">
            <v>17469343.922250576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3998106.0777494246</v>
          </cell>
          <cell r="U210">
            <v>5364772.0777494246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3998106.0777494246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126310.77609978073</v>
          </cell>
          <cell r="L213">
            <v>260444.77609978075</v>
          </cell>
          <cell r="N213">
            <v>2130531.2239002194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126310.77609978073</v>
          </cell>
          <cell r="U213">
            <v>260444.77609978075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126310.77609978073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50663.097008649973</v>
          </cell>
          <cell r="L216">
            <v>56291.097008649973</v>
          </cell>
          <cell r="N216">
            <v>82371.902991350027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50663.097008649973</v>
          </cell>
          <cell r="U216">
            <v>56291.097008649973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50663.097008649973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124065.99334173978</v>
          </cell>
          <cell r="L217">
            <v>140011.99334173978</v>
          </cell>
          <cell r="N217">
            <v>186687.00665826022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124065.99334173978</v>
          </cell>
          <cell r="U217">
            <v>140011.99334173978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124065.99334173978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151925.29721903917</v>
          </cell>
          <cell r="L218">
            <v>216647.29721903917</v>
          </cell>
          <cell r="N218">
            <v>1000719.7027809608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151925.29721903917</v>
          </cell>
          <cell r="U218">
            <v>216647.29721903917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151925.29721903917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72358.997357858287</v>
          </cell>
          <cell r="L219">
            <v>227128.99735785829</v>
          </cell>
          <cell r="N219">
            <v>2231364.0026421417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72358.997357858287</v>
          </cell>
          <cell r="U219">
            <v>227128.99735785829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72358.997357858287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2706.7380516778926</v>
          </cell>
          <cell r="L220">
            <v>11148.738051677892</v>
          </cell>
          <cell r="N220">
            <v>141320.26194832212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2706.7380516778926</v>
          </cell>
          <cell r="U220">
            <v>11148.738051677892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2706.7380516778926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112833.08042243817</v>
          </cell>
          <cell r="L221">
            <v>261037.08042243816</v>
          </cell>
          <cell r="N221">
            <v>2083117.9195775618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112833.08042243817</v>
          </cell>
          <cell r="U221">
            <v>261037.08042243816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112833.08042243817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17788.278514720987</v>
          </cell>
          <cell r="L222">
            <v>19664.278514720987</v>
          </cell>
          <cell r="N222">
            <v>16877.721485279013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17788.278514720987</v>
          </cell>
          <cell r="U222">
            <v>19664.278514720987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17788.278514720987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2133.7934991801344</v>
          </cell>
          <cell r="L223">
            <v>5885.7934991801339</v>
          </cell>
          <cell r="N223">
            <v>55566.20650081987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2133.7934991801344</v>
          </cell>
          <cell r="U223">
            <v>5885.7934991801339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2133.7934991801344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807.92181224814829</v>
          </cell>
          <cell r="L226">
            <v>2683.9218122481484</v>
          </cell>
          <cell r="N226">
            <v>34339.078187751853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807.92181224814829</v>
          </cell>
          <cell r="U226">
            <v>2683.9218122481484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807.92181224814829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12011.837537793323</v>
          </cell>
          <cell r="L227">
            <v>84237.837537793326</v>
          </cell>
          <cell r="N227">
            <v>1172635.1624622066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12011.837537793323</v>
          </cell>
          <cell r="U227">
            <v>84237.837537793326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12011.837537793323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88866.399831131406</v>
          </cell>
          <cell r="L228">
            <v>110440.39983113141</v>
          </cell>
          <cell r="N228">
            <v>301133.60016886861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88866.399831131406</v>
          </cell>
          <cell r="U228">
            <v>110440.39983113141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88866.399831131406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236992.06476484513</v>
          </cell>
          <cell r="L229">
            <v>303590.06476484513</v>
          </cell>
          <cell r="N229">
            <v>1054876.9352351548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236992.06476484513</v>
          </cell>
          <cell r="U229">
            <v>303590.06476484513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236992.06476484513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107665.58051439557</v>
          </cell>
          <cell r="L230">
            <v>137681.58051439555</v>
          </cell>
          <cell r="N230">
            <v>755598.41948560439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107665.58051439557</v>
          </cell>
          <cell r="U230">
            <v>137681.58051439555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107665.58051439557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723.92994067779625</v>
          </cell>
          <cell r="L232">
            <v>4475.9299406777964</v>
          </cell>
          <cell r="N232">
            <v>38568.070059322206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723.92994067779625</v>
          </cell>
          <cell r="U232">
            <v>4475.9299406777964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723.92994067779625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28134.277266368994</v>
          </cell>
          <cell r="L235">
            <v>53460.277266368998</v>
          </cell>
          <cell r="N235">
            <v>347597.72273363103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28134.277266368994</v>
          </cell>
          <cell r="U235">
            <v>53460.277266368998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28134.277266368994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82244.040719102341</v>
          </cell>
          <cell r="L236">
            <v>109446.04071910234</v>
          </cell>
          <cell r="N236">
            <v>384558.95928089763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82244.040719102341</v>
          </cell>
          <cell r="U236">
            <v>109446.04071910234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82244.040719102341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303447.63343518722</v>
          </cell>
          <cell r="L238">
            <v>385053.63343518722</v>
          </cell>
          <cell r="N238">
            <v>944480.36656481284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303447.63343518722</v>
          </cell>
          <cell r="U238">
            <v>385053.63343518722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303447.63343518722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207304.93777765761</v>
          </cell>
          <cell r="L240">
            <v>265460.93777765764</v>
          </cell>
          <cell r="N240">
            <v>776665.06222234236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207304.93777765761</v>
          </cell>
          <cell r="U240">
            <v>265460.93777765764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207304.93777765761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32838.821977541687</v>
          </cell>
          <cell r="L245">
            <v>198864.82197754169</v>
          </cell>
          <cell r="N245">
            <v>2704820.1780224582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32838.821977541687</v>
          </cell>
          <cell r="U245">
            <v>198864.82197754169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32838.821977541687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66692.545736558473</v>
          </cell>
          <cell r="L247">
            <v>117344.54573655847</v>
          </cell>
          <cell r="N247">
            <v>722188.4542634415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66692.545736558473</v>
          </cell>
          <cell r="U247">
            <v>117344.54573655847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66692.545736558473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261966.6478149961</v>
          </cell>
          <cell r="L248">
            <v>714082.64781499607</v>
          </cell>
          <cell r="N248">
            <v>7559588.3521850035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261966.6478149961</v>
          </cell>
          <cell r="U248">
            <v>714082.64781499607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261966.6478149961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254081.21093906605</v>
          </cell>
          <cell r="L253">
            <v>531046.21093906602</v>
          </cell>
          <cell r="N253">
            <v>5136533.5890609343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254081.21093906605</v>
          </cell>
          <cell r="U253">
            <v>3308650.4109390662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254081.21093906605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1303709.8316762086</v>
          </cell>
          <cell r="L257">
            <v>1786779.8316762086</v>
          </cell>
          <cell r="N257">
            <v>6785562.1683237916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1303709.8316762086</v>
          </cell>
          <cell r="U257">
            <v>1786779.8316762086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1303709.8316762086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13809.66355069205</v>
          </cell>
          <cell r="L259">
            <v>14747.66355069205</v>
          </cell>
          <cell r="N259">
            <v>1.3364493079498061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13809.66355069205</v>
          </cell>
          <cell r="U259">
            <v>14747.66355069205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13809.66355069205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208919.78149892093</v>
          </cell>
          <cell r="L260">
            <v>309285.78149892093</v>
          </cell>
          <cell r="N260">
            <v>1355527.2185010791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208919.78149892093</v>
          </cell>
          <cell r="U260">
            <v>309285.78149892093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208919.78149892093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37617.359527954934</v>
          </cell>
          <cell r="L262">
            <v>39493.359527954934</v>
          </cell>
          <cell r="N262">
            <v>25762.640472045066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37617.359527954934</v>
          </cell>
          <cell r="U262">
            <v>39493.359527954934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37617.359527954934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153455.61143298316</v>
          </cell>
          <cell r="L267">
            <v>572419.61143298319</v>
          </cell>
          <cell r="N267">
            <v>7050465.8508792371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153455.61143298316</v>
          </cell>
          <cell r="U267">
            <v>952987.14912076259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153455.61143298316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69370.286594479927</v>
          </cell>
          <cell r="L270">
            <v>256970.28659447993</v>
          </cell>
          <cell r="N270">
            <v>3652777.7134055202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69370.286594479927</v>
          </cell>
          <cell r="U270">
            <v>256970.28659447993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69370.286594479927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286851.23957417888</v>
          </cell>
          <cell r="L271">
            <v>498839.23957417888</v>
          </cell>
          <cell r="N271">
            <v>3398529.7604258209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286851.23957417888</v>
          </cell>
          <cell r="U271">
            <v>498839.23957417888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286851.23957417888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11640.873438357601</v>
          </cell>
          <cell r="L274">
            <v>14454.873438357601</v>
          </cell>
          <cell r="N274">
            <v>54891.126561642399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11640.873438357601</v>
          </cell>
          <cell r="U274">
            <v>14454.873438357601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11640.873438357601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35259.587704587197</v>
          </cell>
          <cell r="L275">
            <v>43701.587704587197</v>
          </cell>
          <cell r="N275">
            <v>117920.4122954128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35259.587704587197</v>
          </cell>
          <cell r="U275">
            <v>43701.587704587197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35259.587704587197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1763.8293029773931</v>
          </cell>
          <cell r="L281">
            <v>4577.8293029773931</v>
          </cell>
          <cell r="N281">
            <v>66618.170697022608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1763.8293029773931</v>
          </cell>
          <cell r="U281">
            <v>4577.8293029773931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1763.8293029773931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50868.077171410951</v>
          </cell>
          <cell r="L282">
            <v>63062.077171410951</v>
          </cell>
          <cell r="N282">
            <v>156299.92282858904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50868.077171410951</v>
          </cell>
          <cell r="U282">
            <v>63062.077171410951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50868.077171410951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1425689.0269707185</v>
          </cell>
          <cell r="L283">
            <v>1819649.0269707185</v>
          </cell>
          <cell r="N283">
            <v>7127072.9730292819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1425689.0269707185</v>
          </cell>
          <cell r="U283">
            <v>1819649.0269707185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1425689.0269707185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32123.891165960718</v>
          </cell>
          <cell r="L284">
            <v>42441.891165960718</v>
          </cell>
          <cell r="N284">
            <v>139663.10883403927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32123.891165960718</v>
          </cell>
          <cell r="U284">
            <v>42441.891165960718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32123.891165960718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449947.45571207488</v>
          </cell>
          <cell r="L286">
            <v>566259.45571207488</v>
          </cell>
          <cell r="N286">
            <v>1395624.5442879251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449947.45571207488</v>
          </cell>
          <cell r="U286">
            <v>566259.45571207488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449947.45571207488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85902.686648577554</v>
          </cell>
          <cell r="L287">
            <v>204090.68664857757</v>
          </cell>
          <cell r="N287">
            <v>1670736.3133514225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85902.686648577554</v>
          </cell>
          <cell r="U287">
            <v>204090.68664857757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85902.686648577554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10858050.197160494</v>
          </cell>
          <cell r="L290">
            <v>15334186.197160494</v>
          </cell>
          <cell r="N290">
            <v>59863217.802839503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10858050.197160494</v>
          </cell>
          <cell r="U290">
            <v>15334186.197160494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10858050.197160494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441122.30977779004</v>
          </cell>
          <cell r="L293">
            <v>576194.30977778998</v>
          </cell>
          <cell r="N293">
            <v>1756524.69022221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441122.30977779004</v>
          </cell>
          <cell r="U293">
            <v>576194.30977778998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441122.30977779004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126086.79777559314</v>
          </cell>
          <cell r="L294">
            <v>265848.79777559312</v>
          </cell>
          <cell r="N294">
            <v>2112992.2022244069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126086.79777559314</v>
          </cell>
          <cell r="U294">
            <v>265848.79777559312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126086.79777559314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40564.074355548117</v>
          </cell>
          <cell r="L298">
            <v>42440.074355548117</v>
          </cell>
          <cell r="N298">
            <v>3.9256444518832723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40564.074355548117</v>
          </cell>
          <cell r="U298">
            <v>42440.074355548117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40564.074355548117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160122.50392301235</v>
          </cell>
          <cell r="L300">
            <v>221092.50392301235</v>
          </cell>
          <cell r="N300">
            <v>769056.49607698759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160122.50392301235</v>
          </cell>
          <cell r="U300">
            <v>221092.50392301235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160122.50392301235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39725.155543077577</v>
          </cell>
          <cell r="L301">
            <v>51919.155543077577</v>
          </cell>
          <cell r="N301">
            <v>158138.84445692244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39725.155543077577</v>
          </cell>
          <cell r="U301">
            <v>51919.155543077577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39725.155543077577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298181.14310707955</v>
          </cell>
          <cell r="L302">
            <v>382601.14310707955</v>
          </cell>
          <cell r="N302">
            <v>1030672.8568929204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298181.14310707955</v>
          </cell>
          <cell r="U302">
            <v>382601.14310707955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298181.14310707955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180653.51700579852</v>
          </cell>
          <cell r="L304">
            <v>239747.51700579852</v>
          </cell>
          <cell r="N304">
            <v>899636.48299420148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180653.51700579852</v>
          </cell>
          <cell r="U304">
            <v>239747.51700579852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180653.51700579852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1334.8708160288093</v>
          </cell>
          <cell r="L305">
            <v>29474.870816028808</v>
          </cell>
          <cell r="N305">
            <v>802845.12918397121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1334.8708160288093</v>
          </cell>
          <cell r="U305">
            <v>29474.870816028808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1334.8708160288093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43675.773216583068</v>
          </cell>
          <cell r="L310">
            <v>121529.77321658307</v>
          </cell>
          <cell r="N310">
            <v>1262316.2267834169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43675.773216583068</v>
          </cell>
          <cell r="U310">
            <v>121529.77321658307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43675.773216583068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187304.873311584</v>
          </cell>
          <cell r="L314">
            <v>258592.873311584</v>
          </cell>
          <cell r="N314">
            <v>952672.126688416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187304.873311584</v>
          </cell>
          <cell r="U314">
            <v>258592.873311584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187304.873311584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17096.345477498562</v>
          </cell>
          <cell r="L315">
            <v>26476.345477498562</v>
          </cell>
          <cell r="N315">
            <v>122743.65452250144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17096.345477498562</v>
          </cell>
          <cell r="U315">
            <v>26476.345477498562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17096.345477498562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177289.8425300525</v>
          </cell>
          <cell r="L316">
            <v>219499.8425300525</v>
          </cell>
          <cell r="N316">
            <v>631268.15746994747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177289.8425300525</v>
          </cell>
          <cell r="U316">
            <v>219499.8425300525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177289.8425300525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92097.087176891015</v>
          </cell>
          <cell r="L317">
            <v>109919.08717689101</v>
          </cell>
          <cell r="N317">
            <v>291013.91282310896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92097.087176891015</v>
          </cell>
          <cell r="U317">
            <v>109919.08717689101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92097.087176891015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228337.90228339992</v>
          </cell>
          <cell r="L319">
            <v>326827.90228339995</v>
          </cell>
          <cell r="N319">
            <v>1501921.0977166002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228337.90228339992</v>
          </cell>
          <cell r="U319">
            <v>326827.90228339995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228337.90228339992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30535.044928754891</v>
          </cell>
          <cell r="L323">
            <v>39915.044928754891</v>
          </cell>
          <cell r="N323">
            <v>221866.95507124512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30535.044928754891</v>
          </cell>
          <cell r="U323">
            <v>39915.044928754891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30535.044928754891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19908.073368639398</v>
          </cell>
          <cell r="L325">
            <v>42420.073368639394</v>
          </cell>
          <cell r="N325">
            <v>321072.92663136061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19908.073368639398</v>
          </cell>
          <cell r="U325">
            <v>42420.073368639394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19908.073368639398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4694.545678842891</v>
          </cell>
          <cell r="L326">
            <v>5632.545678842891</v>
          </cell>
          <cell r="N326">
            <v>19398.454321157107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4694.545678842891</v>
          </cell>
          <cell r="U326">
            <v>5632.545678842891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4694.545678842891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13863.658325272991</v>
          </cell>
          <cell r="L332">
            <v>21367.658325272991</v>
          </cell>
          <cell r="N332">
            <v>99345.341674727009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13863.658325272991</v>
          </cell>
          <cell r="U332">
            <v>21367.658325272991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13863.658325272991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163131.21275105031</v>
          </cell>
          <cell r="L334">
            <v>238171.21275105031</v>
          </cell>
          <cell r="N334">
            <v>929908.78724894975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163131.21275105031</v>
          </cell>
          <cell r="U334">
            <v>238171.21275105031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163131.21275105031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981.90497478673467</v>
          </cell>
          <cell r="L336">
            <v>2857.9049747867348</v>
          </cell>
          <cell r="N336">
            <v>34890.095025213268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981.90497478673467</v>
          </cell>
          <cell r="U336">
            <v>2857.9049747867348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981.90497478673467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193158.30683745115</v>
          </cell>
          <cell r="L341">
            <v>269136.30683745118</v>
          </cell>
          <cell r="N341">
            <v>939206.69316254882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193158.30683745115</v>
          </cell>
          <cell r="U341">
            <v>269136.30683745118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193158.30683745115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760857.36697499466</v>
          </cell>
          <cell r="L345">
            <v>1042257.3669749947</v>
          </cell>
          <cell r="N345">
            <v>3783917.6330250055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760857.36697499466</v>
          </cell>
          <cell r="U345">
            <v>1042257.3669749947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760857.36697499466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3307.6798946991021</v>
          </cell>
          <cell r="L346">
            <v>5183.6798946991021</v>
          </cell>
          <cell r="N346">
            <v>60788.320105300896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3307.6798946991021</v>
          </cell>
          <cell r="U346">
            <v>5183.6798946991021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3307.6798946991021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14384.607909655768</v>
          </cell>
          <cell r="L349">
            <v>22826.607909655766</v>
          </cell>
          <cell r="N349">
            <v>141120.39209034422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14384.607909655768</v>
          </cell>
          <cell r="U349">
            <v>22826.607909655766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14384.607909655768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17540.302512941853</v>
          </cell>
          <cell r="L351">
            <v>22230.302512941853</v>
          </cell>
          <cell r="N351">
            <v>61449.697487058147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17540.302512941853</v>
          </cell>
          <cell r="U351">
            <v>22230.302512941853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17540.302512941853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27263.361550443082</v>
          </cell>
          <cell r="L352">
            <v>47899.361550443078</v>
          </cell>
          <cell r="N352">
            <v>263620.63844955689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27263.361550443082</v>
          </cell>
          <cell r="U352">
            <v>47899.361550443078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27263.361550443082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38216.301564510184</v>
          </cell>
          <cell r="L353">
            <v>43844.301564510184</v>
          </cell>
          <cell r="N353">
            <v>38109.698435489816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38216.301564510184</v>
          </cell>
          <cell r="U353">
            <v>43844.301564510184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38216.301564510184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130268.39309591708</v>
          </cell>
          <cell r="L356">
            <v>172478.39309591707</v>
          </cell>
          <cell r="N356">
            <v>698607.60690408293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130268.39309591708</v>
          </cell>
          <cell r="U356">
            <v>172478.39309591707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130268.39309591708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3653930.3858284806</v>
          </cell>
          <cell r="L357">
            <v>5521488.3858284801</v>
          </cell>
          <cell r="N357">
            <v>26091432.61417152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3653930.3858284806</v>
          </cell>
          <cell r="U357">
            <v>5521488.3858284801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3653930.3858284806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129094.50670039812</v>
          </cell>
          <cell r="L359">
            <v>178808.50670039811</v>
          </cell>
          <cell r="N359">
            <v>868033.49329960183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129094.50670039812</v>
          </cell>
          <cell r="U359">
            <v>178808.50670039811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129094.50670039812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44621.681674982508</v>
          </cell>
          <cell r="L361">
            <v>53063.681674982508</v>
          </cell>
          <cell r="N361">
            <v>135000.31832501749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44621.681674982508</v>
          </cell>
          <cell r="U361">
            <v>53063.681674982508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44621.681674982508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72088.023581720612</v>
          </cell>
          <cell r="L363">
            <v>106794.02358172061</v>
          </cell>
          <cell r="N363">
            <v>485700.9764182794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72088.023581720612</v>
          </cell>
          <cell r="U363">
            <v>106794.02358172061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72088.023581720612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177223.84891667581</v>
          </cell>
          <cell r="L364">
            <v>243821.84891667581</v>
          </cell>
          <cell r="N364">
            <v>934210.15108332422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177223.84891667581</v>
          </cell>
          <cell r="U364">
            <v>243821.84891667581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177223.84891667581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332247.84625472117</v>
          </cell>
          <cell r="L365">
            <v>424171.84625472117</v>
          </cell>
          <cell r="N365">
            <v>1589607.1537452787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332247.84625472117</v>
          </cell>
          <cell r="U365">
            <v>424171.84625472117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332247.84625472117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22015.869383762041</v>
          </cell>
          <cell r="L367">
            <v>25767.869383762041</v>
          </cell>
          <cell r="N367">
            <v>32032.130616237959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22015.869383762041</v>
          </cell>
          <cell r="U367">
            <v>25767.869383762041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22015.869383762041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20400.025759265744</v>
          </cell>
          <cell r="L368">
            <v>72928.025759265744</v>
          </cell>
          <cell r="N368">
            <v>846958.97424073424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20400.025759265744</v>
          </cell>
          <cell r="U368">
            <v>72928.025759265744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20400.025759265744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12934.748221834216</v>
          </cell>
          <cell r="L370">
            <v>22314.748221834216</v>
          </cell>
          <cell r="N370">
            <v>161300.25177816578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12934.748221834216</v>
          </cell>
          <cell r="U370">
            <v>22314.748221834216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12934.748221834216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153681.12729615273</v>
          </cell>
          <cell r="L371">
            <v>204333.12729615273</v>
          </cell>
          <cell r="N371">
            <v>595754.87270384724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153681.12729615273</v>
          </cell>
          <cell r="U371">
            <v>204333.12729615273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153681.12729615273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214302.2606020543</v>
          </cell>
          <cell r="L372">
            <v>247132.2606020543</v>
          </cell>
          <cell r="N372">
            <v>328421.7393979457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214302.2606020543</v>
          </cell>
          <cell r="U372">
            <v>247132.2606020543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214302.2606020543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59048.285520423451</v>
          </cell>
          <cell r="L374">
            <v>87188.285520423451</v>
          </cell>
          <cell r="N374">
            <v>432295.71447957656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59048.285520423451</v>
          </cell>
          <cell r="U374">
            <v>87188.285520423451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59048.285520423451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444.95693867626977</v>
          </cell>
          <cell r="L375">
            <v>1382.9569386762698</v>
          </cell>
          <cell r="N375">
            <v>18618.043061323729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444.95693867626977</v>
          </cell>
          <cell r="U375">
            <v>1382.9569386762698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444.95693867626977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65609.650535240711</v>
          </cell>
          <cell r="L376">
            <v>187549.65053524071</v>
          </cell>
          <cell r="N376">
            <v>2039894.3494647592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65609.650535240711</v>
          </cell>
          <cell r="U376">
            <v>187549.65053524071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65609.650535240711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34711.640732913947</v>
          </cell>
          <cell r="L377">
            <v>43153.640732913947</v>
          </cell>
          <cell r="N377">
            <v>107347.35926708605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34711.640732913947</v>
          </cell>
          <cell r="U377">
            <v>43153.640732913947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34711.640732913947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19604.10278581336</v>
          </cell>
          <cell r="L378">
            <v>21480.10278581336</v>
          </cell>
          <cell r="N378">
            <v>19083.89721418664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19604.10278581336</v>
          </cell>
          <cell r="U378">
            <v>21480.10278581336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19604.10278581336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5676.4506536296258</v>
          </cell>
          <cell r="L379">
            <v>20684.450653629625</v>
          </cell>
          <cell r="N379">
            <v>195475.54934637039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5676.4506536296258</v>
          </cell>
          <cell r="U379">
            <v>20684.450653629625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5676.4506536296258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400272.26309760951</v>
          </cell>
          <cell r="L380">
            <v>486568.26309760951</v>
          </cell>
          <cell r="N380">
            <v>1443014.7369023906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400272.26309760951</v>
          </cell>
          <cell r="U380">
            <v>486568.26309760951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400272.26309760951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25414.540472662356</v>
          </cell>
          <cell r="L382">
            <v>39484.540472662353</v>
          </cell>
          <cell r="N382">
            <v>202315.45952733763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25414.540472662356</v>
          </cell>
          <cell r="U382">
            <v>39484.540472662353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25414.540472662356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15551.494982543874</v>
          </cell>
          <cell r="L383">
            <v>54947.494982543874</v>
          </cell>
          <cell r="N383">
            <v>810951.50501745613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15551.494982543874</v>
          </cell>
          <cell r="U383">
            <v>54947.494982543874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15551.494982543874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165222.01041121228</v>
          </cell>
          <cell r="L385">
            <v>210246.01041121228</v>
          </cell>
          <cell r="N385">
            <v>664999.98958878778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165222.01041121228</v>
          </cell>
          <cell r="U385">
            <v>210246.01041121228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165222.01041121228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199087.73300902481</v>
          </cell>
          <cell r="L386">
            <v>266623.73300902481</v>
          </cell>
          <cell r="N386">
            <v>1050274.2669909752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199087.73300902481</v>
          </cell>
          <cell r="U386">
            <v>266623.73300902481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199087.73300902481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69531.271014989776</v>
          </cell>
          <cell r="L388">
            <v>85477.271014989776</v>
          </cell>
          <cell r="N388">
            <v>202310.72898501024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69531.271014989776</v>
          </cell>
          <cell r="U388">
            <v>85477.271014989776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69531.271014989776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61808.018443449306</v>
          </cell>
          <cell r="L389">
            <v>82444.018443449313</v>
          </cell>
          <cell r="N389">
            <v>339812.98155655072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61808.018443449306</v>
          </cell>
          <cell r="U389">
            <v>82444.018443449313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61808.018443449306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39566.170929033695</v>
          </cell>
          <cell r="L391">
            <v>61140.170929033695</v>
          </cell>
          <cell r="N391">
            <v>309413.82907096628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39566.170929033695</v>
          </cell>
          <cell r="U391">
            <v>61140.170929033695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39566.170929033695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16579.395506047706</v>
          </cell>
          <cell r="L392">
            <v>21269.395506047706</v>
          </cell>
          <cell r="N392">
            <v>75524.604493952298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16579.395506047706</v>
          </cell>
          <cell r="U392">
            <v>21269.395506047706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16579.395506047706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258441.98891874027</v>
          </cell>
          <cell r="L394">
            <v>297837.9889187403</v>
          </cell>
          <cell r="N394">
            <v>846830.0110812597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258441.98891874027</v>
          </cell>
          <cell r="U394">
            <v>297837.9889187403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258441.98891874027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12121.826893421165</v>
          </cell>
          <cell r="L396">
            <v>24315.826893421166</v>
          </cell>
          <cell r="N396">
            <v>192104.17310657882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12121.826893421165</v>
          </cell>
          <cell r="U396">
            <v>24315.826893421166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12121.826893421165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5930.4260748066426</v>
          </cell>
          <cell r="L398">
            <v>14372.426074806643</v>
          </cell>
          <cell r="N398">
            <v>171657.57392519337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5930.4260748066426</v>
          </cell>
          <cell r="U398">
            <v>14372.426074806643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5930.4260748066426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65530.658179835264</v>
          </cell>
          <cell r="L399">
            <v>102112.65817983527</v>
          </cell>
          <cell r="N399">
            <v>605281.3418201647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65530.658179835264</v>
          </cell>
          <cell r="U399">
            <v>102112.65817983527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65530.658179835264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53301.841640485196</v>
          </cell>
          <cell r="L400">
            <v>65495.841640485196</v>
          </cell>
          <cell r="N400">
            <v>129928.15835951481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53301.841640485196</v>
          </cell>
          <cell r="U400">
            <v>65495.841640485196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53301.841640485196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60580.137273349392</v>
          </cell>
          <cell r="L401">
            <v>94348.137273349392</v>
          </cell>
          <cell r="N401">
            <v>470579.86272665061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60580.137273349392</v>
          </cell>
          <cell r="U401">
            <v>94348.137273349392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60580.137273349392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12581.782380592142</v>
          </cell>
          <cell r="L404">
            <v>64171.782380592143</v>
          </cell>
          <cell r="N404">
            <v>883463.21761940781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12581.782380592142</v>
          </cell>
          <cell r="U404">
            <v>64171.782380592143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12581.782380592142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59417.249813393209</v>
          </cell>
          <cell r="L405">
            <v>66921.249813393209</v>
          </cell>
          <cell r="N405">
            <v>96266.750186606791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59417.249813393209</v>
          </cell>
          <cell r="U405">
            <v>66921.249813393209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59417.249813393209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58235.364192010398</v>
          </cell>
          <cell r="L407">
            <v>83561.364192010398</v>
          </cell>
          <cell r="N407">
            <v>450348.63580798963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58235.364192010398</v>
          </cell>
          <cell r="U407">
            <v>83561.364192010398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58235.364192010398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57463.43889614955</v>
          </cell>
          <cell r="L409">
            <v>70595.438896149542</v>
          </cell>
          <cell r="N409">
            <v>189418.56110385046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57463.43889614955</v>
          </cell>
          <cell r="U409">
            <v>70595.438896149542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57463.43889614955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54625.71352095122</v>
          </cell>
          <cell r="L410">
            <v>119347.71352095122</v>
          </cell>
          <cell r="N410">
            <v>974814.28647904878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54625.71352095122</v>
          </cell>
          <cell r="U410">
            <v>119347.71352095122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54625.71352095122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229169.82177323962</v>
          </cell>
          <cell r="L414">
            <v>304209.82177323964</v>
          </cell>
          <cell r="N414">
            <v>890941.17822676036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229169.82177323962</v>
          </cell>
          <cell r="U414">
            <v>304209.82177323964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229169.82177323962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59254.265586417408</v>
          </cell>
          <cell r="L415">
            <v>64882.265586417408</v>
          </cell>
          <cell r="N415">
            <v>27187.734413582592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59254.265586417408</v>
          </cell>
          <cell r="U415">
            <v>64882.265586417408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59254.265586417408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17639.292933006909</v>
          </cell>
          <cell r="L416">
            <v>61725.292933006909</v>
          </cell>
          <cell r="N416">
            <v>696890.70706699311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17639.292933006909</v>
          </cell>
          <cell r="U416">
            <v>61725.292933006909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17639.292933006909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18222.236517834473</v>
          </cell>
          <cell r="L417">
            <v>52928.236517834477</v>
          </cell>
          <cell r="N417">
            <v>1106170.7634821655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18222.236517834473</v>
          </cell>
          <cell r="U417">
            <v>52928.236517834477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18222.236517834473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22439.828354545723</v>
          </cell>
          <cell r="L419">
            <v>26191.828354545723</v>
          </cell>
          <cell r="N419">
            <v>39032.171645454277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22439.828354545723</v>
          </cell>
          <cell r="U419">
            <v>26191.828354545723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22439.828354545723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175979.96929484821</v>
          </cell>
          <cell r="L420">
            <v>233197.96929484821</v>
          </cell>
          <cell r="N420">
            <v>696357.03070515185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175979.96929484821</v>
          </cell>
          <cell r="U420">
            <v>233197.96929484821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175979.96929484821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100985380.49892506</v>
          </cell>
          <cell r="L449">
            <v>145177228.49892509</v>
          </cell>
          <cell r="N449">
            <v>694113131.99999928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100985380.49892506</v>
          </cell>
          <cell r="U449">
            <v>151704742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100985380.49892506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2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 t="str">
            <v>c7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  <cell r="EC10">
            <v>-1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  <cell r="EB11" t="str">
            <v>fy15</v>
          </cell>
          <cell r="EC11">
            <v>-2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  <cell r="EC12">
            <v>-3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  <cell r="EC13">
            <v>-4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  <cell r="EC14">
            <v>-5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  <cell r="EC15">
            <v>-6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  <cell r="EC16">
            <v>-7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  <cell r="EC17">
            <v>-8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  <cell r="EC18">
            <v>-9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  <cell r="EC19">
            <v>-10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  <cell r="EC20">
            <v>-11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  <cell r="EC21">
            <v>-12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  <cell r="EC22">
            <v>-13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  <cell r="EC23">
            <v>-14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  <cell r="EC24">
            <v>-15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  <cell r="EC25">
            <v>-16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  <cell r="EC26">
            <v>-17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  <cell r="EC27">
            <v>-18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  <cell r="EB28" t="str">
            <v>fy12</v>
          </cell>
          <cell r="EC28">
            <v>-19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  <cell r="EC29">
            <v>-20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  <cell r="EC30">
            <v>-21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  <cell r="EC31">
            <v>-22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  <cell r="EC32">
            <v>-23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  <cell r="EC33">
            <v>-24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  <cell r="EC34">
            <v>-25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  <cell r="EC35">
            <v>-26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  <cell r="EB36" t="str">
            <v>fy12</v>
          </cell>
          <cell r="EC36">
            <v>-27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  <cell r="EB37" t="str">
            <v>fy20</v>
          </cell>
          <cell r="EC37">
            <v>-28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  <cell r="EC38">
            <v>-29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  <cell r="EC39">
            <v>-30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  <cell r="EC40">
            <v>-31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  <cell r="EC41">
            <v>-32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  <cell r="EC42">
            <v>-33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  <cell r="EC43">
            <v>-34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  <cell r="EC44">
            <v>-35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  <cell r="EC45">
            <v>-36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  <cell r="EB46" t="str">
            <v>fy15</v>
          </cell>
          <cell r="EC46">
            <v>-37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  <cell r="EC47">
            <v>-38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  <cell r="EB48" t="str">
            <v>fy20</v>
          </cell>
          <cell r="EC48">
            <v>-39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  <cell r="EC49">
            <v>-40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  <cell r="EC50">
            <v>-41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  <cell r="EC51">
            <v>-42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  <cell r="EC52">
            <v>-43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  <cell r="EC53">
            <v>-44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  <cell r="EC54">
            <v>-45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  <cell r="EC55">
            <v>-46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  <cell r="EC56">
            <v>-47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  <cell r="EC57">
            <v>-48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  <cell r="EC58">
            <v>-49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  <cell r="EC59">
            <v>-50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  <cell r="EC60">
            <v>-51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  <cell r="EC61">
            <v>-52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  <cell r="EC62">
            <v>-53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  <cell r="EC63">
            <v>-54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  <cell r="EB64" t="str">
            <v>fy13</v>
          </cell>
          <cell r="EC64">
            <v>-55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  <cell r="EC65">
            <v>-56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  <cell r="EC66">
            <v>-57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  <cell r="EC67">
            <v>-58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EC68">
            <v>-59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EC69">
            <v>-60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  <cell r="EC70">
            <v>-61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EC71">
            <v>-62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  <cell r="EC72">
            <v>-63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  <cell r="EC73">
            <v>-64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  <cell r="EC74">
            <v>-65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EC75">
            <v>-66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  <cell r="EC76">
            <v>-67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EC77">
            <v>-68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  <cell r="EC78">
            <v>-69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  <cell r="EC79">
            <v>-70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  <cell r="EC80">
            <v>-71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  <cell r="EC81">
            <v>-72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  <cell r="EC82">
            <v>-73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  <cell r="EC83">
            <v>-74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  <cell r="EC84">
            <v>-75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  <cell r="EC85">
            <v>-76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  <cell r="EC86">
            <v>-77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  <cell r="EC87">
            <v>-78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  <cell r="EC88">
            <v>-79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  <cell r="EC89">
            <v>-80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  <cell r="EC90">
            <v>-81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  <cell r="EC91">
            <v>-82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  <cell r="EC92">
            <v>-83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  <cell r="EC93">
            <v>-84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  <cell r="EC94">
            <v>-85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  <cell r="EC95">
            <v>-86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  <cell r="EC96">
            <v>-87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  <cell r="EC97">
            <v>-88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  <cell r="EC98">
            <v>-89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  <cell r="EC99">
            <v>-90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  <cell r="EC100">
            <v>-91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  <cell r="EC101">
            <v>-92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  <cell r="EC102">
            <v>-93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  <cell r="EC103">
            <v>-94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  <cell r="EC104">
            <v>-95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  <cell r="EC105">
            <v>-96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  <cell r="EC106">
            <v>-97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  <cell r="EC107">
            <v>-98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  <cell r="EC108">
            <v>-99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  <cell r="EC109">
            <v>-100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  <cell r="EC110">
            <v>-101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  <cell r="EB111" t="str">
            <v>fy12</v>
          </cell>
          <cell r="EC111">
            <v>-102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  <cell r="EC112">
            <v>-103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  <cell r="EC113">
            <v>-104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  <cell r="EC114">
            <v>-105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  <cell r="EC115">
            <v>-106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  <cell r="EC116">
            <v>-107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  <cell r="EC117">
            <v>-108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  <cell r="EC118">
            <v>-109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  <cell r="EC119">
            <v>-110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  <cell r="EC120">
            <v>-111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  <cell r="EB121" t="str">
            <v>fy13</v>
          </cell>
          <cell r="EC121">
            <v>-112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  <cell r="EC122">
            <v>-113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  <cell r="EC123">
            <v>-114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  <cell r="EC124">
            <v>-115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  <cell r="EC125">
            <v>-116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  <cell r="EC126">
            <v>-117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  <cell r="EC127">
            <v>-118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  <cell r="EC128">
            <v>-119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  <cell r="EC129">
            <v>-120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  <cell r="EC130">
            <v>-121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  <cell r="EC131">
            <v>-122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  <cell r="EC132">
            <v>-123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  <cell r="EC133">
            <v>-124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  <cell r="EC134">
            <v>-125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  <cell r="EB135" t="str">
            <v>fy13</v>
          </cell>
          <cell r="EC135">
            <v>-126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  <cell r="EC136">
            <v>-127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  <cell r="EC137">
            <v>-128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  <cell r="EC138">
            <v>-129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  <cell r="EC139">
            <v>-130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  <cell r="EC140">
            <v>-131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  <cell r="EC141">
            <v>-132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  <cell r="EC142">
            <v>-133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  <cell r="EC143">
            <v>-134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  <cell r="EC144">
            <v>-135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  <cell r="EC145">
            <v>-136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  <cell r="EC146">
            <v>-137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  <cell r="EC147">
            <v>-138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  <cell r="EC148">
            <v>-139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  <cell r="EC149">
            <v>-140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  <cell r="EC150">
            <v>-141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  <cell r="EC151">
            <v>-142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  <cell r="EC152">
            <v>-143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  <cell r="EC153">
            <v>-144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  <cell r="EC154">
            <v>-145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  <cell r="EB155" t="str">
            <v>fy12</v>
          </cell>
          <cell r="EC155">
            <v>-146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  <cell r="EC156">
            <v>-147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  <cell r="EB157" t="str">
            <v>fy19</v>
          </cell>
          <cell r="EC157">
            <v>-148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  <cell r="EC158">
            <v>-149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  <cell r="EC159">
            <v>-150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  <cell r="EC160">
            <v>-151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  <cell r="EC161">
            <v>-152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  <cell r="EC162">
            <v>-153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  <cell r="EC163">
            <v>-154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  <cell r="EC164">
            <v>-155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  <cell r="EC165">
            <v>-156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  <cell r="EC166">
            <v>-157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  <cell r="EC167">
            <v>-158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  <cell r="EC168">
            <v>-159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  <cell r="EC169">
            <v>-160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  <cell r="EC170">
            <v>-161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  <cell r="EC171">
            <v>-162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2488505.7184428643</v>
          </cell>
          <cell r="L172">
            <v>4038088.7184428643</v>
          </cell>
          <cell r="N172">
            <v>23028189.212974355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2488505.7184428643</v>
          </cell>
          <cell r="U172">
            <v>6709149.7870256547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2488505.7184428643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  <cell r="EC172">
            <v>-163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  <cell r="EC173">
            <v>-164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301080.03515842842</v>
          </cell>
          <cell r="L174">
            <v>994947.03515842836</v>
          </cell>
          <cell r="N174">
            <v>9580943.4711042717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301080.03515842842</v>
          </cell>
          <cell r="U174">
            <v>1412390.5288957292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301080.03515842842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  <cell r="EC174">
            <v>-165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  <cell r="EC175">
            <v>-166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  <cell r="EC176">
            <v>-167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  <cell r="EC177">
            <v>-168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  <cell r="EC178">
            <v>-169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  <cell r="EC179">
            <v>-170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  <cell r="EC180">
            <v>-171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  <cell r="EC181">
            <v>-172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  <cell r="EC182">
            <v>-173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  <cell r="EC183">
            <v>-174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  <cell r="EC184">
            <v>-175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1329719.6729676027</v>
          </cell>
          <cell r="L185">
            <v>1751048.6729676027</v>
          </cell>
          <cell r="N185">
            <v>7025452.1259653131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1329719.6729676027</v>
          </cell>
          <cell r="U185">
            <v>2031885.8740346853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1329719.6729676027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  <cell r="EC185">
            <v>-176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  <cell r="EC186">
            <v>-177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  <cell r="EC187">
            <v>-178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  <cell r="EC188">
            <v>-179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  <cell r="EC189">
            <v>-180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  <cell r="EC190">
            <v>-181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  <cell r="EC191">
            <v>-182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  <cell r="EC192">
            <v>-183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  <cell r="EC193">
            <v>-184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  <cell r="EC194">
            <v>-185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  <cell r="EC195">
            <v>-186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  <cell r="EC196">
            <v>-187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  <cell r="EC197">
            <v>-188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  <cell r="EC198">
            <v>-189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  <cell r="EC199">
            <v>-190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  <cell r="EC200">
            <v>-191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  <cell r="EC201">
            <v>-192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  <cell r="EC202">
            <v>-193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  <cell r="EC203">
            <v>-194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  <cell r="EC204">
            <v>-195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  <cell r="EC205">
            <v>-196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  <cell r="EC206">
            <v>-197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  <cell r="EC207">
            <v>-198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  <cell r="EC208">
            <v>-199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  <cell r="EC209">
            <v>-200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  <cell r="EC210">
            <v>-201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  <cell r="EC211">
            <v>-202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  <cell r="EC212">
            <v>-203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  <cell r="EC213">
            <v>-204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  <cell r="EC214">
            <v>-205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  <cell r="EC215">
            <v>-206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  <cell r="EC216">
            <v>-207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  <cell r="EC217">
            <v>-208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  <cell r="EC218">
            <v>-209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  <cell r="EC219">
            <v>-210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  <cell r="EC220">
            <v>-211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  <cell r="EC221">
            <v>-212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  <cell r="EC222">
            <v>-213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  <cell r="EC223">
            <v>-214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  <cell r="EC224">
            <v>-215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  <cell r="EC225">
            <v>-216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  <cell r="EC226">
            <v>-217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  <cell r="EC227">
            <v>-218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  <cell r="EC228">
            <v>-219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  <cell r="EC229">
            <v>-220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  <cell r="EC230">
            <v>-221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  <cell r="EC231">
            <v>-222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  <cell r="EC232">
            <v>-223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  <cell r="EC233">
            <v>-224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  <cell r="EC234">
            <v>-225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  <cell r="EC235">
            <v>-226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  <cell r="EC236">
            <v>-227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  <cell r="EC237">
            <v>-228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  <cell r="EC238">
            <v>-229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  <cell r="EC239">
            <v>-230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  <cell r="EC240">
            <v>-231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  <cell r="EC241">
            <v>-232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  <cell r="EC242">
            <v>-233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  <cell r="EC243">
            <v>-234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  <cell r="EC244">
            <v>-235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  <cell r="EC245">
            <v>-236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  <cell r="EC246">
            <v>-237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  <cell r="EC247">
            <v>-238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  <cell r="EC248">
            <v>-239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  <cell r="EC249">
            <v>-240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  <cell r="EC250">
            <v>-241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  <cell r="EC251">
            <v>-242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  <cell r="EC252">
            <v>-243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241480.33543364619</v>
          </cell>
          <cell r="L253">
            <v>518445.33543364622</v>
          </cell>
          <cell r="N253">
            <v>5149134.4645663537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241480.33543364619</v>
          </cell>
          <cell r="U253">
            <v>3296049.5354336463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241480.33543364619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  <cell r="EC253">
            <v>-244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  <cell r="EC254">
            <v>-245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  <cell r="EC255">
            <v>-246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  <cell r="EC256">
            <v>-247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  <cell r="EC257">
            <v>-248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  <cell r="EC258">
            <v>-249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  <cell r="EC259">
            <v>-250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  <cell r="EC260">
            <v>-251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  <cell r="EC261">
            <v>-252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  <cell r="EC262">
            <v>-253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  <cell r="EC263">
            <v>-254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  <cell r="EC264">
            <v>-255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  <cell r="EC265">
            <v>-256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  <cell r="EC266">
            <v>-257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421978.73692251532</v>
          </cell>
          <cell r="L267">
            <v>840942.73692251532</v>
          </cell>
          <cell r="N267">
            <v>6781942.725389705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421978.73692251532</v>
          </cell>
          <cell r="U267">
            <v>1221510.2746102947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421978.73692251532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  <cell r="EC267">
            <v>-258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  <cell r="EC268">
            <v>-259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  <cell r="EC269">
            <v>-260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  <cell r="EC270">
            <v>-261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  <cell r="EC271">
            <v>-262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  <cell r="EC272">
            <v>-263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  <cell r="EC273">
            <v>-264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  <cell r="EC274">
            <v>-265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  <cell r="EC275">
            <v>-266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  <cell r="EC276">
            <v>-267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  <cell r="EC277">
            <v>-268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  <cell r="EC278">
            <v>-269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  <cell r="EB279" t="str">
            <v>fy12</v>
          </cell>
          <cell r="EC279">
            <v>-270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  <cell r="EC280">
            <v>-271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  <cell r="EC281">
            <v>-272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  <cell r="EB282" t="str">
            <v>fy12</v>
          </cell>
          <cell r="EC282">
            <v>-273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  <cell r="EC283">
            <v>-274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  <cell r="EC284">
            <v>-275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  <cell r="EC285">
            <v>-276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  <cell r="EC286">
            <v>-277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  <cell r="EC287">
            <v>-278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  <cell r="EC288">
            <v>-279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  <cell r="EC289">
            <v>-280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  <cell r="EC290">
            <v>-281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  <cell r="EC291">
            <v>-282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  <cell r="EC292">
            <v>-283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  <cell r="EC293">
            <v>-284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  <cell r="EC294">
            <v>-285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  <cell r="EC295">
            <v>-286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  <cell r="EC296">
            <v>-287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  <cell r="EC297">
            <v>-288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  <cell r="EC298">
            <v>-289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  <cell r="EC299">
            <v>-290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  <cell r="EC300">
            <v>-291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  <cell r="EC301">
            <v>-292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  <cell r="EC302">
            <v>-293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  <cell r="EC303">
            <v>-294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  <cell r="EC304">
            <v>-295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  <cell r="EC305">
            <v>-296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  <cell r="EC306">
            <v>-297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  <cell r="EC307">
            <v>-298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  <cell r="EC308">
            <v>-299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  <cell r="EC309">
            <v>-300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  <cell r="EC310">
            <v>-301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  <cell r="EC311">
            <v>-302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  <cell r="EC312">
            <v>-303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  <cell r="EC313">
            <v>-304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  <cell r="EC314">
            <v>-305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  <cell r="EC315">
            <v>-306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  <cell r="EC316">
            <v>-307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  <cell r="EC317">
            <v>-308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  <cell r="EC318">
            <v>-309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  <cell r="EC319">
            <v>-310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  <cell r="EC320">
            <v>-311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  <cell r="EC321">
            <v>-312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  <cell r="EC322">
            <v>-313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  <cell r="EC323">
            <v>-314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  <cell r="EC324">
            <v>-315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  <cell r="EC325">
            <v>-316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  <cell r="EC326">
            <v>-317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  <cell r="EC327">
            <v>-318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  <cell r="EC328">
            <v>-319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  <cell r="EC329">
            <v>-320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  <cell r="EC330">
            <v>-321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  <cell r="EC331">
            <v>-322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  <cell r="EC332">
            <v>-323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  <cell r="EC333">
            <v>-324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  <cell r="EC334">
            <v>-325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  <cell r="EC335">
            <v>-326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  <cell r="EC336">
            <v>-327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  <cell r="EC337">
            <v>-328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  <cell r="EC338">
            <v>-329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  <cell r="EC339">
            <v>-330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  <cell r="EC340">
            <v>-331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  <cell r="EC341">
            <v>-332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  <cell r="EC342">
            <v>-333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  <cell r="EC343">
            <v>-334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  <cell r="EC344">
            <v>-335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  <cell r="EB345" t="str">
            <v>fy13</v>
          </cell>
          <cell r="EC345">
            <v>-336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  <cell r="EC346">
            <v>-337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  <cell r="EC347">
            <v>-338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  <cell r="EC348">
            <v>-339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  <cell r="EC349">
            <v>-340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  <cell r="EB350" t="str">
            <v>fy19</v>
          </cell>
          <cell r="EC350">
            <v>-341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  <cell r="EC351">
            <v>-342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  <cell r="EC352">
            <v>-343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  <cell r="EC353">
            <v>-344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  <cell r="EC354">
            <v>-345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  <cell r="EC355">
            <v>-346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  <cell r="EC356">
            <v>-347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  <cell r="EC357">
            <v>-348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  <cell r="EB358" t="str">
            <v>fy16</v>
          </cell>
          <cell r="EC358">
            <v>-349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  <cell r="EC359">
            <v>-350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  <cell r="EC360">
            <v>-351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  <cell r="EC361">
            <v>-352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  <cell r="EC362">
            <v>-406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  <cell r="EB363" t="str">
            <v>fy15</v>
          </cell>
          <cell r="EC363">
            <v>-600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  <cell r="EC364">
            <v>-603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  <cell r="EC365">
            <v>-605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  <cell r="EC366">
            <v>-610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  <cell r="EC367">
            <v>-615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  <cell r="EB368" t="str">
            <v>fy12</v>
          </cell>
          <cell r="EC368">
            <v>-616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  <cell r="EC369">
            <v>-618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  <cell r="EB370" t="str">
            <v>fy20</v>
          </cell>
          <cell r="EC370">
            <v>-620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  <cell r="EC371">
            <v>-622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  <cell r="EC372">
            <v>-625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  <cell r="EC373">
            <v>-632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  <cell r="EC374">
            <v>-635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  <cell r="EC375">
            <v>-640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  <cell r="EC376">
            <v>-645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  <cell r="EC377">
            <v>-650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  <cell r="EC378">
            <v>-655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  <cell r="EC379">
            <v>-658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  <cell r="EC380">
            <v>-660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  <cell r="EC381">
            <v>-662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  <cell r="EB382" t="str">
            <v>fy12</v>
          </cell>
          <cell r="EC382">
            <v>-665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  <cell r="EC383">
            <v>-670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  <cell r="EB384" t="str">
            <v>fy16</v>
          </cell>
          <cell r="EC384">
            <v>-672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  <cell r="EC385">
            <v>-673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  <cell r="EC386">
            <v>-674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  <cell r="EC387">
            <v>-675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  <cell r="EC388">
            <v>-680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  <cell r="EC389">
            <v>-683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  <cell r="EC390">
            <v>-685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  <cell r="EC391">
            <v>-690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  <cell r="EC392">
            <v>-695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  <cell r="EC393">
            <v>-698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  <cell r="EC394">
            <v>-700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  <cell r="EC395">
            <v>-705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  <cell r="EC396">
            <v>-710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  <cell r="EB397" t="str">
            <v>fy13</v>
          </cell>
          <cell r="EC397">
            <v>-712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  <cell r="EB398" t="str">
            <v>fy19</v>
          </cell>
          <cell r="EC398">
            <v>-715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  <cell r="EC399">
            <v>-717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  <cell r="EC400">
            <v>-720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  <cell r="EC401">
            <v>-725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  <cell r="EC402">
            <v>-728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  <cell r="EC403">
            <v>-730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  <cell r="EC404">
            <v>-735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  <cell r="EC405">
            <v>-740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  <cell r="EC406">
            <v>-745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  <cell r="EC407">
            <v>-750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  <cell r="EC408">
            <v>-753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  <cell r="EC409">
            <v>-755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  <cell r="EC410">
            <v>-760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  <cell r="EB411" t="str">
            <v>fy12</v>
          </cell>
          <cell r="EC411">
            <v>-763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  <cell r="EC412">
            <v>-765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  <cell r="EB413" t="str">
            <v>fy13</v>
          </cell>
          <cell r="EC413">
            <v>-766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  <cell r="EC414">
            <v>-767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  <cell r="EC415">
            <v>-770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  <cell r="EC416">
            <v>-773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  <cell r="EC417">
            <v>-774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  <cell r="EC418">
            <v>-775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  <cell r="EC419">
            <v>-778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  <cell r="EC420">
            <v>-780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  <cell r="EC421">
            <v>-801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  <cell r="EC422">
            <v>-805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  <cell r="EC423">
            <v>-806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  <cell r="EC424">
            <v>-810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  <cell r="EC425">
            <v>-815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  <cell r="EB426" t="str">
            <v>fy15</v>
          </cell>
          <cell r="EC426">
            <v>-817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  <cell r="EC427">
            <v>-818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  <cell r="EC428">
            <v>-821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  <cell r="EC429">
            <v>-823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  <cell r="EC430">
            <v>-825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  <cell r="EC431">
            <v>-828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  <cell r="EC432">
            <v>-829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  <cell r="EC433">
            <v>-830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  <cell r="EC434">
            <v>-832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  <cell r="EC435">
            <v>-851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  <cell r="EC436">
            <v>-852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  <cell r="EC437">
            <v>-853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  <cell r="EC438">
            <v>-855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  <cell r="EC439">
            <v>-860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  <cell r="EC440">
            <v>-871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  <cell r="EC441">
            <v>-872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  <cell r="EC442">
            <v>-873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  <cell r="EC443">
            <v>-876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  <cell r="EC444">
            <v>-878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  <cell r="EC445">
            <v>-879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  <cell r="EC446">
            <v>-885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  <cell r="EC447">
            <v>-910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  <cell r="EC448">
            <v>-915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154604742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B449" t="str">
            <v>--</v>
          </cell>
          <cell r="EC449" t="str">
            <v>--</v>
          </cell>
          <cell r="EE449" t="str">
            <v>--</v>
          </cell>
        </row>
      </sheetData>
      <sheetData sheetId="13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149234.28326789697</v>
          </cell>
          <cell r="L10">
            <v>185816.28326789697</v>
          </cell>
          <cell r="N10">
            <v>409029.71673210303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149234.28326789697</v>
          </cell>
          <cell r="U10">
            <v>185816.28326789697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149234.28326789697</v>
          </cell>
          <cell r="DA10">
            <v>1</v>
          </cell>
          <cell r="DB10" t="str">
            <v>ABINGTON</v>
          </cell>
          <cell r="DG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185831</v>
          </cell>
          <cell r="DR10">
            <v>-36582</v>
          </cell>
          <cell r="DT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G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T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9772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0</v>
          </cell>
          <cell r="CJ12">
            <v>9772</v>
          </cell>
          <cell r="CK12">
            <v>0</v>
          </cell>
          <cell r="DA12">
            <v>3</v>
          </cell>
          <cell r="DB12" t="str">
            <v>ACUSHNET</v>
          </cell>
          <cell r="DG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T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G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T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343642.11174867343</v>
          </cell>
          <cell r="L14">
            <v>415868.11174867343</v>
          </cell>
          <cell r="N14">
            <v>943200.88825132651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343642.11174867343</v>
          </cell>
          <cell r="U14">
            <v>415868.11174867343</v>
          </cell>
          <cell r="W14">
            <v>553742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0</v>
          </cell>
          <cell r="CJ14">
            <v>481516</v>
          </cell>
          <cell r="CK14">
            <v>343642.11174867343</v>
          </cell>
          <cell r="DA14">
            <v>5</v>
          </cell>
          <cell r="DB14" t="str">
            <v>AGAWAM</v>
          </cell>
          <cell r="DG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415902</v>
          </cell>
          <cell r="DR14">
            <v>-72226</v>
          </cell>
          <cell r="DT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G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T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97668.368438258491</v>
          </cell>
          <cell r="L16">
            <v>161452.36843825848</v>
          </cell>
          <cell r="N16">
            <v>895217.63156174147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97668.368438258491</v>
          </cell>
          <cell r="U16">
            <v>161452.36843825848</v>
          </cell>
          <cell r="W16">
            <v>293898.19999999995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0</v>
          </cell>
          <cell r="CJ16">
            <v>230114.19999999998</v>
          </cell>
          <cell r="CK16">
            <v>97668.368438258491</v>
          </cell>
          <cell r="DA16">
            <v>7</v>
          </cell>
          <cell r="DB16" t="str">
            <v>AMESBURY</v>
          </cell>
          <cell r="DG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161462</v>
          </cell>
          <cell r="DR16">
            <v>-63784</v>
          </cell>
          <cell r="DT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38429.210305161745</v>
          </cell>
          <cell r="L17">
            <v>107841.21030516175</v>
          </cell>
          <cell r="N17">
            <v>1536600.7896948382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38429.210305161745</v>
          </cell>
          <cell r="U17">
            <v>107841.21030516175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38429.210305161745</v>
          </cell>
          <cell r="DA17">
            <v>8</v>
          </cell>
          <cell r="DB17" t="str">
            <v>AMHERST</v>
          </cell>
          <cell r="DG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107845</v>
          </cell>
          <cell r="DR17">
            <v>-69412</v>
          </cell>
          <cell r="DT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804.92062278914477</v>
          </cell>
          <cell r="L18">
            <v>13936.920622789145</v>
          </cell>
          <cell r="N18">
            <v>252451.07937721084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804.92062278914477</v>
          </cell>
          <cell r="U18">
            <v>13936.920622789145</v>
          </cell>
          <cell r="W18">
            <v>61581.599999999999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0</v>
          </cell>
          <cell r="CJ18">
            <v>48449.599999999999</v>
          </cell>
          <cell r="CK18">
            <v>804.92062278914477</v>
          </cell>
          <cell r="DA18">
            <v>9</v>
          </cell>
          <cell r="DB18" t="str">
            <v>ANDOVER</v>
          </cell>
          <cell r="DG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13937</v>
          </cell>
          <cell r="DR18">
            <v>-13132</v>
          </cell>
          <cell r="DT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82989.815963047746</v>
          </cell>
          <cell r="L19">
            <v>97059.815963047746</v>
          </cell>
          <cell r="N19">
            <v>193491.18403695227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82989.815963047746</v>
          </cell>
          <cell r="U19">
            <v>97059.815963047746</v>
          </cell>
          <cell r="W19">
            <v>134961.79999999999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0</v>
          </cell>
          <cell r="CJ19">
            <v>120891.8</v>
          </cell>
          <cell r="CK19">
            <v>82989.815963047746</v>
          </cell>
          <cell r="DA19">
            <v>10</v>
          </cell>
          <cell r="DB19" t="str">
            <v>ARLINGTON</v>
          </cell>
          <cell r="DG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97068</v>
          </cell>
          <cell r="DR19">
            <v>-14070</v>
          </cell>
          <cell r="DT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G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T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G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T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G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T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G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T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G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T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G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279429</v>
          </cell>
          <cell r="DR25">
            <v>-279429</v>
          </cell>
          <cell r="DT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16598.363153167458</v>
          </cell>
          <cell r="L26">
            <v>25978.363153167458</v>
          </cell>
          <cell r="N26">
            <v>138432.63684683255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16598.363153167458</v>
          </cell>
          <cell r="U26">
            <v>25978.363153167458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16598.363153167458</v>
          </cell>
          <cell r="DA26">
            <v>17</v>
          </cell>
          <cell r="DB26" t="str">
            <v>AUBURN</v>
          </cell>
          <cell r="DG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25980</v>
          </cell>
          <cell r="DR26">
            <v>-9380</v>
          </cell>
          <cell r="DT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0</v>
          </cell>
          <cell r="L27">
            <v>14070</v>
          </cell>
          <cell r="N27">
            <v>314186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14070</v>
          </cell>
          <cell r="W27">
            <v>106999.8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0</v>
          </cell>
          <cell r="CJ27">
            <v>92929.8</v>
          </cell>
          <cell r="CK27">
            <v>0</v>
          </cell>
          <cell r="DA27">
            <v>18</v>
          </cell>
          <cell r="DB27" t="str">
            <v>AVON</v>
          </cell>
          <cell r="DG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T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G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T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804855.62919848482</v>
          </cell>
          <cell r="L29">
            <v>1116271.6291984848</v>
          </cell>
          <cell r="N29">
            <v>4151774.3708015149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804855.62919848482</v>
          </cell>
          <cell r="U29">
            <v>1116271.6291984848</v>
          </cell>
          <cell r="W29">
            <v>1754425.5999999999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0</v>
          </cell>
          <cell r="CJ29">
            <v>1443009.5999999999</v>
          </cell>
          <cell r="CK29">
            <v>804855.62919848482</v>
          </cell>
          <cell r="DA29">
            <v>20</v>
          </cell>
          <cell r="DB29" t="str">
            <v>BARNSTABLE</v>
          </cell>
          <cell r="DG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1116351</v>
          </cell>
          <cell r="DR29">
            <v>-311416</v>
          </cell>
          <cell r="DT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G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T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G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T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21485.881170798937</v>
          </cell>
          <cell r="L32">
            <v>23361.881170798937</v>
          </cell>
          <cell r="N32">
            <v>18458.118829201063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21485.881170798937</v>
          </cell>
          <cell r="U32">
            <v>23361.881170798937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21485.881170798937</v>
          </cell>
          <cell r="DA32">
            <v>23</v>
          </cell>
          <cell r="DB32" t="str">
            <v>BEDFORD</v>
          </cell>
          <cell r="DG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23364</v>
          </cell>
          <cell r="DR32">
            <v>-1876</v>
          </cell>
          <cell r="DT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33227.723249572759</v>
          </cell>
          <cell r="L33">
            <v>77313.723249572766</v>
          </cell>
          <cell r="N33">
            <v>588402.27675042721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33227.723249572759</v>
          </cell>
          <cell r="U33">
            <v>77313.723249572766</v>
          </cell>
          <cell r="W33">
            <v>115263.2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0</v>
          </cell>
          <cell r="CJ33">
            <v>71177.2</v>
          </cell>
          <cell r="CK33">
            <v>33227.723249572759</v>
          </cell>
          <cell r="DA33">
            <v>24</v>
          </cell>
          <cell r="DB33" t="str">
            <v>BELCHERTOWN</v>
          </cell>
          <cell r="DG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77317</v>
          </cell>
          <cell r="DR33">
            <v>-44086</v>
          </cell>
          <cell r="DT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324695.98012058809</v>
          </cell>
          <cell r="L34">
            <v>471961.98012058809</v>
          </cell>
          <cell r="N34">
            <v>2228282.0198794119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324695.98012058809</v>
          </cell>
          <cell r="U34">
            <v>471961.98012058809</v>
          </cell>
          <cell r="W34">
            <v>1166489.5999999999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0</v>
          </cell>
          <cell r="CJ34">
            <v>1019223.5999999999</v>
          </cell>
          <cell r="CK34">
            <v>324695.98012058809</v>
          </cell>
          <cell r="DA34">
            <v>25</v>
          </cell>
          <cell r="DB34" t="str">
            <v>BELLINGHAM</v>
          </cell>
          <cell r="DG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471994</v>
          </cell>
          <cell r="DR34">
            <v>-147266</v>
          </cell>
          <cell r="DT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1516.8504158647611</v>
          </cell>
          <cell r="L35">
            <v>4330.8504158647611</v>
          </cell>
          <cell r="N35">
            <v>55954.149584135237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1516.8504158647611</v>
          </cell>
          <cell r="U35">
            <v>4330.8504158647611</v>
          </cell>
          <cell r="W35">
            <v>19804.2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0</v>
          </cell>
          <cell r="CJ35">
            <v>16990.2</v>
          </cell>
          <cell r="CK35">
            <v>1516.8504158647611</v>
          </cell>
          <cell r="DA35">
            <v>26</v>
          </cell>
          <cell r="DB35" t="str">
            <v>BELMONT</v>
          </cell>
          <cell r="DG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4331</v>
          </cell>
          <cell r="DR35">
            <v>-2814</v>
          </cell>
          <cell r="DT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896.91155110790419</v>
          </cell>
          <cell r="L36">
            <v>2772.9115511079044</v>
          </cell>
          <cell r="N36">
            <v>24421.088448892096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896.91155110790419</v>
          </cell>
          <cell r="U36">
            <v>2772.9115511079044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896.91155110790419</v>
          </cell>
          <cell r="DA36">
            <v>27</v>
          </cell>
          <cell r="DB36" t="str">
            <v>BERKLEY</v>
          </cell>
          <cell r="DG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2773</v>
          </cell>
          <cell r="DR36">
            <v>-1876</v>
          </cell>
          <cell r="DT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G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T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G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T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67281.365051224813</v>
          </cell>
          <cell r="L39">
            <v>79475.365051224813</v>
          </cell>
          <cell r="N39">
            <v>134922.63494877517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67281.365051224813</v>
          </cell>
          <cell r="U39">
            <v>79475.365051224813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67281.365051224813</v>
          </cell>
          <cell r="DA39">
            <v>30</v>
          </cell>
          <cell r="DB39" t="str">
            <v>BEVERLY</v>
          </cell>
          <cell r="DG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79482</v>
          </cell>
          <cell r="DR39">
            <v>-12194</v>
          </cell>
          <cell r="DT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G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T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G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T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G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T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G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T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130208</v>
          </cell>
          <cell r="G44">
            <v>10546872</v>
          </cell>
          <cell r="H44">
            <v>251621487</v>
          </cell>
          <cell r="J44">
            <v>10546872</v>
          </cell>
          <cell r="K44">
            <v>33370678.152081504</v>
          </cell>
          <cell r="L44">
            <v>43917550.152081504</v>
          </cell>
          <cell r="N44">
            <v>207703936.84791851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33370678.152081504</v>
          </cell>
          <cell r="U44">
            <v>43917550.152081504</v>
          </cell>
          <cell r="W44">
            <v>60786364.200000003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130208</v>
          </cell>
          <cell r="AL44">
            <v>10546872</v>
          </cell>
          <cell r="AM44">
            <v>251621487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251621487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0</v>
          </cell>
          <cell r="CJ44">
            <v>50239492.200000003</v>
          </cell>
          <cell r="CK44">
            <v>33370678.152081504</v>
          </cell>
          <cell r="DA44">
            <v>35</v>
          </cell>
          <cell r="DB44" t="str">
            <v>BOSTON</v>
          </cell>
          <cell r="DG44">
            <v>0</v>
          </cell>
          <cell r="DK44">
            <v>0</v>
          </cell>
          <cell r="DL44">
            <v>0</v>
          </cell>
          <cell r="DN44">
            <v>0</v>
          </cell>
          <cell r="DP44">
            <v>33373969</v>
          </cell>
          <cell r="DQ44">
            <v>44051049</v>
          </cell>
          <cell r="DR44">
            <v>-10677080</v>
          </cell>
          <cell r="DT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339583.5119873056</v>
          </cell>
          <cell r="L45">
            <v>480283.5119873056</v>
          </cell>
          <cell r="N45">
            <v>2110696.4880126943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339583.5119873056</v>
          </cell>
          <cell r="U45">
            <v>480283.5119873056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339583.5119873056</v>
          </cell>
          <cell r="DA45">
            <v>36</v>
          </cell>
          <cell r="DB45" t="str">
            <v>BOURNE</v>
          </cell>
          <cell r="DG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480317</v>
          </cell>
          <cell r="DR45">
            <v>-140700</v>
          </cell>
          <cell r="DT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G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T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G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T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G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T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21163.912921683277</v>
          </cell>
          <cell r="L49">
            <v>33357.912921683281</v>
          </cell>
          <cell r="N49">
            <v>200294.08707831672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21163.912921683277</v>
          </cell>
          <cell r="U49">
            <v>33357.912921683281</v>
          </cell>
          <cell r="W49">
            <v>36556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0</v>
          </cell>
          <cell r="CJ49">
            <v>24362</v>
          </cell>
          <cell r="CK49">
            <v>21163.912921683277</v>
          </cell>
          <cell r="DA49">
            <v>40</v>
          </cell>
          <cell r="DB49" t="str">
            <v>BRAINTREE</v>
          </cell>
          <cell r="DG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33360</v>
          </cell>
          <cell r="DR49">
            <v>-12194</v>
          </cell>
          <cell r="DT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G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T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G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T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0</v>
          </cell>
          <cell r="L52">
            <v>938</v>
          </cell>
          <cell r="N52">
            <v>12636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938</v>
          </cell>
          <cell r="W52">
            <v>13948.800000000001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0</v>
          </cell>
          <cell r="CJ52">
            <v>13010.800000000001</v>
          </cell>
          <cell r="CK52">
            <v>0</v>
          </cell>
          <cell r="DA52">
            <v>43</v>
          </cell>
          <cell r="DB52" t="str">
            <v>BRIMFIELD</v>
          </cell>
          <cell r="DG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T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2800978.7816039822</v>
          </cell>
          <cell r="L53">
            <v>4120744.7816039822</v>
          </cell>
          <cell r="N53">
            <v>17465587.218396019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2800978.7816039822</v>
          </cell>
          <cell r="U53">
            <v>4120744.7816039822</v>
          </cell>
          <cell r="W53">
            <v>6702767.2000000002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0</v>
          </cell>
          <cell r="CJ53">
            <v>5383001.2000000002</v>
          </cell>
          <cell r="CK53">
            <v>2800978.7816039822</v>
          </cell>
          <cell r="DA53">
            <v>44</v>
          </cell>
          <cell r="DB53" t="str">
            <v>BROCKTON</v>
          </cell>
          <cell r="DG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4121021</v>
          </cell>
          <cell r="DR53">
            <v>-1319766</v>
          </cell>
          <cell r="DT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27514.286679861983</v>
          </cell>
          <cell r="L54">
            <v>35018.28667986198</v>
          </cell>
          <cell r="N54">
            <v>80229.71332013802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27514.286679861983</v>
          </cell>
          <cell r="U54">
            <v>35018.28667986198</v>
          </cell>
          <cell r="W54">
            <v>65860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0</v>
          </cell>
          <cell r="CJ54">
            <v>58356</v>
          </cell>
          <cell r="CK54">
            <v>27514.286679861983</v>
          </cell>
          <cell r="DA54">
            <v>45</v>
          </cell>
          <cell r="DB54" t="str">
            <v>BROOKFIELD</v>
          </cell>
          <cell r="DG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35021</v>
          </cell>
          <cell r="DR54">
            <v>-7504</v>
          </cell>
          <cell r="DT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G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T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G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T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0</v>
          </cell>
          <cell r="L57">
            <v>6566</v>
          </cell>
          <cell r="N57">
            <v>132764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6566</v>
          </cell>
          <cell r="W57">
            <v>42520.200000000004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0</v>
          </cell>
          <cell r="CJ57">
            <v>35954.200000000004</v>
          </cell>
          <cell r="CK57">
            <v>0</v>
          </cell>
          <cell r="DA57">
            <v>48</v>
          </cell>
          <cell r="DB57" t="str">
            <v>BURLINGTON</v>
          </cell>
          <cell r="DG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T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3189213.4958551745</v>
          </cell>
          <cell r="L58">
            <v>3739819.4958551745</v>
          </cell>
          <cell r="N58">
            <v>15683500.504144825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3189213.4958551745</v>
          </cell>
          <cell r="U58">
            <v>3739819.4958551745</v>
          </cell>
          <cell r="W58">
            <v>4555679.5999999996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0</v>
          </cell>
          <cell r="CJ58">
            <v>4005073.6</v>
          </cell>
          <cell r="CK58">
            <v>3189213.4958551745</v>
          </cell>
          <cell r="DA58">
            <v>49</v>
          </cell>
          <cell r="DB58" t="str">
            <v>CAMBRIDGE</v>
          </cell>
          <cell r="DG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3740134</v>
          </cell>
          <cell r="DR58">
            <v>-550606</v>
          </cell>
          <cell r="DT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61015.982911601481</v>
          </cell>
          <cell r="L59">
            <v>84465.982911601488</v>
          </cell>
          <cell r="N59">
            <v>388387.01708839851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61015.982911601481</v>
          </cell>
          <cell r="U59">
            <v>84465.982911601488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61015.982911601481</v>
          </cell>
          <cell r="DA59">
            <v>50</v>
          </cell>
          <cell r="DB59" t="str">
            <v>CANTON</v>
          </cell>
          <cell r="DG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84472</v>
          </cell>
          <cell r="DR59">
            <v>-23450</v>
          </cell>
          <cell r="DT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G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T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95323.59966752489</v>
          </cell>
          <cell r="L61">
            <v>160983.59966752489</v>
          </cell>
          <cell r="N61">
            <v>951949.40033247508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95323.59966752489</v>
          </cell>
          <cell r="U61">
            <v>160983.59966752489</v>
          </cell>
          <cell r="W61">
            <v>341302.4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0</v>
          </cell>
          <cell r="CJ61">
            <v>275642.40000000002</v>
          </cell>
          <cell r="CK61">
            <v>95323.59966752489</v>
          </cell>
          <cell r="DA61">
            <v>52</v>
          </cell>
          <cell r="DB61" t="str">
            <v>CARVER</v>
          </cell>
          <cell r="DG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160993</v>
          </cell>
          <cell r="DR61">
            <v>-65660</v>
          </cell>
          <cell r="DT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G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T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G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T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G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T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133481.83669470419</v>
          </cell>
          <cell r="L65">
            <v>235723.83669470419</v>
          </cell>
          <cell r="N65">
            <v>1498962.1633052959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133481.83669470419</v>
          </cell>
          <cell r="U65">
            <v>235723.83669470419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133481.83669470419</v>
          </cell>
          <cell r="DA65">
            <v>56</v>
          </cell>
          <cell r="DB65" t="str">
            <v>CHELMSFORD</v>
          </cell>
          <cell r="DG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235737</v>
          </cell>
          <cell r="DR65">
            <v>-102242</v>
          </cell>
          <cell r="DT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2447074.6818407932</v>
          </cell>
          <cell r="L66">
            <v>3379446.6818407932</v>
          </cell>
          <cell r="N66">
            <v>13612469.318159208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2447074.6818407932</v>
          </cell>
          <cell r="U66">
            <v>3379446.6818407932</v>
          </cell>
          <cell r="W66">
            <v>4108261.4000000004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0</v>
          </cell>
          <cell r="CJ66">
            <v>3175889.4000000004</v>
          </cell>
          <cell r="CK66">
            <v>2447074.6818407932</v>
          </cell>
          <cell r="DA66">
            <v>57</v>
          </cell>
          <cell r="DB66" t="str">
            <v>CHELSEA</v>
          </cell>
          <cell r="DG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3379688</v>
          </cell>
          <cell r="DR66">
            <v>-932372</v>
          </cell>
          <cell r="DT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G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T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G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G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807867.3321995294</v>
          </cell>
          <cell r="L70">
            <v>1131477.3321995293</v>
          </cell>
          <cell r="N70">
            <v>4065638.6678004707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807867.3321995294</v>
          </cell>
          <cell r="U70">
            <v>1131477.3321995293</v>
          </cell>
          <cell r="W70">
            <v>1521960.2000000002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0</v>
          </cell>
          <cell r="CJ70">
            <v>1198350.2000000002</v>
          </cell>
          <cell r="CK70">
            <v>807867.3321995294</v>
          </cell>
          <cell r="DA70">
            <v>61</v>
          </cell>
          <cell r="DB70" t="str">
            <v>CHICOPEE</v>
          </cell>
          <cell r="DG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1131557</v>
          </cell>
          <cell r="DR70">
            <v>-323610</v>
          </cell>
          <cell r="DT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G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19669.060336503437</v>
          </cell>
          <cell r="L72">
            <v>23421.060336503437</v>
          </cell>
          <cell r="N72">
            <v>45502.939663496567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19669.060336503437</v>
          </cell>
          <cell r="U72">
            <v>23421.060336503437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19669.060336503437</v>
          </cell>
          <cell r="DA72">
            <v>63</v>
          </cell>
          <cell r="DB72" t="str">
            <v>CLARKSBURG</v>
          </cell>
          <cell r="DG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23423</v>
          </cell>
          <cell r="DR72">
            <v>-3752</v>
          </cell>
          <cell r="DT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186984.56052601049</v>
          </cell>
          <cell r="L73">
            <v>275156.56052601046</v>
          </cell>
          <cell r="N73">
            <v>983052.43947398954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186984.56052601049</v>
          </cell>
          <cell r="U73">
            <v>275156.56052601046</v>
          </cell>
          <cell r="W73">
            <v>364755.8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0</v>
          </cell>
          <cell r="CJ73">
            <v>276583.8</v>
          </cell>
          <cell r="CK73">
            <v>186984.56052601049</v>
          </cell>
          <cell r="DA73">
            <v>64</v>
          </cell>
          <cell r="DB73" t="str">
            <v>CLINTON</v>
          </cell>
          <cell r="DG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275175</v>
          </cell>
          <cell r="DR73">
            <v>-88172</v>
          </cell>
          <cell r="DT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0</v>
          </cell>
          <cell r="L74">
            <v>8442</v>
          </cell>
          <cell r="N74">
            <v>160326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8442</v>
          </cell>
          <cell r="W74">
            <v>37818.199999999997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0</v>
          </cell>
          <cell r="CJ74">
            <v>29376.2</v>
          </cell>
          <cell r="CK74">
            <v>0</v>
          </cell>
          <cell r="DA74">
            <v>65</v>
          </cell>
          <cell r="DB74" t="str">
            <v>COHASSET</v>
          </cell>
          <cell r="DG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5408</v>
          </cell>
          <cell r="DR74">
            <v>-5408</v>
          </cell>
          <cell r="DT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G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37670.285146531976</v>
          </cell>
          <cell r="L76">
            <v>41422.285146531976</v>
          </cell>
          <cell r="N76">
            <v>37898.714853468024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37670.285146531976</v>
          </cell>
          <cell r="U76">
            <v>41422.285146531976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37670.285146531976</v>
          </cell>
          <cell r="DA76">
            <v>67</v>
          </cell>
          <cell r="DB76" t="str">
            <v>CONCORD</v>
          </cell>
          <cell r="DG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41426</v>
          </cell>
          <cell r="DR76">
            <v>-3752</v>
          </cell>
          <cell r="DT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G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G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T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G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T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74770.62649804556</v>
          </cell>
          <cell r="L80">
            <v>86964.62649804556</v>
          </cell>
          <cell r="N80">
            <v>137396.37350195443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74770.62649804556</v>
          </cell>
          <cell r="U80">
            <v>86964.62649804556</v>
          </cell>
          <cell r="W80">
            <v>89262.8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0</v>
          </cell>
          <cell r="CJ80">
            <v>77068.800000000003</v>
          </cell>
          <cell r="CK80">
            <v>74770.62649804556</v>
          </cell>
          <cell r="DA80">
            <v>71</v>
          </cell>
          <cell r="DB80" t="str">
            <v>DANVERS</v>
          </cell>
          <cell r="DG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86972</v>
          </cell>
          <cell r="DR80">
            <v>-12194</v>
          </cell>
          <cell r="DT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3694.6356536719131</v>
          </cell>
          <cell r="L81">
            <v>14012.635653671914</v>
          </cell>
          <cell r="N81">
            <v>185132.36434632808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3694.6356536719131</v>
          </cell>
          <cell r="U81">
            <v>14012.635653671914</v>
          </cell>
          <cell r="W81">
            <v>28092.399999999998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0</v>
          </cell>
          <cell r="CJ81">
            <v>17774.399999999998</v>
          </cell>
          <cell r="CK81">
            <v>3694.6356536719131</v>
          </cell>
          <cell r="DA81">
            <v>72</v>
          </cell>
          <cell r="DB81" t="str">
            <v>DARTMOUTH</v>
          </cell>
          <cell r="DG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14013</v>
          </cell>
          <cell r="DR81">
            <v>-10318</v>
          </cell>
          <cell r="DT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0</v>
          </cell>
          <cell r="L82">
            <v>30016</v>
          </cell>
          <cell r="N82">
            <v>731698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30016</v>
          </cell>
          <cell r="W82">
            <v>253667.4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0</v>
          </cell>
          <cell r="CJ82">
            <v>223651.4</v>
          </cell>
          <cell r="CK82">
            <v>0</v>
          </cell>
          <cell r="DA82">
            <v>73</v>
          </cell>
          <cell r="DB82" t="str">
            <v>DEDHAM</v>
          </cell>
          <cell r="DG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T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G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T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G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T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G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T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G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T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G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T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320086.43469070242</v>
          </cell>
          <cell r="L88">
            <v>593044.43469070247</v>
          </cell>
          <cell r="N88">
            <v>2988271.5653092973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320086.43469070242</v>
          </cell>
          <cell r="U88">
            <v>593044.43469070247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320086.43469070242</v>
          </cell>
          <cell r="DA88">
            <v>79</v>
          </cell>
          <cell r="DB88" t="str">
            <v>DRACUT</v>
          </cell>
          <cell r="DG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593076</v>
          </cell>
          <cell r="DR88">
            <v>-272958</v>
          </cell>
          <cell r="DT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G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T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G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T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99140.223291358649</v>
          </cell>
          <cell r="L91">
            <v>113210.22329135865</v>
          </cell>
          <cell r="N91">
            <v>130405.77670864135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99140.223291358649</v>
          </cell>
          <cell r="U91">
            <v>113210.22329135865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99140.223291358649</v>
          </cell>
          <cell r="DA91">
            <v>82</v>
          </cell>
          <cell r="DB91" t="str">
            <v>DUXBURY</v>
          </cell>
          <cell r="DG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113220</v>
          </cell>
          <cell r="DR91">
            <v>-14070</v>
          </cell>
          <cell r="DT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19885.039037773568</v>
          </cell>
          <cell r="L92">
            <v>33017.039037773568</v>
          </cell>
          <cell r="N92">
            <v>167628.96096222644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19885.039037773568</v>
          </cell>
          <cell r="U92">
            <v>33017.039037773568</v>
          </cell>
          <cell r="W92">
            <v>72343.600000000006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0</v>
          </cell>
          <cell r="CJ92">
            <v>59211.6</v>
          </cell>
          <cell r="CK92">
            <v>19885.039037773568</v>
          </cell>
          <cell r="DA92">
            <v>83</v>
          </cell>
          <cell r="DB92" t="str">
            <v>EAST BRIDGEWATER</v>
          </cell>
          <cell r="DG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33019</v>
          </cell>
          <cell r="DR92">
            <v>-13132</v>
          </cell>
          <cell r="DT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G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T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G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T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163995.82755887357</v>
          </cell>
          <cell r="L95">
            <v>283121.82755887357</v>
          </cell>
          <cell r="N95">
            <v>1434366.1724411263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163995.82755887357</v>
          </cell>
          <cell r="U95">
            <v>283121.82755887357</v>
          </cell>
          <cell r="W95">
            <v>374849.8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0</v>
          </cell>
          <cell r="CJ95">
            <v>255723.8</v>
          </cell>
          <cell r="CK95">
            <v>163995.82755887357</v>
          </cell>
          <cell r="DA95">
            <v>86</v>
          </cell>
          <cell r="DB95" t="str">
            <v>EASTHAMPTON</v>
          </cell>
          <cell r="DG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283138</v>
          </cell>
          <cell r="DR95">
            <v>-119126</v>
          </cell>
          <cell r="DT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12493.767927640205</v>
          </cell>
          <cell r="L96">
            <v>22811.767927640205</v>
          </cell>
          <cell r="N96">
            <v>171834.23207235979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12493.767927640205</v>
          </cell>
          <cell r="U96">
            <v>22811.767927640205</v>
          </cell>
          <cell r="W96">
            <v>33023.4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0</v>
          </cell>
          <cell r="CJ96">
            <v>22705.4</v>
          </cell>
          <cell r="CK96">
            <v>12493.767927640205</v>
          </cell>
          <cell r="DA96">
            <v>87</v>
          </cell>
          <cell r="DB96" t="str">
            <v>EAST LONGMEADOW</v>
          </cell>
          <cell r="DG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22813</v>
          </cell>
          <cell r="DR96">
            <v>-10318</v>
          </cell>
          <cell r="DT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39463.108347353016</v>
          </cell>
          <cell r="L97">
            <v>57285.108347353016</v>
          </cell>
          <cell r="N97">
            <v>267037.891652647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39463.108347353016</v>
          </cell>
          <cell r="U97">
            <v>57285.108347353016</v>
          </cell>
          <cell r="W97">
            <v>64424.6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0</v>
          </cell>
          <cell r="CJ97">
            <v>46602.6</v>
          </cell>
          <cell r="CK97">
            <v>39463.108347353016</v>
          </cell>
          <cell r="DA97">
            <v>88</v>
          </cell>
          <cell r="DB97" t="str">
            <v>EASTON</v>
          </cell>
          <cell r="DG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57289</v>
          </cell>
          <cell r="DR97">
            <v>-17822</v>
          </cell>
          <cell r="DT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97666.368635468956</v>
          </cell>
          <cell r="L98">
            <v>123930.36863546896</v>
          </cell>
          <cell r="N98">
            <v>679025.631364531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97666.368635468956</v>
          </cell>
          <cell r="U98">
            <v>123930.36863546896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97666.368635468956</v>
          </cell>
          <cell r="DA98">
            <v>89</v>
          </cell>
          <cell r="DB98" t="str">
            <v>EDGARTOWN</v>
          </cell>
          <cell r="DG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123940</v>
          </cell>
          <cell r="DR98">
            <v>-26264</v>
          </cell>
          <cell r="DT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G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T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G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T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G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T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1767627.685475647</v>
          </cell>
          <cell r="L102">
            <v>2410157.685475647</v>
          </cell>
          <cell r="N102">
            <v>7983953.3145243526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1767627.685475647</v>
          </cell>
          <cell r="U102">
            <v>2410157.685475647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1767627.685475647</v>
          </cell>
          <cell r="DA102">
            <v>93</v>
          </cell>
          <cell r="DB102" t="str">
            <v>EVERETT</v>
          </cell>
          <cell r="DG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2410332</v>
          </cell>
          <cell r="DR102">
            <v>-642530</v>
          </cell>
          <cell r="DT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0</v>
          </cell>
          <cell r="L103">
            <v>938</v>
          </cell>
          <cell r="N103">
            <v>12853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938</v>
          </cell>
          <cell r="W103">
            <v>22830.400000000001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0</v>
          </cell>
          <cell r="CJ103">
            <v>21892.400000000001</v>
          </cell>
          <cell r="CK103">
            <v>0</v>
          </cell>
          <cell r="DA103">
            <v>94</v>
          </cell>
          <cell r="DB103" t="str">
            <v>FAIRHAVEN</v>
          </cell>
          <cell r="DG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T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3199032.5275518075</v>
          </cell>
          <cell r="L104">
            <v>4974666.5275518075</v>
          </cell>
          <cell r="N104">
            <v>22570601.472448193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3199032.5275518075</v>
          </cell>
          <cell r="U104">
            <v>4974666.5275518075</v>
          </cell>
          <cell r="W104">
            <v>6798577.2000000002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0</v>
          </cell>
          <cell r="CJ104">
            <v>5022943.2</v>
          </cell>
          <cell r="CK104">
            <v>3199032.5275518075</v>
          </cell>
          <cell r="DA104">
            <v>95</v>
          </cell>
          <cell r="DB104" t="str">
            <v>FALL RIVER</v>
          </cell>
          <cell r="DG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4974982</v>
          </cell>
          <cell r="DR104">
            <v>-1775634</v>
          </cell>
          <cell r="DT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350536.43186560657</v>
          </cell>
          <cell r="L105">
            <v>465910.43186560657</v>
          </cell>
          <cell r="N105">
            <v>1976711.5681343935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350536.43186560657</v>
          </cell>
          <cell r="U105">
            <v>465910.43186560657</v>
          </cell>
          <cell r="W105">
            <v>673596.8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0</v>
          </cell>
          <cell r="CJ105">
            <v>558222.80000000005</v>
          </cell>
          <cell r="CK105">
            <v>350536.43186560657</v>
          </cell>
          <cell r="DA105">
            <v>96</v>
          </cell>
          <cell r="DB105" t="str">
            <v>FALMOUTH</v>
          </cell>
          <cell r="DG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465945</v>
          </cell>
          <cell r="DR105">
            <v>-115374</v>
          </cell>
          <cell r="DT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607988.04328657629</v>
          </cell>
          <cell r="L106">
            <v>834984.04328657629</v>
          </cell>
          <cell r="N106">
            <v>2767087.9567134236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607988.04328657629</v>
          </cell>
          <cell r="U106">
            <v>834984.04328657629</v>
          </cell>
          <cell r="W106">
            <v>1078154.6000000001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0</v>
          </cell>
          <cell r="CJ106">
            <v>851158.60000000009</v>
          </cell>
          <cell r="CK106">
            <v>607988.04328657629</v>
          </cell>
          <cell r="DA106">
            <v>97</v>
          </cell>
          <cell r="DB106" t="str">
            <v>FITCHBURG</v>
          </cell>
          <cell r="DG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835044</v>
          </cell>
          <cell r="DR106">
            <v>-226996</v>
          </cell>
          <cell r="DT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607.9400480196274</v>
          </cell>
          <cell r="L107">
            <v>1545.9400480196273</v>
          </cell>
          <cell r="N107">
            <v>26006.059951980373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607.9400480196274</v>
          </cell>
          <cell r="U107">
            <v>1545.9400480196273</v>
          </cell>
          <cell r="W107">
            <v>19967.2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0</v>
          </cell>
          <cell r="CJ107">
            <v>19029.2</v>
          </cell>
          <cell r="CK107">
            <v>607.9400480196274</v>
          </cell>
          <cell r="DA107">
            <v>98</v>
          </cell>
          <cell r="DB107" t="str">
            <v>FLORIDA</v>
          </cell>
          <cell r="DG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1546</v>
          </cell>
          <cell r="DR107">
            <v>-938</v>
          </cell>
          <cell r="DT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136292.55951540021</v>
          </cell>
          <cell r="L108">
            <v>246038.55951540021</v>
          </cell>
          <cell r="N108">
            <v>1934256.4404845997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136292.55951540021</v>
          </cell>
          <cell r="U108">
            <v>246038.55951540021</v>
          </cell>
          <cell r="W108">
            <v>311682.40000000002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0</v>
          </cell>
          <cell r="CJ108">
            <v>201936.4</v>
          </cell>
          <cell r="CK108">
            <v>136292.55951540021</v>
          </cell>
          <cell r="DA108">
            <v>99</v>
          </cell>
          <cell r="DB108" t="str">
            <v>FOXBOROUGH</v>
          </cell>
          <cell r="DG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246052</v>
          </cell>
          <cell r="DR108">
            <v>-109746</v>
          </cell>
          <cell r="DT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297860.62648777437</v>
          </cell>
          <cell r="L109">
            <v>640230.62648777431</v>
          </cell>
          <cell r="N109">
            <v>5612371.3735122252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297860.62648777437</v>
          </cell>
          <cell r="U109">
            <v>640230.62648777431</v>
          </cell>
          <cell r="W109">
            <v>913018.6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0</v>
          </cell>
          <cell r="CJ109">
            <v>570648.6</v>
          </cell>
          <cell r="CK109">
            <v>297860.62648777437</v>
          </cell>
          <cell r="DA109">
            <v>100</v>
          </cell>
          <cell r="DB109" t="str">
            <v>FRAMINGHAM</v>
          </cell>
          <cell r="DG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640260</v>
          </cell>
          <cell r="DR109">
            <v>-342370</v>
          </cell>
          <cell r="DT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29599.081087955608</v>
          </cell>
          <cell r="L110">
            <v>365403.08108795562</v>
          </cell>
          <cell r="N110">
            <v>4660354.9189120447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29599.081087955608</v>
          </cell>
          <cell r="U110">
            <v>365403.08108795562</v>
          </cell>
          <cell r="W110">
            <v>802715.60000000009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0</v>
          </cell>
          <cell r="CJ110">
            <v>466911.60000000003</v>
          </cell>
          <cell r="CK110">
            <v>29599.081087955608</v>
          </cell>
          <cell r="DA110">
            <v>101</v>
          </cell>
          <cell r="DB110" t="str">
            <v>FRANKLIN</v>
          </cell>
          <cell r="DG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365406</v>
          </cell>
          <cell r="DR110">
            <v>-335804</v>
          </cell>
          <cell r="DT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G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T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89256.198004065853</v>
          </cell>
          <cell r="L112">
            <v>120210.19800406585</v>
          </cell>
          <cell r="N112">
            <v>374324.80199593416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89256.198004065853</v>
          </cell>
          <cell r="U112">
            <v>120210.19800406585</v>
          </cell>
          <cell r="W112">
            <v>192430.4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0</v>
          </cell>
          <cell r="CJ112">
            <v>161476.4</v>
          </cell>
          <cell r="CK112">
            <v>89256.198004065853</v>
          </cell>
          <cell r="DA112">
            <v>103</v>
          </cell>
          <cell r="DB112" t="str">
            <v>GARDNER</v>
          </cell>
          <cell r="DG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120219</v>
          </cell>
          <cell r="DR112">
            <v>-30954</v>
          </cell>
          <cell r="DT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G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T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5508.4567837831037</v>
          </cell>
          <cell r="L114">
            <v>8322.4567837831037</v>
          </cell>
          <cell r="N114">
            <v>34709.543216216895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5508.4567837831037</v>
          </cell>
          <cell r="U114">
            <v>8322.4567837831037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5508.4567837831037</v>
          </cell>
          <cell r="DA114">
            <v>105</v>
          </cell>
          <cell r="DB114" t="str">
            <v>GEORGETOWN</v>
          </cell>
          <cell r="DG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8323</v>
          </cell>
          <cell r="DR114">
            <v>-2814</v>
          </cell>
          <cell r="DT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G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T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0</v>
          </cell>
          <cell r="L116">
            <v>1876</v>
          </cell>
          <cell r="N116">
            <v>27590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1876</v>
          </cell>
          <cell r="W116">
            <v>22918.6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0</v>
          </cell>
          <cell r="CJ116">
            <v>21042.6</v>
          </cell>
          <cell r="CK116">
            <v>0</v>
          </cell>
          <cell r="DA116">
            <v>107</v>
          </cell>
          <cell r="DB116" t="str">
            <v>GLOUCESTER</v>
          </cell>
          <cell r="DG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T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G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T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G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T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G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T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27082.329277321722</v>
          </cell>
          <cell r="L120">
            <v>46780.329277321725</v>
          </cell>
          <cell r="N120">
            <v>277433.6707226783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27082.329277321722</v>
          </cell>
          <cell r="U120">
            <v>46780.329277321725</v>
          </cell>
          <cell r="W120">
            <v>92851.4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0</v>
          </cell>
          <cell r="CJ120">
            <v>73153.399999999994</v>
          </cell>
          <cell r="CK120">
            <v>27082.329277321722</v>
          </cell>
          <cell r="DA120">
            <v>111</v>
          </cell>
          <cell r="DB120" t="str">
            <v>GRANBY</v>
          </cell>
          <cell r="DG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46783</v>
          </cell>
          <cell r="DR120">
            <v>-19698</v>
          </cell>
          <cell r="DT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G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T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G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T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179587.29000750851</v>
          </cell>
          <cell r="L123">
            <v>274325.29000750848</v>
          </cell>
          <cell r="N123">
            <v>1379153.7099924916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179587.29000750851</v>
          </cell>
          <cell r="U123">
            <v>274325.29000750848</v>
          </cell>
          <cell r="W123">
            <v>445652.8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0</v>
          </cell>
          <cell r="CJ123">
            <v>350914.8</v>
          </cell>
          <cell r="CK123">
            <v>179587.29000750851</v>
          </cell>
          <cell r="DA123">
            <v>114</v>
          </cell>
          <cell r="DB123" t="str">
            <v>GREENFIELD</v>
          </cell>
          <cell r="DG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274343</v>
          </cell>
          <cell r="DR123">
            <v>-94738</v>
          </cell>
          <cell r="DT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G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T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G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T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124302.74189072364</v>
          </cell>
          <cell r="L126">
            <v>172140.74189072364</v>
          </cell>
          <cell r="N126">
            <v>665687.25810927642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124302.74189072364</v>
          </cell>
          <cell r="U126">
            <v>172140.74189072364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124302.74189072364</v>
          </cell>
          <cell r="DA126">
            <v>117</v>
          </cell>
          <cell r="DB126" t="str">
            <v>HADLEY</v>
          </cell>
          <cell r="DG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172153</v>
          </cell>
          <cell r="DR126">
            <v>-47838</v>
          </cell>
          <cell r="DT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12313.785676581761</v>
          </cell>
          <cell r="L127">
            <v>15127.785676581761</v>
          </cell>
          <cell r="N127">
            <v>33657.214323418237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12313.785676581761</v>
          </cell>
          <cell r="U127">
            <v>15127.785676581761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12313.785676581761</v>
          </cell>
          <cell r="DA127">
            <v>118</v>
          </cell>
          <cell r="DB127" t="str">
            <v>HALIFAX</v>
          </cell>
          <cell r="DG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15129</v>
          </cell>
          <cell r="DR127">
            <v>-2814</v>
          </cell>
          <cell r="DT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G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T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G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T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G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T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46388.425407523966</v>
          </cell>
          <cell r="L131">
            <v>75466.425407523959</v>
          </cell>
          <cell r="N131">
            <v>445178.57459247601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46388.425407523966</v>
          </cell>
          <cell r="U131">
            <v>75466.425407523959</v>
          </cell>
          <cell r="W131">
            <v>125863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0</v>
          </cell>
          <cell r="CJ131">
            <v>96785</v>
          </cell>
          <cell r="CK131">
            <v>46388.425407523966</v>
          </cell>
          <cell r="DA131">
            <v>122</v>
          </cell>
          <cell r="DB131" t="str">
            <v>HANOVER</v>
          </cell>
          <cell r="DG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75471</v>
          </cell>
          <cell r="DR131">
            <v>-29078</v>
          </cell>
          <cell r="DT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G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T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G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T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72667.833864846092</v>
          </cell>
          <cell r="L134">
            <v>97993.833864846092</v>
          </cell>
          <cell r="N134">
            <v>399022.16613515391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72667.833864846092</v>
          </cell>
          <cell r="U134">
            <v>97993.833864846092</v>
          </cell>
          <cell r="W134">
            <v>180887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0</v>
          </cell>
          <cell r="CJ134">
            <v>155561</v>
          </cell>
          <cell r="CK134">
            <v>72667.833864846092</v>
          </cell>
          <cell r="DA134">
            <v>125</v>
          </cell>
          <cell r="DB134" t="str">
            <v>HARVARD</v>
          </cell>
          <cell r="DG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98001</v>
          </cell>
          <cell r="DR134">
            <v>-25326</v>
          </cell>
          <cell r="DT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G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T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14338.586000989239</v>
          </cell>
          <cell r="L136">
            <v>25594.586000989239</v>
          </cell>
          <cell r="N136">
            <v>173791.41399901075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14338.586000989239</v>
          </cell>
          <cell r="U136">
            <v>25594.586000989239</v>
          </cell>
          <cell r="W136">
            <v>50352.2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0</v>
          </cell>
          <cell r="CJ136">
            <v>39096.199999999997</v>
          </cell>
          <cell r="CK136">
            <v>14338.586000989239</v>
          </cell>
          <cell r="DA136">
            <v>127</v>
          </cell>
          <cell r="DB136" t="str">
            <v>HATFIELD</v>
          </cell>
          <cell r="DG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25596</v>
          </cell>
          <cell r="DR136">
            <v>-11256</v>
          </cell>
          <cell r="DT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4938563</v>
          </cell>
          <cell r="F137">
            <v>0</v>
          </cell>
          <cell r="G137">
            <v>363006</v>
          </cell>
          <cell r="H137">
            <v>5301569</v>
          </cell>
          <cell r="J137">
            <v>363006</v>
          </cell>
          <cell r="K137">
            <v>599260.90391303133</v>
          </cell>
          <cell r="L137">
            <v>962266.90391303133</v>
          </cell>
          <cell r="N137">
            <v>4339302.0960869687</v>
          </cell>
          <cell r="P137">
            <v>363006</v>
          </cell>
          <cell r="Q137">
            <v>0</v>
          </cell>
          <cell r="R137">
            <v>0</v>
          </cell>
          <cell r="S137">
            <v>0</v>
          </cell>
          <cell r="T137">
            <v>599260.90391303133</v>
          </cell>
          <cell r="U137">
            <v>962266.90391303133</v>
          </cell>
          <cell r="W137">
            <v>1327856.6000000001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4938563</v>
          </cell>
          <cell r="CE137">
            <v>4339243</v>
          </cell>
          <cell r="CF137">
            <v>599320</v>
          </cell>
          <cell r="CG137">
            <v>186970.19999999998</v>
          </cell>
          <cell r="CH137">
            <v>178560.40000000002</v>
          </cell>
          <cell r="CI137">
            <v>0</v>
          </cell>
          <cell r="CJ137">
            <v>964850.6</v>
          </cell>
          <cell r="CK137">
            <v>599260.90391303133</v>
          </cell>
          <cell r="DA137">
            <v>128</v>
          </cell>
          <cell r="DB137" t="str">
            <v>HAVERHILL</v>
          </cell>
          <cell r="DG137">
            <v>0</v>
          </cell>
          <cell r="DK137">
            <v>0</v>
          </cell>
          <cell r="DL137">
            <v>0</v>
          </cell>
          <cell r="DN137">
            <v>0</v>
          </cell>
          <cell r="DP137">
            <v>599320</v>
          </cell>
          <cell r="DQ137">
            <v>962326</v>
          </cell>
          <cell r="DR137">
            <v>-363006</v>
          </cell>
          <cell r="DT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G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T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G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T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83442.77129487817</v>
          </cell>
          <cell r="L140">
            <v>99388.77129487817</v>
          </cell>
          <cell r="N140">
            <v>172580.22870512184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83442.77129487817</v>
          </cell>
          <cell r="U140">
            <v>99388.77129487817</v>
          </cell>
          <cell r="W140">
            <v>127381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0</v>
          </cell>
          <cell r="CJ140">
            <v>111435</v>
          </cell>
          <cell r="CK140">
            <v>83442.77129487817</v>
          </cell>
          <cell r="DA140">
            <v>131</v>
          </cell>
          <cell r="DB140" t="str">
            <v>HINGHAM</v>
          </cell>
          <cell r="DG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99397</v>
          </cell>
          <cell r="DR140">
            <v>-15946</v>
          </cell>
          <cell r="DT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G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T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88809.242080604061</v>
          </cell>
          <cell r="L142">
            <v>132895.24208060408</v>
          </cell>
          <cell r="N142">
            <v>645752.75791939592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88809.242080604061</v>
          </cell>
          <cell r="U142">
            <v>132895.24208060408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88809.242080604061</v>
          </cell>
          <cell r="DA142">
            <v>133</v>
          </cell>
          <cell r="DB142" t="str">
            <v>HOLBROOK</v>
          </cell>
          <cell r="DG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132904</v>
          </cell>
          <cell r="DR142">
            <v>-44086</v>
          </cell>
          <cell r="DT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G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T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G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T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2056.7971690400882</v>
          </cell>
          <cell r="L145">
            <v>18940.797169040088</v>
          </cell>
          <cell r="N145">
            <v>231725.20283095993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2056.7971690400882</v>
          </cell>
          <cell r="U145">
            <v>18940.797169040088</v>
          </cell>
          <cell r="W145">
            <v>55063.4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0</v>
          </cell>
          <cell r="CJ145">
            <v>38179.4</v>
          </cell>
          <cell r="CK145">
            <v>2056.7971690400882</v>
          </cell>
          <cell r="DA145">
            <v>136</v>
          </cell>
          <cell r="DB145" t="str">
            <v>HOLLISTON</v>
          </cell>
          <cell r="DG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18941</v>
          </cell>
          <cell r="DR145">
            <v>-16884</v>
          </cell>
          <cell r="DT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554561</v>
          </cell>
          <cell r="G146">
            <v>676298</v>
          </cell>
          <cell r="H146">
            <v>11547544</v>
          </cell>
          <cell r="J146">
            <v>676298</v>
          </cell>
          <cell r="K146">
            <v>594942.3297890235</v>
          </cell>
          <cell r="L146">
            <v>1271240.3297890234</v>
          </cell>
          <cell r="N146">
            <v>10276303.670210976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594942.3297890235</v>
          </cell>
          <cell r="U146">
            <v>1271240.3297890234</v>
          </cell>
          <cell r="W146">
            <v>1273065.3999999999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0</v>
          </cell>
          <cell r="CJ146">
            <v>596767.4</v>
          </cell>
          <cell r="CK146">
            <v>594942.3297890235</v>
          </cell>
          <cell r="DA146">
            <v>137</v>
          </cell>
          <cell r="DB146" t="str">
            <v>HOLYOKE</v>
          </cell>
          <cell r="DG146">
            <v>0</v>
          </cell>
          <cell r="DK146">
            <v>0</v>
          </cell>
          <cell r="DL146">
            <v>0</v>
          </cell>
          <cell r="DN146">
            <v>0</v>
          </cell>
          <cell r="DP146">
            <v>595001</v>
          </cell>
          <cell r="DQ146">
            <v>1825860</v>
          </cell>
          <cell r="DR146">
            <v>-1230859</v>
          </cell>
          <cell r="DT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3198.6845618664274</v>
          </cell>
          <cell r="L147">
            <v>9764.6845618664265</v>
          </cell>
          <cell r="N147">
            <v>120183.31543813358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3198.6845618664274</v>
          </cell>
          <cell r="U147">
            <v>9764.6845618664265</v>
          </cell>
          <cell r="W147">
            <v>51754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0</v>
          </cell>
          <cell r="CJ147">
            <v>45188</v>
          </cell>
          <cell r="CK147">
            <v>3198.6845618664274</v>
          </cell>
          <cell r="DA147">
            <v>138</v>
          </cell>
          <cell r="DB147" t="str">
            <v>HOPEDALE</v>
          </cell>
          <cell r="DG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9765</v>
          </cell>
          <cell r="DR147">
            <v>-6566</v>
          </cell>
          <cell r="DT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1176.8839416432588</v>
          </cell>
          <cell r="L148">
            <v>9618.8839416432584</v>
          </cell>
          <cell r="N148">
            <v>128906.11605835674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1176.8839416432588</v>
          </cell>
          <cell r="U148">
            <v>9618.8839416432584</v>
          </cell>
          <cell r="W148">
            <v>17296.599999999999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0</v>
          </cell>
          <cell r="CJ148">
            <v>8854.6</v>
          </cell>
          <cell r="CK148">
            <v>1176.8839416432588</v>
          </cell>
          <cell r="DA148">
            <v>139</v>
          </cell>
          <cell r="DB148" t="str">
            <v>HOPKINTON</v>
          </cell>
          <cell r="DG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9619</v>
          </cell>
          <cell r="DR148">
            <v>-8442</v>
          </cell>
          <cell r="DT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G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T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623273.53590841196</v>
          </cell>
          <cell r="L150">
            <v>819315.53590841196</v>
          </cell>
          <cell r="N150">
            <v>2648902.4640915878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623273.53590841196</v>
          </cell>
          <cell r="U150">
            <v>819315.53590841196</v>
          </cell>
          <cell r="W150">
            <v>1271781.8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0</v>
          </cell>
          <cell r="CJ150">
            <v>1075739.8</v>
          </cell>
          <cell r="CK150">
            <v>623273.53590841196</v>
          </cell>
          <cell r="DA150">
            <v>141</v>
          </cell>
          <cell r="DB150" t="str">
            <v>HUDSON</v>
          </cell>
          <cell r="DG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819377</v>
          </cell>
          <cell r="DR150">
            <v>-196042</v>
          </cell>
          <cell r="DT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G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18338</v>
          </cell>
          <cell r="DR151">
            <v>-18338</v>
          </cell>
          <cell r="DT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G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T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G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T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46428.421463314735</v>
          </cell>
          <cell r="L154">
            <v>64250.421463314735</v>
          </cell>
          <cell r="N154">
            <v>214574.57853668527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46428.421463314735</v>
          </cell>
          <cell r="U154">
            <v>64250.421463314735</v>
          </cell>
          <cell r="W154">
            <v>85473.2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0</v>
          </cell>
          <cell r="CJ154">
            <v>67651.199999999997</v>
          </cell>
          <cell r="CK154">
            <v>46428.421463314735</v>
          </cell>
          <cell r="DA154">
            <v>145</v>
          </cell>
          <cell r="DB154" t="str">
            <v>KINGSTON</v>
          </cell>
          <cell r="DG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64255</v>
          </cell>
          <cell r="DR154">
            <v>-17822</v>
          </cell>
          <cell r="DT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G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T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G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T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G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T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30055011</v>
          </cell>
          <cell r="F158">
            <v>950943</v>
          </cell>
          <cell r="G158">
            <v>1843170</v>
          </cell>
          <cell r="H158">
            <v>32849124</v>
          </cell>
          <cell r="J158">
            <v>1843170</v>
          </cell>
          <cell r="K158">
            <v>3979915.5208107023</v>
          </cell>
          <cell r="L158">
            <v>5823085.5208107028</v>
          </cell>
          <cell r="N158">
            <v>27026038.479189299</v>
          </cell>
          <cell r="P158">
            <v>1843170</v>
          </cell>
          <cell r="Q158">
            <v>0</v>
          </cell>
          <cell r="R158">
            <v>0</v>
          </cell>
          <cell r="S158">
            <v>0</v>
          </cell>
          <cell r="T158">
            <v>3979915.5208107023</v>
          </cell>
          <cell r="U158">
            <v>5823085.5208107028</v>
          </cell>
          <cell r="W158">
            <v>7578185.4000000004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950943</v>
          </cell>
          <cell r="AL158">
            <v>1843170</v>
          </cell>
          <cell r="AM158">
            <v>32849124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32849124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30055011</v>
          </cell>
          <cell r="CE158">
            <v>26074703</v>
          </cell>
          <cell r="CF158">
            <v>3980308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5735015.4000000004</v>
          </cell>
          <cell r="CK158">
            <v>3979915.5208107023</v>
          </cell>
          <cell r="DA158">
            <v>149</v>
          </cell>
          <cell r="DB158" t="str">
            <v>LAWRENCE</v>
          </cell>
          <cell r="DG158">
            <v>0</v>
          </cell>
          <cell r="DK158">
            <v>0</v>
          </cell>
          <cell r="DL158">
            <v>0</v>
          </cell>
          <cell r="DN158">
            <v>0</v>
          </cell>
          <cell r="DP158">
            <v>3980308</v>
          </cell>
          <cell r="DQ158">
            <v>6774421</v>
          </cell>
          <cell r="DR158">
            <v>-2794113</v>
          </cell>
          <cell r="DT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G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T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0</v>
          </cell>
          <cell r="L160">
            <v>17822</v>
          </cell>
          <cell r="N160">
            <v>274695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17822</v>
          </cell>
          <cell r="W160">
            <v>81507.600000000006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0</v>
          </cell>
          <cell r="CJ160">
            <v>63685.600000000006</v>
          </cell>
          <cell r="CK160">
            <v>0</v>
          </cell>
          <cell r="DA160">
            <v>151</v>
          </cell>
          <cell r="DB160" t="str">
            <v>LEICESTER</v>
          </cell>
          <cell r="DG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T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10818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0</v>
          </cell>
          <cell r="CJ161">
            <v>10818</v>
          </cell>
          <cell r="CK161">
            <v>0</v>
          </cell>
          <cell r="DA161">
            <v>152</v>
          </cell>
          <cell r="DB161" t="str">
            <v>LENOX</v>
          </cell>
          <cell r="DG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T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171419.09551363954</v>
          </cell>
          <cell r="L162">
            <v>264281.09551363951</v>
          </cell>
          <cell r="N162">
            <v>1004992.9044863605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171419.09551363954</v>
          </cell>
          <cell r="U162">
            <v>264281.09551363951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171419.09551363954</v>
          </cell>
          <cell r="DA162">
            <v>153</v>
          </cell>
          <cell r="DB162" t="str">
            <v>LEOMINSTER</v>
          </cell>
          <cell r="DG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264298</v>
          </cell>
          <cell r="DR162">
            <v>-92862</v>
          </cell>
          <cell r="DT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0</v>
          </cell>
          <cell r="L163">
            <v>938</v>
          </cell>
          <cell r="N163">
            <v>21522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938</v>
          </cell>
          <cell r="W163">
            <v>7401.6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0</v>
          </cell>
          <cell r="CJ163">
            <v>6463.6</v>
          </cell>
          <cell r="CK163">
            <v>0</v>
          </cell>
          <cell r="DA163">
            <v>154</v>
          </cell>
          <cell r="DB163" t="str">
            <v>LEVERETT</v>
          </cell>
          <cell r="DG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T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G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3896</v>
          </cell>
          <cell r="DR164">
            <v>-3896</v>
          </cell>
          <cell r="DT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G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T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G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T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122221.9470882091</v>
          </cell>
          <cell r="L167">
            <v>173811.9470882091</v>
          </cell>
          <cell r="N167">
            <v>795905.0529117909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122221.9470882091</v>
          </cell>
          <cell r="U167">
            <v>173811.9470882091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122221.9470882091</v>
          </cell>
          <cell r="DA167">
            <v>158</v>
          </cell>
          <cell r="DB167" t="str">
            <v>LITTLETON</v>
          </cell>
          <cell r="DG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173824</v>
          </cell>
          <cell r="DR167">
            <v>-51590</v>
          </cell>
          <cell r="DT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3298.6747013433401</v>
          </cell>
          <cell r="L168">
            <v>11740.67470134334</v>
          </cell>
          <cell r="N168">
            <v>130861.32529865667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3298.6747013433401</v>
          </cell>
          <cell r="U168">
            <v>11740.67470134334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3298.6747013433401</v>
          </cell>
          <cell r="DA168">
            <v>159</v>
          </cell>
          <cell r="DB168" t="str">
            <v>LONGMEADOW</v>
          </cell>
          <cell r="DG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11741</v>
          </cell>
          <cell r="DR168">
            <v>-8442</v>
          </cell>
          <cell r="DT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4780428.5782517046</v>
          </cell>
          <cell r="L169">
            <v>6799942.5782517046</v>
          </cell>
          <cell r="N169">
            <v>25469013.421748295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4780428.5782517046</v>
          </cell>
          <cell r="U169">
            <v>6799942.5782517046</v>
          </cell>
          <cell r="W169">
            <v>8915070.1999999993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0</v>
          </cell>
          <cell r="CJ169">
            <v>6895556.2000000002</v>
          </cell>
          <cell r="CK169">
            <v>4780428.5782517046</v>
          </cell>
          <cell r="DA169">
            <v>160</v>
          </cell>
          <cell r="DB169" t="str">
            <v>LOWELL</v>
          </cell>
          <cell r="DG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6800414</v>
          </cell>
          <cell r="DR169">
            <v>-2019514</v>
          </cell>
          <cell r="DT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0</v>
          </cell>
          <cell r="L170">
            <v>17822</v>
          </cell>
          <cell r="N170">
            <v>345862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17822</v>
          </cell>
          <cell r="W170">
            <v>63170.400000000001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0</v>
          </cell>
          <cell r="CJ170">
            <v>45348.4</v>
          </cell>
          <cell r="CK170">
            <v>0</v>
          </cell>
          <cell r="DA170">
            <v>161</v>
          </cell>
          <cell r="DB170" t="str">
            <v>LUDLOW</v>
          </cell>
          <cell r="DG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T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0</v>
          </cell>
          <cell r="L171">
            <v>28140</v>
          </cell>
          <cell r="N171">
            <v>389097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28140</v>
          </cell>
          <cell r="W171">
            <v>77845.2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0</v>
          </cell>
          <cell r="CJ171">
            <v>49705.2</v>
          </cell>
          <cell r="CK171">
            <v>0</v>
          </cell>
          <cell r="DA171">
            <v>162</v>
          </cell>
          <cell r="DB171" t="str">
            <v>LUNENBURG</v>
          </cell>
          <cell r="DG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T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2488064.6573997331</v>
          </cell>
          <cell r="L172">
            <v>4037647.6573997331</v>
          </cell>
          <cell r="N172">
            <v>23028630.274017487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2488064.6573997331</v>
          </cell>
          <cell r="U172">
            <v>6708708.7259825245</v>
          </cell>
          <cell r="W172">
            <v>6963501.6000000108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0</v>
          </cell>
          <cell r="CJ172">
            <v>2742857.5314172194</v>
          </cell>
          <cell r="CK172">
            <v>2488064.6573997331</v>
          </cell>
          <cell r="DA172">
            <v>163</v>
          </cell>
          <cell r="DB172" t="str">
            <v>LYNN</v>
          </cell>
          <cell r="DG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3483839.9314172268</v>
          </cell>
          <cell r="DR172">
            <v>-2507282.0000000075</v>
          </cell>
          <cell r="DT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G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1911</v>
          </cell>
          <cell r="DR173">
            <v>-1911</v>
          </cell>
          <cell r="DT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306862.03138920816</v>
          </cell>
          <cell r="L174">
            <v>1000729.0313892082</v>
          </cell>
          <cell r="N174">
            <v>9575161.4748734925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306862.03138920816</v>
          </cell>
          <cell r="U174">
            <v>1418172.5251265089</v>
          </cell>
          <cell r="W174">
            <v>1443164.1181325857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0</v>
          </cell>
          <cell r="CJ174">
            <v>331853.6243952848</v>
          </cell>
          <cell r="CK174">
            <v>306862.03138920816</v>
          </cell>
          <cell r="DA174">
            <v>165</v>
          </cell>
          <cell r="DB174" t="str">
            <v>MALDEN</v>
          </cell>
          <cell r="DG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935279.506262701</v>
          </cell>
          <cell r="DR174">
            <v>-776675</v>
          </cell>
          <cell r="DT174">
            <v>0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G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T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58950.186630008473</v>
          </cell>
          <cell r="L176">
            <v>134928.18663000848</v>
          </cell>
          <cell r="N176">
            <v>1325640.8133699915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58950.186630008473</v>
          </cell>
          <cell r="U176">
            <v>134928.18663000848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58950.186630008473</v>
          </cell>
          <cell r="DA176">
            <v>167</v>
          </cell>
          <cell r="DB176" t="str">
            <v>MANSFIELD</v>
          </cell>
          <cell r="DG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134934</v>
          </cell>
          <cell r="DR176">
            <v>-75978</v>
          </cell>
          <cell r="DT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700695.90090538515</v>
          </cell>
          <cell r="L177">
            <v>819821.90090538515</v>
          </cell>
          <cell r="N177">
            <v>1362988.0990946149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700695.90090538515</v>
          </cell>
          <cell r="U177">
            <v>819821.90090538515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700695.90090538515</v>
          </cell>
          <cell r="DA177">
            <v>168</v>
          </cell>
          <cell r="DB177" t="str">
            <v>MARBLEHEAD</v>
          </cell>
          <cell r="DG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819891</v>
          </cell>
          <cell r="DR177">
            <v>-119126</v>
          </cell>
          <cell r="DT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G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T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174170.82415204417</v>
          </cell>
          <cell r="L179">
            <v>632852.82415204414</v>
          </cell>
          <cell r="N179">
            <v>6849703.175847956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174170.82415204417</v>
          </cell>
          <cell r="U179">
            <v>632852.82415204414</v>
          </cell>
          <cell r="W179">
            <v>653513.6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0</v>
          </cell>
          <cell r="CJ179">
            <v>194831.6</v>
          </cell>
          <cell r="CK179">
            <v>174170.82415204417</v>
          </cell>
          <cell r="DA179">
            <v>170</v>
          </cell>
          <cell r="DB179" t="str">
            <v>MARLBOROUGH</v>
          </cell>
          <cell r="DG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632870</v>
          </cell>
          <cell r="DR179">
            <v>-458682</v>
          </cell>
          <cell r="DT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129560.2234244197</v>
          </cell>
          <cell r="L180">
            <v>165204.2234244197</v>
          </cell>
          <cell r="N180">
            <v>476265.7765755803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129560.2234244197</v>
          </cell>
          <cell r="U180">
            <v>165204.2234244197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129560.2234244197</v>
          </cell>
          <cell r="DA180">
            <v>171</v>
          </cell>
          <cell r="DB180" t="str">
            <v>MARSHFIELD</v>
          </cell>
          <cell r="DG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165217</v>
          </cell>
          <cell r="DR180">
            <v>-35644</v>
          </cell>
          <cell r="DT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195354.73510162282</v>
          </cell>
          <cell r="L181">
            <v>252572.73510162282</v>
          </cell>
          <cell r="N181">
            <v>969985.26489837724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195354.73510162282</v>
          </cell>
          <cell r="U181">
            <v>252572.73510162282</v>
          </cell>
          <cell r="W181">
            <v>345017.2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0</v>
          </cell>
          <cell r="CJ181">
            <v>287799.2</v>
          </cell>
          <cell r="CK181">
            <v>195354.73510162282</v>
          </cell>
          <cell r="DA181">
            <v>172</v>
          </cell>
          <cell r="DB181" t="str">
            <v>MASHPEE</v>
          </cell>
          <cell r="DG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252592</v>
          </cell>
          <cell r="DR181">
            <v>-57218</v>
          </cell>
          <cell r="DT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10696.400000000001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0</v>
          </cell>
          <cell r="CJ182">
            <v>10696.400000000001</v>
          </cell>
          <cell r="CK182">
            <v>0</v>
          </cell>
          <cell r="DA182">
            <v>173</v>
          </cell>
          <cell r="DB182" t="str">
            <v>MATTAPOISETT</v>
          </cell>
          <cell r="DG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T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152100.0006653053</v>
          </cell>
          <cell r="L183">
            <v>225264.0006653053</v>
          </cell>
          <cell r="N183">
            <v>1215290.9993346948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152100.0006653053</v>
          </cell>
          <cell r="U183">
            <v>225264.0006653053</v>
          </cell>
          <cell r="W183">
            <v>430638.6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0</v>
          </cell>
          <cell r="CJ183">
            <v>357474.6</v>
          </cell>
          <cell r="CK183">
            <v>152100.0006653053</v>
          </cell>
          <cell r="DA183">
            <v>174</v>
          </cell>
          <cell r="DB183" t="str">
            <v>MAYNARD</v>
          </cell>
          <cell r="DG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225279</v>
          </cell>
          <cell r="DR183">
            <v>-73164</v>
          </cell>
          <cell r="DT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37719.280314875665</v>
          </cell>
          <cell r="L184">
            <v>40533.280314875665</v>
          </cell>
          <cell r="N184">
            <v>31961.719685124335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37719.280314875665</v>
          </cell>
          <cell r="U184">
            <v>40533.280314875665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37719.280314875665</v>
          </cell>
          <cell r="DA184">
            <v>175</v>
          </cell>
          <cell r="DB184" t="str">
            <v>MEDFIELD</v>
          </cell>
          <cell r="DG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40537</v>
          </cell>
          <cell r="DR184">
            <v>-2814</v>
          </cell>
          <cell r="DT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1303259.9710417907</v>
          </cell>
          <cell r="L185">
            <v>1724588.9710417907</v>
          </cell>
          <cell r="N185">
            <v>7051911.8278911244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1303259.9710417907</v>
          </cell>
          <cell r="U185">
            <v>2005426.1721088733</v>
          </cell>
          <cell r="W185">
            <v>2167797.399999998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0</v>
          </cell>
          <cell r="CJ185">
            <v>1465631.1989329155</v>
          </cell>
          <cell r="CK185">
            <v>1303259.9710417907</v>
          </cell>
          <cell r="DA185">
            <v>176</v>
          </cell>
          <cell r="DB185" t="str">
            <v>MEDFORD</v>
          </cell>
          <cell r="DG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761354.79893291555</v>
          </cell>
          <cell r="DR185">
            <v>-421329</v>
          </cell>
          <cell r="DT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0</v>
          </cell>
          <cell r="L186">
            <v>20636</v>
          </cell>
          <cell r="N186">
            <v>351118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20636</v>
          </cell>
          <cell r="W186">
            <v>103206.79999999999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0</v>
          </cell>
          <cell r="CJ186">
            <v>82570.799999999988</v>
          </cell>
          <cell r="CK186">
            <v>0</v>
          </cell>
          <cell r="DA186">
            <v>177</v>
          </cell>
          <cell r="DB186" t="str">
            <v>MEDWAY</v>
          </cell>
          <cell r="DG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18817</v>
          </cell>
          <cell r="DR186">
            <v>-18817</v>
          </cell>
          <cell r="DT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442286.38394822663</v>
          </cell>
          <cell r="L187">
            <v>705864.38394822669</v>
          </cell>
          <cell r="N187">
            <v>3105490.6160517735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442286.38394822663</v>
          </cell>
          <cell r="U187">
            <v>705864.38394822669</v>
          </cell>
          <cell r="W187">
            <v>1093317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0</v>
          </cell>
          <cell r="CJ187">
            <v>829739</v>
          </cell>
          <cell r="CK187">
            <v>442286.38394822663</v>
          </cell>
          <cell r="DA187">
            <v>178</v>
          </cell>
          <cell r="DB187" t="str">
            <v>MELROSE</v>
          </cell>
          <cell r="DG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705908</v>
          </cell>
          <cell r="DR187">
            <v>-263578</v>
          </cell>
          <cell r="DT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G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T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G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T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2431359</v>
          </cell>
          <cell r="F190">
            <v>0</v>
          </cell>
          <cell r="G190">
            <v>162274</v>
          </cell>
          <cell r="H190">
            <v>2593633</v>
          </cell>
          <cell r="J190">
            <v>162274</v>
          </cell>
          <cell r="K190">
            <v>675736.36228915828</v>
          </cell>
          <cell r="L190">
            <v>838010.36228915828</v>
          </cell>
          <cell r="N190">
            <v>1755622.6377108418</v>
          </cell>
          <cell r="P190">
            <v>162274</v>
          </cell>
          <cell r="Q190">
            <v>0</v>
          </cell>
          <cell r="R190">
            <v>0</v>
          </cell>
          <cell r="S190">
            <v>0</v>
          </cell>
          <cell r="T190">
            <v>675736.36228915828</v>
          </cell>
          <cell r="U190">
            <v>838010.36228915828</v>
          </cell>
          <cell r="W190">
            <v>981205.2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2431359</v>
          </cell>
          <cell r="CE190">
            <v>1755556</v>
          </cell>
          <cell r="CF190">
            <v>675803</v>
          </cell>
          <cell r="CG190">
            <v>47385</v>
          </cell>
          <cell r="CH190">
            <v>95743.200000000012</v>
          </cell>
          <cell r="CI190">
            <v>0</v>
          </cell>
          <cell r="CJ190">
            <v>818931.19999999995</v>
          </cell>
          <cell r="CK190">
            <v>675736.36228915828</v>
          </cell>
          <cell r="DA190">
            <v>181</v>
          </cell>
          <cell r="DB190" t="str">
            <v>METHUEN</v>
          </cell>
          <cell r="DG190">
            <v>0</v>
          </cell>
          <cell r="DK190">
            <v>0</v>
          </cell>
          <cell r="DL190">
            <v>0</v>
          </cell>
          <cell r="DN190">
            <v>0</v>
          </cell>
          <cell r="DP190">
            <v>675803</v>
          </cell>
          <cell r="DQ190">
            <v>838077</v>
          </cell>
          <cell r="DR190">
            <v>-162274</v>
          </cell>
          <cell r="DT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0</v>
          </cell>
          <cell r="L191">
            <v>50652</v>
          </cell>
          <cell r="N191">
            <v>797212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50652</v>
          </cell>
          <cell r="W191">
            <v>272917.8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0</v>
          </cell>
          <cell r="CJ191">
            <v>222265.8</v>
          </cell>
          <cell r="CK191">
            <v>0</v>
          </cell>
          <cell r="DA191">
            <v>182</v>
          </cell>
          <cell r="DB191" t="str">
            <v>MIDDLEBOROUGH</v>
          </cell>
          <cell r="DG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T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G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T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0</v>
          </cell>
          <cell r="L193">
            <v>938</v>
          </cell>
          <cell r="N193">
            <v>17433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938</v>
          </cell>
          <cell r="W193">
            <v>2170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0</v>
          </cell>
          <cell r="CJ193">
            <v>1232</v>
          </cell>
          <cell r="CK193">
            <v>0</v>
          </cell>
          <cell r="DA193">
            <v>184</v>
          </cell>
          <cell r="DB193" t="str">
            <v>MIDDLETON</v>
          </cell>
          <cell r="DG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T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317182.72104029288</v>
          </cell>
          <cell r="L194">
            <v>419424.72104029288</v>
          </cell>
          <cell r="N194">
            <v>1153697.2789597071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317182.72104029288</v>
          </cell>
          <cell r="U194">
            <v>419424.72104029288</v>
          </cell>
          <cell r="W194">
            <v>820781.39999999991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0</v>
          </cell>
          <cell r="CJ194">
            <v>718539.39999999991</v>
          </cell>
          <cell r="CK194">
            <v>317182.72104029288</v>
          </cell>
          <cell r="DA194">
            <v>185</v>
          </cell>
          <cell r="DB194" t="str">
            <v>MILFORD</v>
          </cell>
          <cell r="DG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419456</v>
          </cell>
          <cell r="DR194">
            <v>-102242</v>
          </cell>
          <cell r="DT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0</v>
          </cell>
          <cell r="L195">
            <v>10318</v>
          </cell>
          <cell r="N195">
            <v>207241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10318</v>
          </cell>
          <cell r="W195">
            <v>75673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0</v>
          </cell>
          <cell r="CJ195">
            <v>65355</v>
          </cell>
          <cell r="CK195">
            <v>0</v>
          </cell>
          <cell r="DA195">
            <v>186</v>
          </cell>
          <cell r="DB195" t="str">
            <v>MILLBURY</v>
          </cell>
          <cell r="DG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T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13802.638853392988</v>
          </cell>
          <cell r="L196">
            <v>18492.638853392986</v>
          </cell>
          <cell r="N196">
            <v>93668.361146607014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13802.638853392988</v>
          </cell>
          <cell r="U196">
            <v>18492.638853392986</v>
          </cell>
          <cell r="W196">
            <v>43334.2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0</v>
          </cell>
          <cell r="CJ196">
            <v>38644.199999999997</v>
          </cell>
          <cell r="CK196">
            <v>13802.638853392988</v>
          </cell>
          <cell r="DA196">
            <v>187</v>
          </cell>
          <cell r="DB196" t="str">
            <v>MILLIS</v>
          </cell>
          <cell r="DG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18494</v>
          </cell>
          <cell r="DR196">
            <v>-4690</v>
          </cell>
          <cell r="DT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G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T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G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T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G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T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59089.172923881379</v>
          </cell>
          <cell r="L200">
            <v>103175.17292388139</v>
          </cell>
          <cell r="N200">
            <v>569454.82707611867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59089.172923881379</v>
          </cell>
          <cell r="U200">
            <v>103175.17292388139</v>
          </cell>
          <cell r="W200">
            <v>202531.8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0</v>
          </cell>
          <cell r="CJ200">
            <v>158445.79999999999</v>
          </cell>
          <cell r="CK200">
            <v>59089.172923881379</v>
          </cell>
          <cell r="DA200">
            <v>191</v>
          </cell>
          <cell r="DB200" t="str">
            <v>MONSON</v>
          </cell>
          <cell r="DG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103181</v>
          </cell>
          <cell r="DR200">
            <v>-44086</v>
          </cell>
          <cell r="DT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G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T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G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T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G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T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G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T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10408.97351954658</v>
          </cell>
          <cell r="L205">
            <v>17912.97351954658</v>
          </cell>
          <cell r="N205">
            <v>112127.02648045342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10408.97351954658</v>
          </cell>
          <cell r="U205">
            <v>17912.97351954658</v>
          </cell>
          <cell r="W205">
            <v>55186.600000000006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0</v>
          </cell>
          <cell r="CJ205">
            <v>47682.600000000006</v>
          </cell>
          <cell r="CK205">
            <v>10408.97351954658</v>
          </cell>
          <cell r="DA205">
            <v>196</v>
          </cell>
          <cell r="DB205" t="str">
            <v>NAHANT</v>
          </cell>
          <cell r="DG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17914</v>
          </cell>
          <cell r="DR205">
            <v>-7504</v>
          </cell>
          <cell r="DT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G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T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31787.865241105221</v>
          </cell>
          <cell r="L207">
            <v>48671.865241105217</v>
          </cell>
          <cell r="N207">
            <v>218118.1347588948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31787.865241105221</v>
          </cell>
          <cell r="U207">
            <v>48671.865241105217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31787.865241105221</v>
          </cell>
          <cell r="DA207">
            <v>198</v>
          </cell>
          <cell r="DB207" t="str">
            <v>NATICK</v>
          </cell>
          <cell r="DG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48675</v>
          </cell>
          <cell r="DR207">
            <v>-16884</v>
          </cell>
          <cell r="DT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46802.384584958389</v>
          </cell>
          <cell r="L208">
            <v>52430.384584958389</v>
          </cell>
          <cell r="N208">
            <v>98382.615415041611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46802.384584958389</v>
          </cell>
          <cell r="U208">
            <v>52430.384584958389</v>
          </cell>
          <cell r="W208">
            <v>65608.600000000006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0</v>
          </cell>
          <cell r="CJ208">
            <v>59980.6</v>
          </cell>
          <cell r="CK208">
            <v>46802.384584958389</v>
          </cell>
          <cell r="DA208">
            <v>199</v>
          </cell>
          <cell r="DB208" t="str">
            <v>NEEDHAM</v>
          </cell>
          <cell r="DG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52435</v>
          </cell>
          <cell r="DR208">
            <v>-5628</v>
          </cell>
          <cell r="DT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G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T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3998098.7276745788</v>
          </cell>
          <cell r="L210">
            <v>5364764.7276745792</v>
          </cell>
          <cell r="N210">
            <v>17469351.272325419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3998098.7276745788</v>
          </cell>
          <cell r="U210">
            <v>5364764.7276745792</v>
          </cell>
          <cell r="W210">
            <v>7061799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0</v>
          </cell>
          <cell r="CJ210">
            <v>5695133</v>
          </cell>
          <cell r="CK210">
            <v>3998098.7276745788</v>
          </cell>
          <cell r="DA210">
            <v>201</v>
          </cell>
          <cell r="DB210" t="str">
            <v>NEW BEDFORD</v>
          </cell>
          <cell r="DG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5593682</v>
          </cell>
          <cell r="DR210">
            <v>-1595189</v>
          </cell>
          <cell r="DT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G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T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G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T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126310.54389142005</v>
          </cell>
          <cell r="L213">
            <v>260444.54389142006</v>
          </cell>
          <cell r="N213">
            <v>2130531.4561085799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126310.54389142005</v>
          </cell>
          <cell r="U213">
            <v>260444.54389142006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126310.54389142005</v>
          </cell>
          <cell r="DA213">
            <v>204</v>
          </cell>
          <cell r="DB213" t="str">
            <v>NEWBURYPORT</v>
          </cell>
          <cell r="DG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260457</v>
          </cell>
          <cell r="DR213">
            <v>-134134</v>
          </cell>
          <cell r="DT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G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T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G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T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50663.003870161971</v>
          </cell>
          <cell r="L216">
            <v>56291.003870161971</v>
          </cell>
          <cell r="N216">
            <v>82371.996129838022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50663.003870161971</v>
          </cell>
          <cell r="U216">
            <v>56291.003870161971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50663.003870161971</v>
          </cell>
          <cell r="DA216">
            <v>207</v>
          </cell>
          <cell r="DB216" t="str">
            <v>NEWTON</v>
          </cell>
          <cell r="DG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56296</v>
          </cell>
          <cell r="DR216">
            <v>-5628</v>
          </cell>
          <cell r="DT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124065.76526016336</v>
          </cell>
          <cell r="L217">
            <v>140011.76526016335</v>
          </cell>
          <cell r="N217">
            <v>186687.23473983665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124065.76526016336</v>
          </cell>
          <cell r="U217">
            <v>140011.76526016335</v>
          </cell>
          <cell r="W217">
            <v>198379.4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0</v>
          </cell>
          <cell r="CJ217">
            <v>182433.4</v>
          </cell>
          <cell r="CK217">
            <v>124065.76526016336</v>
          </cell>
          <cell r="DA217">
            <v>208</v>
          </cell>
          <cell r="DB217" t="str">
            <v>NORFOLK</v>
          </cell>
          <cell r="DG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140024</v>
          </cell>
          <cell r="DR217">
            <v>-15946</v>
          </cell>
          <cell r="DT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151925.01792122069</v>
          </cell>
          <cell r="L218">
            <v>216647.01792122069</v>
          </cell>
          <cell r="N218">
            <v>1000719.9820787793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151925.01792122069</v>
          </cell>
          <cell r="U218">
            <v>216647.01792122069</v>
          </cell>
          <cell r="W218">
            <v>249049.60000000001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0</v>
          </cell>
          <cell r="CJ218">
            <v>184327.6</v>
          </cell>
          <cell r="CK218">
            <v>151925.01792122069</v>
          </cell>
          <cell r="DA218">
            <v>209</v>
          </cell>
          <cell r="DB218" t="str">
            <v>NORTH ADAMS</v>
          </cell>
          <cell r="DG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216662</v>
          </cell>
          <cell r="DR218">
            <v>-64722</v>
          </cell>
          <cell r="DT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72358.864333862424</v>
          </cell>
          <cell r="L219">
            <v>227128.86433386244</v>
          </cell>
          <cell r="N219">
            <v>2231364.1356661376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72358.864333862424</v>
          </cell>
          <cell r="U219">
            <v>227128.86433386244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72358.864333862424</v>
          </cell>
          <cell r="DA219">
            <v>210</v>
          </cell>
          <cell r="DB219" t="str">
            <v>NORTHAMPTON</v>
          </cell>
          <cell r="DG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227136</v>
          </cell>
          <cell r="DR219">
            <v>-154770</v>
          </cell>
          <cell r="DT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2706.7330756400188</v>
          </cell>
          <cell r="L220">
            <v>11148.733075640019</v>
          </cell>
          <cell r="N220">
            <v>141320.26692435998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2706.7330756400188</v>
          </cell>
          <cell r="U220">
            <v>11148.733075640019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2706.7330756400188</v>
          </cell>
          <cell r="DA220">
            <v>211</v>
          </cell>
          <cell r="DB220" t="str">
            <v>NORTH ANDOVER</v>
          </cell>
          <cell r="DG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11149</v>
          </cell>
          <cell r="DR220">
            <v>-8442</v>
          </cell>
          <cell r="DT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112832.87299132702</v>
          </cell>
          <cell r="L221">
            <v>261036.87299132702</v>
          </cell>
          <cell r="N221">
            <v>2083118.127008673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112832.87299132702</v>
          </cell>
          <cell r="U221">
            <v>261036.87299132702</v>
          </cell>
          <cell r="W221">
            <v>410012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0</v>
          </cell>
          <cell r="CJ221">
            <v>261808</v>
          </cell>
          <cell r="CK221">
            <v>112832.87299132702</v>
          </cell>
          <cell r="DA221">
            <v>212</v>
          </cell>
          <cell r="DB221" t="str">
            <v>NORTH ATTLEBOROUGH</v>
          </cell>
          <cell r="DG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261048</v>
          </cell>
          <cell r="DR221">
            <v>-148204</v>
          </cell>
          <cell r="DT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17788.245812942714</v>
          </cell>
          <cell r="L222">
            <v>19664.245812942714</v>
          </cell>
          <cell r="N222">
            <v>16877.754187057286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17788.245812942714</v>
          </cell>
          <cell r="U222">
            <v>19664.245812942714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17788.245812942714</v>
          </cell>
          <cell r="DA222">
            <v>213</v>
          </cell>
          <cell r="DB222" t="str">
            <v>NORTHBOROUGH</v>
          </cell>
          <cell r="DG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19666</v>
          </cell>
          <cell r="DR222">
            <v>-1876</v>
          </cell>
          <cell r="DT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2133.7895764373106</v>
          </cell>
          <cell r="L223">
            <v>5885.7895764373106</v>
          </cell>
          <cell r="N223">
            <v>55566.21042356269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2133.7895764373106</v>
          </cell>
          <cell r="U223">
            <v>5885.7895764373106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2133.7895764373106</v>
          </cell>
          <cell r="DA223">
            <v>214</v>
          </cell>
          <cell r="DB223" t="str">
            <v>NORTHBRIDGE</v>
          </cell>
          <cell r="DG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5886</v>
          </cell>
          <cell r="DR223">
            <v>-3752</v>
          </cell>
          <cell r="DT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0</v>
          </cell>
          <cell r="L224">
            <v>9380</v>
          </cell>
          <cell r="N224">
            <v>131090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9380</v>
          </cell>
          <cell r="W224">
            <v>55691.600000000006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0</v>
          </cell>
          <cell r="CJ224">
            <v>46311.600000000006</v>
          </cell>
          <cell r="CK224">
            <v>0</v>
          </cell>
          <cell r="DA224">
            <v>215</v>
          </cell>
          <cell r="DB224" t="str">
            <v>NORTH BROOKFIELD</v>
          </cell>
          <cell r="DG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T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G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T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807.92032697345223</v>
          </cell>
          <cell r="L226">
            <v>2683.9203269734521</v>
          </cell>
          <cell r="N226">
            <v>34339.07967302655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807.92032697345223</v>
          </cell>
          <cell r="U226">
            <v>2683.9203269734521</v>
          </cell>
          <cell r="W226">
            <v>14375.6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0</v>
          </cell>
          <cell r="CJ226">
            <v>12499.6</v>
          </cell>
          <cell r="CK226">
            <v>807.92032697345223</v>
          </cell>
          <cell r="DA226">
            <v>217</v>
          </cell>
          <cell r="DB226" t="str">
            <v>NORTH READING</v>
          </cell>
          <cell r="DG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2684</v>
          </cell>
          <cell r="DR226">
            <v>-1876</v>
          </cell>
          <cell r="DT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12011.815455361486</v>
          </cell>
          <cell r="L227">
            <v>84237.815455361488</v>
          </cell>
          <cell r="N227">
            <v>1172635.1845446385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12011.815455361486</v>
          </cell>
          <cell r="U227">
            <v>84237.815455361488</v>
          </cell>
          <cell r="W227">
            <v>119834.20000000001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0</v>
          </cell>
          <cell r="CJ227">
            <v>47608.200000000004</v>
          </cell>
          <cell r="CK227">
            <v>12011.815455361486</v>
          </cell>
          <cell r="DA227">
            <v>218</v>
          </cell>
          <cell r="DB227" t="str">
            <v>NORTON</v>
          </cell>
          <cell r="DG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84239</v>
          </cell>
          <cell r="DR227">
            <v>-72226</v>
          </cell>
          <cell r="DT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88866.236460105894</v>
          </cell>
          <cell r="L228">
            <v>110440.23646010589</v>
          </cell>
          <cell r="N228">
            <v>301133.76353989413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88866.236460105894</v>
          </cell>
          <cell r="U228">
            <v>110440.23646010589</v>
          </cell>
          <cell r="W228">
            <v>191061.6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0</v>
          </cell>
          <cell r="CJ228">
            <v>169487.6</v>
          </cell>
          <cell r="CK228">
            <v>88866.236460105894</v>
          </cell>
          <cell r="DA228">
            <v>219</v>
          </cell>
          <cell r="DB228" t="str">
            <v>NORWELL</v>
          </cell>
          <cell r="DG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110449</v>
          </cell>
          <cell r="DR228">
            <v>-21574</v>
          </cell>
          <cell r="DT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236991.62908120392</v>
          </cell>
          <cell r="L229">
            <v>303589.62908120395</v>
          </cell>
          <cell r="N229">
            <v>1054877.3709187959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236991.62908120392</v>
          </cell>
          <cell r="U229">
            <v>303589.62908120395</v>
          </cell>
          <cell r="W229">
            <v>365251.19999999995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0</v>
          </cell>
          <cell r="CJ229">
            <v>298653.19999999995</v>
          </cell>
          <cell r="CK229">
            <v>236991.62908120392</v>
          </cell>
          <cell r="DA229">
            <v>220</v>
          </cell>
          <cell r="DB229" t="str">
            <v>NORWOOD</v>
          </cell>
          <cell r="DG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303613</v>
          </cell>
          <cell r="DR229">
            <v>-66598</v>
          </cell>
          <cell r="DT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107665.3825831602</v>
          </cell>
          <cell r="L230">
            <v>137681.38258316019</v>
          </cell>
          <cell r="N230">
            <v>755598.61741683981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107665.3825831602</v>
          </cell>
          <cell r="U230">
            <v>137681.38258316019</v>
          </cell>
          <cell r="W230">
            <v>167916.79999999999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0</v>
          </cell>
          <cell r="CJ230">
            <v>137900.79999999999</v>
          </cell>
          <cell r="CK230">
            <v>107665.3825831602</v>
          </cell>
          <cell r="DA230">
            <v>221</v>
          </cell>
          <cell r="DB230" t="str">
            <v>OAK BLUFFS</v>
          </cell>
          <cell r="DG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137692</v>
          </cell>
          <cell r="DR230">
            <v>-30016</v>
          </cell>
          <cell r="DT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G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T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723.92860981284582</v>
          </cell>
          <cell r="L232">
            <v>4475.9286098128459</v>
          </cell>
          <cell r="N232">
            <v>38568.071390187157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723.92860981284582</v>
          </cell>
          <cell r="U232">
            <v>4475.9286098128459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723.92860981284582</v>
          </cell>
          <cell r="DA232">
            <v>223</v>
          </cell>
          <cell r="DB232" t="str">
            <v>ORANGE</v>
          </cell>
          <cell r="DG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4476</v>
          </cell>
          <cell r="DR232">
            <v>-3752</v>
          </cell>
          <cell r="DT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G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T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G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T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28134.225544618843</v>
          </cell>
          <cell r="L235">
            <v>53460.225544618843</v>
          </cell>
          <cell r="N235">
            <v>347597.77445538115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28134.225544618843</v>
          </cell>
          <cell r="U235">
            <v>53460.225544618843</v>
          </cell>
          <cell r="W235">
            <v>88409.4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0</v>
          </cell>
          <cell r="CJ235">
            <v>63083.4</v>
          </cell>
          <cell r="CK235">
            <v>28134.225544618843</v>
          </cell>
          <cell r="DA235">
            <v>226</v>
          </cell>
          <cell r="DB235" t="str">
            <v>OXFORD</v>
          </cell>
          <cell r="DG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53463</v>
          </cell>
          <cell r="DR235">
            <v>-25326</v>
          </cell>
          <cell r="DT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82243.889522549987</v>
          </cell>
          <cell r="L236">
            <v>109445.88952254999</v>
          </cell>
          <cell r="N236">
            <v>384559.11047745001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82243.889522549987</v>
          </cell>
          <cell r="U236">
            <v>109445.88952254999</v>
          </cell>
          <cell r="W236">
            <v>173321.8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0</v>
          </cell>
          <cell r="CJ236">
            <v>146119.79999999999</v>
          </cell>
          <cell r="CK236">
            <v>82243.889522549987</v>
          </cell>
          <cell r="DA236">
            <v>227</v>
          </cell>
          <cell r="DB236" t="str">
            <v>PALMER</v>
          </cell>
          <cell r="DG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109454</v>
          </cell>
          <cell r="DR236">
            <v>-27202</v>
          </cell>
          <cell r="DT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G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T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303447.07558034942</v>
          </cell>
          <cell r="L238">
            <v>385053.07558034942</v>
          </cell>
          <cell r="N238">
            <v>944480.92441965058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303447.07558034942</v>
          </cell>
          <cell r="U238">
            <v>385053.07558034942</v>
          </cell>
          <cell r="W238">
            <v>475083.8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0</v>
          </cell>
          <cell r="CJ238">
            <v>393477.8</v>
          </cell>
          <cell r="CK238">
            <v>303447.07558034942</v>
          </cell>
          <cell r="DA238">
            <v>229</v>
          </cell>
          <cell r="DB238" t="str">
            <v>PEABODY</v>
          </cell>
          <cell r="DG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385083</v>
          </cell>
          <cell r="DR238">
            <v>-81606</v>
          </cell>
          <cell r="DT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G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T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207304.55667050864</v>
          </cell>
          <cell r="L240">
            <v>265460.55667050864</v>
          </cell>
          <cell r="N240">
            <v>776665.44332949142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207304.55667050864</v>
          </cell>
          <cell r="U240">
            <v>265460.55667050864</v>
          </cell>
          <cell r="W240">
            <v>358775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0</v>
          </cell>
          <cell r="CJ240">
            <v>300619</v>
          </cell>
          <cell r="CK240">
            <v>207304.55667050864</v>
          </cell>
          <cell r="DA240">
            <v>231</v>
          </cell>
          <cell r="DB240" t="str">
            <v>PEMBROKE</v>
          </cell>
          <cell r="DG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265481</v>
          </cell>
          <cell r="DR240">
            <v>-58156</v>
          </cell>
          <cell r="DT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G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T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G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T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G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T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G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T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32838.761607007567</v>
          </cell>
          <cell r="L245">
            <v>198864.76160700756</v>
          </cell>
          <cell r="N245">
            <v>2704820.2383929924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32838.761607007567</v>
          </cell>
          <cell r="U245">
            <v>198864.76160700756</v>
          </cell>
          <cell r="W245">
            <v>429422.2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0</v>
          </cell>
          <cell r="CJ245">
            <v>263396.2</v>
          </cell>
          <cell r="CK245">
            <v>32838.761607007567</v>
          </cell>
          <cell r="DA245">
            <v>236</v>
          </cell>
          <cell r="DB245" t="str">
            <v>PITTSFIELD</v>
          </cell>
          <cell r="DG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198868</v>
          </cell>
          <cell r="DR245">
            <v>-166026</v>
          </cell>
          <cell r="DT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G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T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66692.4231297058</v>
          </cell>
          <cell r="L247">
            <v>117344.4231297058</v>
          </cell>
          <cell r="N247">
            <v>722188.57687029417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66692.4231297058</v>
          </cell>
          <cell r="U247">
            <v>117344.4231297058</v>
          </cell>
          <cell r="W247">
            <v>200264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0</v>
          </cell>
          <cell r="CJ247">
            <v>149612</v>
          </cell>
          <cell r="CK247">
            <v>66692.4231297058</v>
          </cell>
          <cell r="DA247">
            <v>238</v>
          </cell>
          <cell r="DB247" t="str">
            <v>PLAINVILLE</v>
          </cell>
          <cell r="DG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117351</v>
          </cell>
          <cell r="DR247">
            <v>-50652</v>
          </cell>
          <cell r="DT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261966.16621835233</v>
          </cell>
          <cell r="L248">
            <v>714082.16621835227</v>
          </cell>
          <cell r="N248">
            <v>7559588.8337816475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261966.16621835233</v>
          </cell>
          <cell r="U248">
            <v>714082.16621835227</v>
          </cell>
          <cell r="W248">
            <v>868036.4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0</v>
          </cell>
          <cell r="CJ248">
            <v>415920.4</v>
          </cell>
          <cell r="CK248">
            <v>261966.16621835233</v>
          </cell>
          <cell r="DA248">
            <v>239</v>
          </cell>
          <cell r="DB248" t="str">
            <v>PLYMOUTH</v>
          </cell>
          <cell r="DG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714108</v>
          </cell>
          <cell r="DR248">
            <v>-452116</v>
          </cell>
          <cell r="DT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G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T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G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T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G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T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0</v>
          </cell>
          <cell r="L252">
            <v>59094</v>
          </cell>
          <cell r="N252">
            <v>1003243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59094</v>
          </cell>
          <cell r="W252">
            <v>203551.6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0</v>
          </cell>
          <cell r="CJ252">
            <v>144457.60000000001</v>
          </cell>
          <cell r="CK252">
            <v>0</v>
          </cell>
          <cell r="DA252">
            <v>243</v>
          </cell>
          <cell r="DB252" t="str">
            <v>QUINCY</v>
          </cell>
          <cell r="DG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52146</v>
          </cell>
          <cell r="DR252">
            <v>-52146</v>
          </cell>
          <cell r="DT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G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531070.79999999981</v>
          </cell>
          <cell r="DR253">
            <v>-276965</v>
          </cell>
          <cell r="DT253">
            <v>0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G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T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G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T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G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T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1303707.4349501955</v>
          </cell>
          <cell r="L257">
            <v>1786777.4349501955</v>
          </cell>
          <cell r="N257">
            <v>6785564.5650498047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1303707.4349501955</v>
          </cell>
          <cell r="U257">
            <v>1786777.4349501955</v>
          </cell>
          <cell r="W257">
            <v>2501945.2000000002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0</v>
          </cell>
          <cell r="CJ257">
            <v>2018875.2</v>
          </cell>
          <cell r="CK257">
            <v>1303707.4349501955</v>
          </cell>
          <cell r="DA257">
            <v>248</v>
          </cell>
          <cell r="DB257" t="str">
            <v>REVERE</v>
          </cell>
          <cell r="DG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1786906</v>
          </cell>
          <cell r="DR257">
            <v>-483070</v>
          </cell>
          <cell r="DT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G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T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13809.638163156371</v>
          </cell>
          <cell r="L259">
            <v>14747.638163156371</v>
          </cell>
          <cell r="N259">
            <v>1.3618368436291348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13809.638163156371</v>
          </cell>
          <cell r="U259">
            <v>14747.638163156371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13809.638163156371</v>
          </cell>
          <cell r="DA259">
            <v>250</v>
          </cell>
          <cell r="DB259" t="str">
            <v>ROCHESTER</v>
          </cell>
          <cell r="DG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14749</v>
          </cell>
          <cell r="DR259">
            <v>-938</v>
          </cell>
          <cell r="DT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208919.39742306076</v>
          </cell>
          <cell r="L260">
            <v>309285.39742306073</v>
          </cell>
          <cell r="N260">
            <v>1355527.6025769394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208919.39742306076</v>
          </cell>
          <cell r="U260">
            <v>309285.39742306073</v>
          </cell>
          <cell r="W260">
            <v>332517.2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0</v>
          </cell>
          <cell r="CJ260">
            <v>232151.2</v>
          </cell>
          <cell r="CK260">
            <v>208919.39742306076</v>
          </cell>
          <cell r="DA260">
            <v>251</v>
          </cell>
          <cell r="DB260" t="str">
            <v>ROCKLAND</v>
          </cell>
          <cell r="DG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309306</v>
          </cell>
          <cell r="DR260">
            <v>-100366</v>
          </cell>
          <cell r="DT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G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T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37617.290372609212</v>
          </cell>
          <cell r="L262">
            <v>39493.290372609212</v>
          </cell>
          <cell r="N262">
            <v>25762.709627390788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37617.290372609212</v>
          </cell>
          <cell r="U262">
            <v>39493.290372609212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37617.290372609212</v>
          </cell>
          <cell r="DA262">
            <v>253</v>
          </cell>
          <cell r="DB262" t="str">
            <v>ROWE</v>
          </cell>
          <cell r="DG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39497</v>
          </cell>
          <cell r="DR262">
            <v>-1876</v>
          </cell>
          <cell r="DT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G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T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G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T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G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T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G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T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420154.80316722876</v>
          </cell>
          <cell r="L267">
            <v>839118.80316722882</v>
          </cell>
          <cell r="N267">
            <v>6783766.659144992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420154.80316722876</v>
          </cell>
          <cell r="U267">
            <v>1219686.3408550082</v>
          </cell>
          <cell r="W267">
            <v>1264641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0</v>
          </cell>
          <cell r="CJ267">
            <v>465109.4623122206</v>
          </cell>
          <cell r="CK267">
            <v>420154.80316722876</v>
          </cell>
          <cell r="DA267">
            <v>258</v>
          </cell>
          <cell r="DB267" t="str">
            <v>SALEM</v>
          </cell>
          <cell r="DG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572434.4623122206</v>
          </cell>
          <cell r="DR267">
            <v>-418964</v>
          </cell>
          <cell r="DT267">
            <v>0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G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T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G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T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69370.159064897511</v>
          </cell>
          <cell r="L270">
            <v>256970.15906489751</v>
          </cell>
          <cell r="N270">
            <v>3652777.8409351027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69370.159064897511</v>
          </cell>
          <cell r="U270">
            <v>256970.15906489751</v>
          </cell>
          <cell r="W270">
            <v>396085.80000000005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0</v>
          </cell>
          <cell r="CJ270">
            <v>208485.80000000002</v>
          </cell>
          <cell r="CK270">
            <v>69370.159064897511</v>
          </cell>
          <cell r="DA270">
            <v>261</v>
          </cell>
          <cell r="DB270" t="str">
            <v>SANDWICH</v>
          </cell>
          <cell r="DG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256977</v>
          </cell>
          <cell r="DR270">
            <v>-187600</v>
          </cell>
          <cell r="DT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286850.71222997154</v>
          </cell>
          <cell r="L271">
            <v>498838.71222997154</v>
          </cell>
          <cell r="N271">
            <v>3398530.2877700282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286850.71222997154</v>
          </cell>
          <cell r="U271">
            <v>498838.71222997154</v>
          </cell>
          <cell r="W271">
            <v>785661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0</v>
          </cell>
          <cell r="CJ271">
            <v>573673</v>
          </cell>
          <cell r="CK271">
            <v>286850.71222997154</v>
          </cell>
          <cell r="DA271">
            <v>262</v>
          </cell>
          <cell r="DB271" t="str">
            <v>SAUGUS</v>
          </cell>
          <cell r="DG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498867</v>
          </cell>
          <cell r="DR271">
            <v>-211988</v>
          </cell>
          <cell r="DT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G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T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G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8355</v>
          </cell>
          <cell r="DR273">
            <v>-8355</v>
          </cell>
          <cell r="DT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11640.852037902141</v>
          </cell>
          <cell r="L274">
            <v>14454.852037902141</v>
          </cell>
          <cell r="N274">
            <v>54891.147962097857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11640.852037902141</v>
          </cell>
          <cell r="U274">
            <v>14454.852037902141</v>
          </cell>
          <cell r="W274">
            <v>31352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0</v>
          </cell>
          <cell r="CJ274">
            <v>28538</v>
          </cell>
          <cell r="CK274">
            <v>11640.852037902141</v>
          </cell>
          <cell r="DA274">
            <v>265</v>
          </cell>
          <cell r="DB274" t="str">
            <v>SEEKONK</v>
          </cell>
          <cell r="DG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14456</v>
          </cell>
          <cell r="DR274">
            <v>-2814</v>
          </cell>
          <cell r="DT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35259.522883743623</v>
          </cell>
          <cell r="L275">
            <v>43701.522883743623</v>
          </cell>
          <cell r="N275">
            <v>117920.47711625637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35259.522883743623</v>
          </cell>
          <cell r="U275">
            <v>43701.522883743623</v>
          </cell>
          <cell r="W275">
            <v>66412.600000000006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0</v>
          </cell>
          <cell r="CJ275">
            <v>57970.600000000006</v>
          </cell>
          <cell r="CK275">
            <v>35259.522883743623</v>
          </cell>
          <cell r="DA275">
            <v>266</v>
          </cell>
          <cell r="DB275" t="str">
            <v>SHARON</v>
          </cell>
          <cell r="DG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43705</v>
          </cell>
          <cell r="DR275">
            <v>-8442</v>
          </cell>
          <cell r="DT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G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T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G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T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G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T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G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T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0</v>
          </cell>
          <cell r="L280">
            <v>24388</v>
          </cell>
          <cell r="N280">
            <v>349276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24388</v>
          </cell>
          <cell r="W280">
            <v>39324.400000000001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0</v>
          </cell>
          <cell r="CJ280">
            <v>14936.400000000001</v>
          </cell>
          <cell r="CK280">
            <v>0</v>
          </cell>
          <cell r="DA280">
            <v>271</v>
          </cell>
          <cell r="DB280" t="str">
            <v>SHREWSBURY</v>
          </cell>
          <cell r="DG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T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1763.8260603727347</v>
          </cell>
          <cell r="L281">
            <v>4577.8260603727349</v>
          </cell>
          <cell r="N281">
            <v>66618.173939627261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1763.8260603727347</v>
          </cell>
          <cell r="U281">
            <v>4577.8260603727349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1763.8260603727347</v>
          </cell>
          <cell r="DA281">
            <v>272</v>
          </cell>
          <cell r="DB281" t="str">
            <v>SHUTESBURY</v>
          </cell>
          <cell r="DG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4578</v>
          </cell>
          <cell r="DR281">
            <v>-2814</v>
          </cell>
          <cell r="DT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50867.983656089644</v>
          </cell>
          <cell r="L282">
            <v>63061.983656089644</v>
          </cell>
          <cell r="N282">
            <v>156300.01634391036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50867.983656089644</v>
          </cell>
          <cell r="U282">
            <v>63061.983656089644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50867.983656089644</v>
          </cell>
          <cell r="DA282">
            <v>273</v>
          </cell>
          <cell r="DB282" t="str">
            <v>SOMERSET</v>
          </cell>
          <cell r="DG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63067</v>
          </cell>
          <cell r="DR282">
            <v>-12194</v>
          </cell>
          <cell r="DT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1425686.4059994759</v>
          </cell>
          <cell r="L283">
            <v>1819646.4059994759</v>
          </cell>
          <cell r="N283">
            <v>7127075.5940005239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1425686.4059994759</v>
          </cell>
          <cell r="U283">
            <v>1819646.4059994759</v>
          </cell>
          <cell r="W283">
            <v>1963097.4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0</v>
          </cell>
          <cell r="CJ283">
            <v>1569137.4</v>
          </cell>
          <cell r="CK283">
            <v>1425686.4059994759</v>
          </cell>
          <cell r="DA283">
            <v>274</v>
          </cell>
          <cell r="DB283" t="str">
            <v>SOMERVILLE</v>
          </cell>
          <cell r="DG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1819787</v>
          </cell>
          <cell r="DR283">
            <v>-393960</v>
          </cell>
          <cell r="DT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32123.832109747647</v>
          </cell>
          <cell r="L284">
            <v>42441.832109747644</v>
          </cell>
          <cell r="N284">
            <v>139663.16789025237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32123.832109747647</v>
          </cell>
          <cell r="U284">
            <v>42441.832109747644</v>
          </cell>
          <cell r="W284">
            <v>87378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0</v>
          </cell>
          <cell r="CJ284">
            <v>77060</v>
          </cell>
          <cell r="CK284">
            <v>32123.832109747647</v>
          </cell>
          <cell r="DA284">
            <v>275</v>
          </cell>
          <cell r="DB284" t="str">
            <v>SOUTHAMPTON</v>
          </cell>
          <cell r="DG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42445</v>
          </cell>
          <cell r="DR284">
            <v>-10318</v>
          </cell>
          <cell r="DT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G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T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449946.62853355287</v>
          </cell>
          <cell r="L286">
            <v>566258.62853355287</v>
          </cell>
          <cell r="N286">
            <v>1395625.3714664471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449946.62853355287</v>
          </cell>
          <cell r="U286">
            <v>566258.62853355287</v>
          </cell>
          <cell r="W286">
            <v>846506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0</v>
          </cell>
          <cell r="CJ286">
            <v>730194</v>
          </cell>
          <cell r="CK286">
            <v>449946.62853355287</v>
          </cell>
          <cell r="DA286">
            <v>277</v>
          </cell>
          <cell r="DB286" t="str">
            <v>SOUTHBRIDGE</v>
          </cell>
          <cell r="DG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566303</v>
          </cell>
          <cell r="DR286">
            <v>-116312</v>
          </cell>
          <cell r="DT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85902.528726010205</v>
          </cell>
          <cell r="L287">
            <v>204090.5287260102</v>
          </cell>
          <cell r="N287">
            <v>1670736.4712739899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85902.528726010205</v>
          </cell>
          <cell r="U287">
            <v>204090.5287260102</v>
          </cell>
          <cell r="W287">
            <v>355891.20000000001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0</v>
          </cell>
          <cell r="CJ287">
            <v>237703.2</v>
          </cell>
          <cell r="CK287">
            <v>85902.528726010205</v>
          </cell>
          <cell r="DA287">
            <v>278</v>
          </cell>
          <cell r="DB287" t="str">
            <v>SOUTH HADLEY</v>
          </cell>
          <cell r="DG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204099</v>
          </cell>
          <cell r="DR287">
            <v>-118188</v>
          </cell>
          <cell r="DT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G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T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G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T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231691</v>
          </cell>
          <cell r="G290">
            <v>4476136</v>
          </cell>
          <cell r="H290">
            <v>75197404</v>
          </cell>
          <cell r="J290">
            <v>4476136</v>
          </cell>
          <cell r="K290">
            <v>10858030.235838789</v>
          </cell>
          <cell r="L290">
            <v>15334166.235838789</v>
          </cell>
          <cell r="N290">
            <v>59863237.764161214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10858030.235838789</v>
          </cell>
          <cell r="U290">
            <v>15334166.235838789</v>
          </cell>
          <cell r="W290">
            <v>21381719.399999999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231691</v>
          </cell>
          <cell r="AL290">
            <v>4476136</v>
          </cell>
          <cell r="AM290">
            <v>75197404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75197404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0</v>
          </cell>
          <cell r="CJ290">
            <v>16905583.399999999</v>
          </cell>
          <cell r="CK290">
            <v>10858030.235838789</v>
          </cell>
          <cell r="DA290">
            <v>281</v>
          </cell>
          <cell r="DB290" t="str">
            <v>SPRINGFIELD</v>
          </cell>
          <cell r="DG290">
            <v>0</v>
          </cell>
          <cell r="DK290">
            <v>0</v>
          </cell>
          <cell r="DL290">
            <v>0</v>
          </cell>
          <cell r="DN290">
            <v>0</v>
          </cell>
          <cell r="DP290">
            <v>10859101</v>
          </cell>
          <cell r="DQ290">
            <v>15566928</v>
          </cell>
          <cell r="DR290">
            <v>-4707827</v>
          </cell>
          <cell r="DT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G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T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G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T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441121.49882332061</v>
          </cell>
          <cell r="L293">
            <v>576193.49882332061</v>
          </cell>
          <cell r="N293">
            <v>1756525.5011766795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441121.49882332061</v>
          </cell>
          <cell r="U293">
            <v>576193.49882332061</v>
          </cell>
          <cell r="W293">
            <v>856713.2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0</v>
          </cell>
          <cell r="CJ293">
            <v>721641.2</v>
          </cell>
          <cell r="CK293">
            <v>441121.49882332061</v>
          </cell>
          <cell r="DA293">
            <v>284</v>
          </cell>
          <cell r="DB293" t="str">
            <v>STONEHAM</v>
          </cell>
          <cell r="DG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576237</v>
          </cell>
          <cell r="DR293">
            <v>-135072</v>
          </cell>
          <cell r="DT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126086.56597899177</v>
          </cell>
          <cell r="L294">
            <v>265848.5659789918</v>
          </cell>
          <cell r="N294">
            <v>2112992.4340210082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126086.56597899177</v>
          </cell>
          <cell r="U294">
            <v>265848.5659789918</v>
          </cell>
          <cell r="W294">
            <v>399822.8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0</v>
          </cell>
          <cell r="CJ294">
            <v>260060.79999999999</v>
          </cell>
          <cell r="CK294">
            <v>126086.56597899177</v>
          </cell>
          <cell r="DA294">
            <v>285</v>
          </cell>
          <cell r="DB294" t="str">
            <v>STOUGHTON</v>
          </cell>
          <cell r="DG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265861</v>
          </cell>
          <cell r="DR294">
            <v>-139762</v>
          </cell>
          <cell r="DT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G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T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G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T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0</v>
          </cell>
          <cell r="L297">
            <v>5628</v>
          </cell>
          <cell r="N297">
            <v>120009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5628</v>
          </cell>
          <cell r="W297">
            <v>47257.2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0</v>
          </cell>
          <cell r="CJ297">
            <v>41629.199999999997</v>
          </cell>
          <cell r="CK297">
            <v>0</v>
          </cell>
          <cell r="DA297">
            <v>288</v>
          </cell>
          <cell r="DB297" t="str">
            <v>SUDBURY</v>
          </cell>
          <cell r="DG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1356</v>
          </cell>
          <cell r="DR297">
            <v>-1356</v>
          </cell>
          <cell r="DT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40563.999782993822</v>
          </cell>
          <cell r="L298">
            <v>42439.999782993822</v>
          </cell>
          <cell r="N298">
            <v>4.0002170061779907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40563.999782993822</v>
          </cell>
          <cell r="U298">
            <v>42439.999782993822</v>
          </cell>
          <cell r="W298">
            <v>46054.8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0</v>
          </cell>
          <cell r="CJ298">
            <v>44178.8</v>
          </cell>
          <cell r="CK298">
            <v>40563.999782993822</v>
          </cell>
          <cell r="DA298">
            <v>289</v>
          </cell>
          <cell r="DB298" t="str">
            <v>SUNDERLAND</v>
          </cell>
          <cell r="DG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42444</v>
          </cell>
          <cell r="DR298">
            <v>-1876</v>
          </cell>
          <cell r="DT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9593.7999999999993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0</v>
          </cell>
          <cell r="CJ299">
            <v>9593.7999999999993</v>
          </cell>
          <cell r="CK299">
            <v>0</v>
          </cell>
          <cell r="DA299">
            <v>290</v>
          </cell>
          <cell r="DB299" t="str">
            <v>SUTTON</v>
          </cell>
          <cell r="DG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T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160122.20955553796</v>
          </cell>
          <cell r="L300">
            <v>221092.20955553796</v>
          </cell>
          <cell r="N300">
            <v>769056.79044446209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160122.20955553796</v>
          </cell>
          <cell r="U300">
            <v>221092.20955553796</v>
          </cell>
          <cell r="W300">
            <v>410914.4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0</v>
          </cell>
          <cell r="CJ300">
            <v>349944.4</v>
          </cell>
          <cell r="CK300">
            <v>160122.20955553796</v>
          </cell>
          <cell r="DA300">
            <v>291</v>
          </cell>
          <cell r="DB300" t="str">
            <v>SWAMPSCOTT</v>
          </cell>
          <cell r="DG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221108</v>
          </cell>
          <cell r="DR300">
            <v>-60970</v>
          </cell>
          <cell r="DT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39725.08251278253</v>
          </cell>
          <cell r="L301">
            <v>51919.08251278253</v>
          </cell>
          <cell r="N301">
            <v>158138.91748721746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39725.08251278253</v>
          </cell>
          <cell r="U301">
            <v>51919.08251278253</v>
          </cell>
          <cell r="W301">
            <v>85104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0</v>
          </cell>
          <cell r="CJ301">
            <v>72910</v>
          </cell>
          <cell r="CK301">
            <v>39725.08251278253</v>
          </cell>
          <cell r="DA301">
            <v>292</v>
          </cell>
          <cell r="DB301" t="str">
            <v>SWANSEA</v>
          </cell>
          <cell r="DG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51923</v>
          </cell>
          <cell r="DR301">
            <v>-12194</v>
          </cell>
          <cell r="DT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298180.59493410046</v>
          </cell>
          <cell r="L302">
            <v>382600.59493410046</v>
          </cell>
          <cell r="N302">
            <v>1030673.4050658995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298180.59493410046</v>
          </cell>
          <cell r="U302">
            <v>382600.59493410046</v>
          </cell>
          <cell r="W302">
            <v>553602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0</v>
          </cell>
          <cell r="CJ302">
            <v>469182</v>
          </cell>
          <cell r="CK302">
            <v>298180.59493410046</v>
          </cell>
          <cell r="DA302">
            <v>293</v>
          </cell>
          <cell r="DB302" t="str">
            <v>TAUNTON</v>
          </cell>
          <cell r="DG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382630</v>
          </cell>
          <cell r="DR302">
            <v>-84420</v>
          </cell>
          <cell r="DT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G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T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180653.1848943324</v>
          </cell>
          <cell r="L304">
            <v>239747.1848943324</v>
          </cell>
          <cell r="N304">
            <v>899636.81510566757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180653.1848943324</v>
          </cell>
          <cell r="U304">
            <v>239747.1848943324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180653.1848943324</v>
          </cell>
          <cell r="DA304">
            <v>295</v>
          </cell>
          <cell r="DB304" t="str">
            <v>TEWKSBURY</v>
          </cell>
          <cell r="DG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239765</v>
          </cell>
          <cell r="DR304">
            <v>-59094</v>
          </cell>
          <cell r="DT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1334.8683620167806</v>
          </cell>
          <cell r="L305">
            <v>29474.868362016779</v>
          </cell>
          <cell r="N305">
            <v>802845.13163798326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1334.8683620167806</v>
          </cell>
          <cell r="U305">
            <v>29474.868362016779</v>
          </cell>
          <cell r="W305">
            <v>117875.8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0</v>
          </cell>
          <cell r="CJ305">
            <v>89735.8</v>
          </cell>
          <cell r="CK305">
            <v>1334.8683620167806</v>
          </cell>
          <cell r="DA305">
            <v>296</v>
          </cell>
          <cell r="DB305" t="str">
            <v>TISBURY</v>
          </cell>
          <cell r="DG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29475</v>
          </cell>
          <cell r="DR305">
            <v>-28140</v>
          </cell>
          <cell r="DT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G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T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G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T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G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T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G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T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43675.692923515337</v>
          </cell>
          <cell r="L310">
            <v>121529.69292351534</v>
          </cell>
          <cell r="N310">
            <v>1262316.3070764847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43675.692923515337</v>
          </cell>
          <cell r="U310">
            <v>121529.69292351534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43675.692923515337</v>
          </cell>
          <cell r="DA310">
            <v>301</v>
          </cell>
          <cell r="DB310" t="str">
            <v>TYNGSBOROUGH</v>
          </cell>
          <cell r="DG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121534</v>
          </cell>
          <cell r="DR310">
            <v>-77854</v>
          </cell>
          <cell r="DT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G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T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G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T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G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T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187304.52897233661</v>
          </cell>
          <cell r="L314">
            <v>258592.52897233661</v>
          </cell>
          <cell r="N314">
            <v>952672.47102766344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187304.52897233661</v>
          </cell>
          <cell r="U314">
            <v>258592.52897233661</v>
          </cell>
          <cell r="W314">
            <v>312622.59999999998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0</v>
          </cell>
          <cell r="CJ314">
            <v>241334.6</v>
          </cell>
          <cell r="CK314">
            <v>187304.52897233661</v>
          </cell>
          <cell r="DA314">
            <v>305</v>
          </cell>
          <cell r="DB314" t="str">
            <v>WAKEFIELD</v>
          </cell>
          <cell r="DG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258611</v>
          </cell>
          <cell r="DR314">
            <v>-71288</v>
          </cell>
          <cell r="DT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17096.31404776248</v>
          </cell>
          <cell r="L315">
            <v>26476.31404776248</v>
          </cell>
          <cell r="N315">
            <v>122743.68595223752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17096.31404776248</v>
          </cell>
          <cell r="U315">
            <v>26476.31404776248</v>
          </cell>
          <cell r="W315">
            <v>60165.2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0</v>
          </cell>
          <cell r="CJ315">
            <v>50785.2</v>
          </cell>
          <cell r="CK315">
            <v>17096.31404776248</v>
          </cell>
          <cell r="DA315">
            <v>306</v>
          </cell>
          <cell r="DB315" t="str">
            <v>WALES</v>
          </cell>
          <cell r="DG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26478</v>
          </cell>
          <cell r="DR315">
            <v>-9380</v>
          </cell>
          <cell r="DT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177289.51660232907</v>
          </cell>
          <cell r="L316">
            <v>219499.51660232907</v>
          </cell>
          <cell r="N316">
            <v>631268.48339767091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177289.51660232907</v>
          </cell>
          <cell r="U316">
            <v>219499.51660232907</v>
          </cell>
          <cell r="W316">
            <v>302075.8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0</v>
          </cell>
          <cell r="CJ316">
            <v>259865.8</v>
          </cell>
          <cell r="CK316">
            <v>177289.51660232907</v>
          </cell>
          <cell r="DA316">
            <v>307</v>
          </cell>
          <cell r="DB316" t="str">
            <v>WALPOLE</v>
          </cell>
          <cell r="DG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219517</v>
          </cell>
          <cell r="DR316">
            <v>-42210</v>
          </cell>
          <cell r="DT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92096.917866604941</v>
          </cell>
          <cell r="L317">
            <v>109918.91786660494</v>
          </cell>
          <cell r="N317">
            <v>291014.08213339507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92096.917866604941</v>
          </cell>
          <cell r="U317">
            <v>109918.91786660494</v>
          </cell>
          <cell r="W317">
            <v>135476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0</v>
          </cell>
          <cell r="CJ317">
            <v>117654</v>
          </cell>
          <cell r="CK317">
            <v>92096.917866604941</v>
          </cell>
          <cell r="DA317">
            <v>308</v>
          </cell>
          <cell r="DB317" t="str">
            <v>WALTHAM</v>
          </cell>
          <cell r="DG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109928</v>
          </cell>
          <cell r="DR317">
            <v>-17822</v>
          </cell>
          <cell r="DT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0</v>
          </cell>
          <cell r="L318">
            <v>2814</v>
          </cell>
          <cell r="N318">
            <v>42075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2814</v>
          </cell>
          <cell r="W318">
            <v>22001.599999999999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0</v>
          </cell>
          <cell r="CJ318">
            <v>19187.599999999999</v>
          </cell>
          <cell r="CK318">
            <v>0</v>
          </cell>
          <cell r="DA318">
            <v>309</v>
          </cell>
          <cell r="DB318" t="str">
            <v>WARE</v>
          </cell>
          <cell r="DG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T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228337.48250947715</v>
          </cell>
          <cell r="L319">
            <v>326827.48250947718</v>
          </cell>
          <cell r="N319">
            <v>1501921.5174905229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228337.48250947715</v>
          </cell>
          <cell r="U319">
            <v>326827.48250947718</v>
          </cell>
          <cell r="W319">
            <v>555440.80000000005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0</v>
          </cell>
          <cell r="CJ319">
            <v>456950.8</v>
          </cell>
          <cell r="CK319">
            <v>228337.48250947715</v>
          </cell>
          <cell r="DA319">
            <v>310</v>
          </cell>
          <cell r="DB319" t="str">
            <v>WAREHAM</v>
          </cell>
          <cell r="DG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326850</v>
          </cell>
          <cell r="DR319">
            <v>-98490</v>
          </cell>
          <cell r="DT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G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T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G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T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G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T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30534.98879345951</v>
          </cell>
          <cell r="L323">
            <v>39914.98879345951</v>
          </cell>
          <cell r="N323">
            <v>221867.01120654048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30534.98879345951</v>
          </cell>
          <cell r="U323">
            <v>39914.98879345951</v>
          </cell>
          <cell r="W323">
            <v>98742.8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0</v>
          </cell>
          <cell r="CJ323">
            <v>89362.8</v>
          </cell>
          <cell r="CK323">
            <v>30534.98879345951</v>
          </cell>
          <cell r="DA323">
            <v>314</v>
          </cell>
          <cell r="DB323" t="str">
            <v>WATERTOWN</v>
          </cell>
          <cell r="DG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39918</v>
          </cell>
          <cell r="DR323">
            <v>-9380</v>
          </cell>
          <cell r="DT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G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T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19908.036769853257</v>
          </cell>
          <cell r="L325">
            <v>42420.036769853257</v>
          </cell>
          <cell r="N325">
            <v>321072.96323014674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19908.036769853257</v>
          </cell>
          <cell r="U325">
            <v>42420.036769853257</v>
          </cell>
          <cell r="W325">
            <v>108133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0</v>
          </cell>
          <cell r="CJ325">
            <v>85621</v>
          </cell>
          <cell r="CK325">
            <v>19908.036769853257</v>
          </cell>
          <cell r="DA325">
            <v>316</v>
          </cell>
          <cell r="DB325" t="str">
            <v>WEBSTER</v>
          </cell>
          <cell r="DG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42422</v>
          </cell>
          <cell r="DR325">
            <v>-22512</v>
          </cell>
          <cell r="DT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4694.5370484410369</v>
          </cell>
          <cell r="L326">
            <v>5632.5370484410369</v>
          </cell>
          <cell r="N326">
            <v>19398.462951558962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4694.5370484410369</v>
          </cell>
          <cell r="U326">
            <v>5632.5370484410369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4694.5370484410369</v>
          </cell>
          <cell r="DA326">
            <v>317</v>
          </cell>
          <cell r="DB326" t="str">
            <v>WELLESLEY</v>
          </cell>
          <cell r="DG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5633</v>
          </cell>
          <cell r="DR326">
            <v>-938</v>
          </cell>
          <cell r="DT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G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T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G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T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G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T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G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T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0</v>
          </cell>
          <cell r="L331">
            <v>6566</v>
          </cell>
          <cell r="N331">
            <v>137005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6566</v>
          </cell>
          <cell r="W331">
            <v>13488.400000000001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0</v>
          </cell>
          <cell r="CJ331">
            <v>6922.4000000000005</v>
          </cell>
          <cell r="CK331">
            <v>0</v>
          </cell>
          <cell r="DA331">
            <v>322</v>
          </cell>
          <cell r="DB331" t="str">
            <v>WEST BOYLSTON</v>
          </cell>
          <cell r="DG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T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13863.632838473904</v>
          </cell>
          <cell r="L332">
            <v>21367.632838473903</v>
          </cell>
          <cell r="N332">
            <v>99345.367161526097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13863.632838473904</v>
          </cell>
          <cell r="U332">
            <v>21367.632838473903</v>
          </cell>
          <cell r="W332">
            <v>33489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0</v>
          </cell>
          <cell r="CJ332">
            <v>25985</v>
          </cell>
          <cell r="CK332">
            <v>13863.632838473904</v>
          </cell>
          <cell r="DA332">
            <v>323</v>
          </cell>
          <cell r="DB332" t="str">
            <v>WEST BRIDGEWATER</v>
          </cell>
          <cell r="DG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21369</v>
          </cell>
          <cell r="DR332">
            <v>-7504</v>
          </cell>
          <cell r="DT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G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T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163130.91285239827</v>
          </cell>
          <cell r="L334">
            <v>238170.91285239827</v>
          </cell>
          <cell r="N334">
            <v>929909.08714760176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163130.91285239827</v>
          </cell>
          <cell r="U334">
            <v>238170.91285239827</v>
          </cell>
          <cell r="W334">
            <v>398672.39999999997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0</v>
          </cell>
          <cell r="CJ334">
            <v>323632.39999999997</v>
          </cell>
          <cell r="CK334">
            <v>163130.91285239827</v>
          </cell>
          <cell r="DA334">
            <v>325</v>
          </cell>
          <cell r="DB334" t="str">
            <v>WESTFIELD</v>
          </cell>
          <cell r="DG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238187</v>
          </cell>
          <cell r="DR334">
            <v>-75040</v>
          </cell>
          <cell r="DT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G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T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981.90316966327975</v>
          </cell>
          <cell r="L336">
            <v>2857.9031696632796</v>
          </cell>
          <cell r="N336">
            <v>34890.096830336719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981.90316966327975</v>
          </cell>
          <cell r="U336">
            <v>2857.9031696632796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981.90316966327975</v>
          </cell>
          <cell r="DA336">
            <v>327</v>
          </cell>
          <cell r="DB336" t="str">
            <v>WESTHAMPTON</v>
          </cell>
          <cell r="DG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2858</v>
          </cell>
          <cell r="DR336">
            <v>-1876</v>
          </cell>
          <cell r="DT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G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T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G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T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G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T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0</v>
          </cell>
          <cell r="L340">
            <v>26264</v>
          </cell>
          <cell r="N340">
            <v>464758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26264</v>
          </cell>
          <cell r="W340">
            <v>54590.400000000001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0</v>
          </cell>
          <cell r="CJ340">
            <v>28326.400000000001</v>
          </cell>
          <cell r="CK340">
            <v>0</v>
          </cell>
          <cell r="DA340">
            <v>331</v>
          </cell>
          <cell r="DB340" t="str">
            <v>WESTPORT</v>
          </cell>
          <cell r="DG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T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193157.95173731507</v>
          </cell>
          <cell r="L341">
            <v>269135.95173731504</v>
          </cell>
          <cell r="N341">
            <v>939207.04826268496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193157.95173731507</v>
          </cell>
          <cell r="U341">
            <v>269135.95173731504</v>
          </cell>
          <cell r="W341">
            <v>321400.59999999998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0</v>
          </cell>
          <cell r="CJ341">
            <v>245422.6</v>
          </cell>
          <cell r="CK341">
            <v>193157.95173731507</v>
          </cell>
          <cell r="DA341">
            <v>332</v>
          </cell>
          <cell r="DB341" t="str">
            <v>WEST SPRINGFIELD</v>
          </cell>
          <cell r="DG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269155</v>
          </cell>
          <cell r="DR341">
            <v>-75978</v>
          </cell>
          <cell r="DT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G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T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G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T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409.6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0</v>
          </cell>
          <cell r="CJ344">
            <v>409.6</v>
          </cell>
          <cell r="CK344">
            <v>0</v>
          </cell>
          <cell r="DA344">
            <v>335</v>
          </cell>
          <cell r="DB344" t="str">
            <v>WESTWOOD</v>
          </cell>
          <cell r="DG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T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760855.96822306432</v>
          </cell>
          <cell r="L345">
            <v>1042255.9682230643</v>
          </cell>
          <cell r="N345">
            <v>3783919.0317769358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760855.96822306432</v>
          </cell>
          <cell r="U345">
            <v>1042255.9682230643</v>
          </cell>
          <cell r="W345">
            <v>1243396.6000000001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0</v>
          </cell>
          <cell r="CJ345">
            <v>961996.6</v>
          </cell>
          <cell r="CK345">
            <v>760855.96822306432</v>
          </cell>
          <cell r="DA345">
            <v>336</v>
          </cell>
          <cell r="DB345" t="str">
            <v>WEYMOUTH</v>
          </cell>
          <cell r="DG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1042331</v>
          </cell>
          <cell r="DR345">
            <v>-281400</v>
          </cell>
          <cell r="DT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3307.6738138962623</v>
          </cell>
          <cell r="L346">
            <v>5183.6738138962628</v>
          </cell>
          <cell r="N346">
            <v>60788.326186103739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3307.6738138962623</v>
          </cell>
          <cell r="U346">
            <v>5183.6738138962628</v>
          </cell>
          <cell r="W346">
            <v>17093.8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0</v>
          </cell>
          <cell r="CJ346">
            <v>15217.8</v>
          </cell>
          <cell r="CK346">
            <v>3307.6738138962623</v>
          </cell>
          <cell r="DA346">
            <v>337</v>
          </cell>
          <cell r="DB346" t="str">
            <v>WHATELY</v>
          </cell>
          <cell r="DG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5184</v>
          </cell>
          <cell r="DR346">
            <v>-1876</v>
          </cell>
          <cell r="DT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G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T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G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T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14384.581465148618</v>
          </cell>
          <cell r="L349">
            <v>22826.581465148618</v>
          </cell>
          <cell r="N349">
            <v>141120.41853485137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14384.581465148618</v>
          </cell>
          <cell r="U349">
            <v>22826.581465148618</v>
          </cell>
          <cell r="W349">
            <v>37804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0</v>
          </cell>
          <cell r="CJ349">
            <v>29362</v>
          </cell>
          <cell r="CK349">
            <v>14384.581465148618</v>
          </cell>
          <cell r="DA349">
            <v>340</v>
          </cell>
          <cell r="DB349" t="str">
            <v>WILLIAMSBURG</v>
          </cell>
          <cell r="DG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22828</v>
          </cell>
          <cell r="DR349">
            <v>-8442</v>
          </cell>
          <cell r="DT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G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T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17540.270267039974</v>
          </cell>
          <cell r="L351">
            <v>22230.270267039974</v>
          </cell>
          <cell r="N351">
            <v>61449.729732960026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17540.270267039974</v>
          </cell>
          <cell r="U351">
            <v>22230.270267039974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17540.270267039974</v>
          </cell>
          <cell r="DA351">
            <v>342</v>
          </cell>
          <cell r="DB351" t="str">
            <v>WILMINGTON</v>
          </cell>
          <cell r="DG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22232</v>
          </cell>
          <cell r="DR351">
            <v>-4690</v>
          </cell>
          <cell r="DT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27263.311429774934</v>
          </cell>
          <cell r="L352">
            <v>47899.311429774934</v>
          </cell>
          <cell r="N352">
            <v>263620.68857022509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27263.311429774934</v>
          </cell>
          <cell r="U352">
            <v>47899.311429774934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27263.311429774934</v>
          </cell>
          <cell r="DA352">
            <v>343</v>
          </cell>
          <cell r="DB352" t="str">
            <v>WINCHENDON</v>
          </cell>
          <cell r="DG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47902</v>
          </cell>
          <cell r="DR352">
            <v>-20636</v>
          </cell>
          <cell r="DT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38216.23130807592</v>
          </cell>
          <cell r="L353">
            <v>43844.23130807592</v>
          </cell>
          <cell r="N353">
            <v>38109.76869192408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38216.23130807592</v>
          </cell>
          <cell r="U353">
            <v>43844.23130807592</v>
          </cell>
          <cell r="W353">
            <v>58244.4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0</v>
          </cell>
          <cell r="CJ353">
            <v>52616.4</v>
          </cell>
          <cell r="CK353">
            <v>38216.23130807592</v>
          </cell>
          <cell r="DA353">
            <v>344</v>
          </cell>
          <cell r="DB353" t="str">
            <v>WINCHESTER</v>
          </cell>
          <cell r="DG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43848</v>
          </cell>
          <cell r="DR353">
            <v>-5628</v>
          </cell>
          <cell r="DT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G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T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G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10035</v>
          </cell>
          <cell r="DR355">
            <v>-10035</v>
          </cell>
          <cell r="DT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130268.15361191625</v>
          </cell>
          <cell r="L356">
            <v>172478.15361191623</v>
          </cell>
          <cell r="N356">
            <v>698607.84638808377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130268.15361191625</v>
          </cell>
          <cell r="U356">
            <v>172478.15361191623</v>
          </cell>
          <cell r="W356">
            <v>351819.19999999995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0</v>
          </cell>
          <cell r="CJ356">
            <v>309609.19999999995</v>
          </cell>
          <cell r="CK356">
            <v>130268.15361191625</v>
          </cell>
          <cell r="DA356">
            <v>347</v>
          </cell>
          <cell r="DB356" t="str">
            <v>WOBURN</v>
          </cell>
          <cell r="DG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172491</v>
          </cell>
          <cell r="DR356">
            <v>-42210</v>
          </cell>
          <cell r="DT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3653923.6684824936</v>
          </cell>
          <cell r="L357">
            <v>5521481.6684824936</v>
          </cell>
          <cell r="N357">
            <v>26091439.331517506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3653923.6684824936</v>
          </cell>
          <cell r="U357">
            <v>5521481.6684824936</v>
          </cell>
          <cell r="W357">
            <v>6344365.4000000004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0</v>
          </cell>
          <cell r="CJ357">
            <v>4476807.4000000004</v>
          </cell>
          <cell r="CK357">
            <v>3653923.6684824936</v>
          </cell>
          <cell r="DA357">
            <v>348</v>
          </cell>
          <cell r="DB357" t="str">
            <v>WORCESTER</v>
          </cell>
          <cell r="DG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6797900</v>
          </cell>
          <cell r="DR357">
            <v>-3143616</v>
          </cell>
          <cell r="DT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G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T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129094.26937445729</v>
          </cell>
          <cell r="L359">
            <v>178808.2693744573</v>
          </cell>
          <cell r="N359">
            <v>868033.7306255427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129094.26937445729</v>
          </cell>
          <cell r="U359">
            <v>178808.2693744573</v>
          </cell>
          <cell r="W359">
            <v>376448.80000000005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0</v>
          </cell>
          <cell r="CJ359">
            <v>326734.80000000005</v>
          </cell>
          <cell r="CK359">
            <v>129094.26937445729</v>
          </cell>
          <cell r="DA359">
            <v>350</v>
          </cell>
          <cell r="DB359" t="str">
            <v>WRENTHAM</v>
          </cell>
          <cell r="DG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178821</v>
          </cell>
          <cell r="DR359">
            <v>-49714</v>
          </cell>
          <cell r="DT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G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T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44621.599642966925</v>
          </cell>
          <cell r="L361">
            <v>53063.599642966925</v>
          </cell>
          <cell r="N361">
            <v>135000.40035703307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44621.599642966925</v>
          </cell>
          <cell r="U361">
            <v>53063.599642966925</v>
          </cell>
          <cell r="W361">
            <v>71971.600000000006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0</v>
          </cell>
          <cell r="CJ361">
            <v>63529.600000000006</v>
          </cell>
          <cell r="CK361">
            <v>44621.599642966925</v>
          </cell>
          <cell r="DA361">
            <v>352</v>
          </cell>
          <cell r="DB361" t="str">
            <v>DEVENS</v>
          </cell>
          <cell r="DG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53068</v>
          </cell>
          <cell r="DR361">
            <v>-8442</v>
          </cell>
          <cell r="DT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G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T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72087.891055879998</v>
          </cell>
          <cell r="L363">
            <v>106793.89105588</v>
          </cell>
          <cell r="N363">
            <v>485701.10894412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72087.891055879998</v>
          </cell>
          <cell r="U363">
            <v>106793.89105588</v>
          </cell>
          <cell r="W363">
            <v>219290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0</v>
          </cell>
          <cell r="CJ363">
            <v>184584</v>
          </cell>
          <cell r="CK363">
            <v>72087.891055879998</v>
          </cell>
          <cell r="DA363">
            <v>600</v>
          </cell>
          <cell r="DB363" t="str">
            <v>ACTON BOXBOROUGH</v>
          </cell>
          <cell r="DG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106801</v>
          </cell>
          <cell r="DR363">
            <v>-34706</v>
          </cell>
          <cell r="DT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177223.52311027431</v>
          </cell>
          <cell r="L364">
            <v>243821.52311027431</v>
          </cell>
          <cell r="N364">
            <v>934210.47688972566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177223.52311027431</v>
          </cell>
          <cell r="U364">
            <v>243821.52311027431</v>
          </cell>
          <cell r="W364">
            <v>246272.2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0</v>
          </cell>
          <cell r="CJ364">
            <v>179674.2</v>
          </cell>
          <cell r="CK364">
            <v>177223.52311027431</v>
          </cell>
          <cell r="DA364">
            <v>603</v>
          </cell>
          <cell r="DB364" t="str">
            <v>ADAMS CHESHIRE</v>
          </cell>
          <cell r="DG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243839</v>
          </cell>
          <cell r="DR364">
            <v>-66598</v>
          </cell>
          <cell r="DT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332247.23545388452</v>
          </cell>
          <cell r="L365">
            <v>424171.23545388452</v>
          </cell>
          <cell r="N365">
            <v>1589607.7645461154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332247.23545388452</v>
          </cell>
          <cell r="U365">
            <v>424171.23545388452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332247.23545388452</v>
          </cell>
          <cell r="DA365">
            <v>605</v>
          </cell>
          <cell r="DB365" t="str">
            <v>AMHERST PELHAM</v>
          </cell>
          <cell r="DG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424204</v>
          </cell>
          <cell r="DR365">
            <v>-91924</v>
          </cell>
          <cell r="DT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0</v>
          </cell>
          <cell r="L366">
            <v>15946</v>
          </cell>
          <cell r="N366">
            <v>240020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15946</v>
          </cell>
          <cell r="W366">
            <v>84883.4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0</v>
          </cell>
          <cell r="CJ366">
            <v>68937.399999999994</v>
          </cell>
          <cell r="CK366">
            <v>0</v>
          </cell>
          <cell r="DA366">
            <v>610</v>
          </cell>
          <cell r="DB366" t="str">
            <v>ASHBURNHAM WESTMINSTER</v>
          </cell>
          <cell r="DG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T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22015.828910026572</v>
          </cell>
          <cell r="L367">
            <v>25767.828910026572</v>
          </cell>
          <cell r="N367">
            <v>32032.171089973428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22015.828910026572</v>
          </cell>
          <cell r="U367">
            <v>25767.828910026572</v>
          </cell>
          <cell r="W367">
            <v>29170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0</v>
          </cell>
          <cell r="CJ367">
            <v>25418</v>
          </cell>
          <cell r="CK367">
            <v>22015.828910026572</v>
          </cell>
          <cell r="DA367">
            <v>615</v>
          </cell>
          <cell r="DB367" t="str">
            <v>ATHOL ROYALSTON</v>
          </cell>
          <cell r="DG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25770</v>
          </cell>
          <cell r="DR367">
            <v>-3752</v>
          </cell>
          <cell r="DT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20399.988256079669</v>
          </cell>
          <cell r="L368">
            <v>72927.988256079669</v>
          </cell>
          <cell r="N368">
            <v>846959.01174392039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20399.988256079669</v>
          </cell>
          <cell r="U368">
            <v>72927.988256079669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20399.988256079669</v>
          </cell>
          <cell r="DA368">
            <v>616</v>
          </cell>
          <cell r="DB368" t="str">
            <v>AYER SHIRLEY</v>
          </cell>
          <cell r="DG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72930</v>
          </cell>
          <cell r="DR368">
            <v>-52528</v>
          </cell>
          <cell r="DT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G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T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12934.724442733388</v>
          </cell>
          <cell r="L370">
            <v>22314.724442733386</v>
          </cell>
          <cell r="N370">
            <v>161300.27555726661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12934.724442733388</v>
          </cell>
          <cell r="U370">
            <v>22314.724442733386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12934.724442733388</v>
          </cell>
          <cell r="DA370">
            <v>620</v>
          </cell>
          <cell r="DB370" t="str">
            <v>BERLIN BOYLSTON</v>
          </cell>
          <cell r="DG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22316</v>
          </cell>
          <cell r="DR370">
            <v>-9380</v>
          </cell>
          <cell r="DT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153680.84477043527</v>
          </cell>
          <cell r="L371">
            <v>204332.84477043527</v>
          </cell>
          <cell r="N371">
            <v>595755.15522956476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153680.84477043527</v>
          </cell>
          <cell r="U371">
            <v>204332.84477043527</v>
          </cell>
          <cell r="W371">
            <v>446599.6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0</v>
          </cell>
          <cell r="CJ371">
            <v>395947.6</v>
          </cell>
          <cell r="CK371">
            <v>153680.84477043527</v>
          </cell>
          <cell r="DA371">
            <v>622</v>
          </cell>
          <cell r="DB371" t="str">
            <v>BLACKSTONE MILLVILLE</v>
          </cell>
          <cell r="DG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204348</v>
          </cell>
          <cell r="DR371">
            <v>-50652</v>
          </cell>
          <cell r="DT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214301.86663110295</v>
          </cell>
          <cell r="L372">
            <v>247131.86663110295</v>
          </cell>
          <cell r="N372">
            <v>328422.13336889702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214301.86663110295</v>
          </cell>
          <cell r="U372">
            <v>247131.86663110295</v>
          </cell>
          <cell r="W372">
            <v>301002.2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0</v>
          </cell>
          <cell r="CJ372">
            <v>268172.2</v>
          </cell>
          <cell r="CK372">
            <v>214301.86663110295</v>
          </cell>
          <cell r="DA372">
            <v>625</v>
          </cell>
          <cell r="DB372" t="str">
            <v>BRIDGEWATER RAYNHAM</v>
          </cell>
          <cell r="DG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247153</v>
          </cell>
          <cell r="DR372">
            <v>-32830</v>
          </cell>
          <cell r="DT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G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T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59048.17696669585</v>
          </cell>
          <cell r="L374">
            <v>87188.176966695843</v>
          </cell>
          <cell r="N374">
            <v>432295.82303330419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59048.17696669585</v>
          </cell>
          <cell r="U374">
            <v>87188.176966695843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59048.17696669585</v>
          </cell>
          <cell r="DA374">
            <v>635</v>
          </cell>
          <cell r="DB374" t="str">
            <v>CENTRAL BERKSHIRE</v>
          </cell>
          <cell r="DG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87194</v>
          </cell>
          <cell r="DR374">
            <v>-28140</v>
          </cell>
          <cell r="DT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444.95612067226017</v>
          </cell>
          <cell r="L375">
            <v>1382.9561206722601</v>
          </cell>
          <cell r="N375">
            <v>18618.043879327739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444.95612067226017</v>
          </cell>
          <cell r="U375">
            <v>1382.9561206722601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444.95612067226017</v>
          </cell>
          <cell r="DA375">
            <v>640</v>
          </cell>
          <cell r="DB375" t="str">
            <v>CONCORD CARLISLE</v>
          </cell>
          <cell r="DG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1383</v>
          </cell>
          <cell r="DR375">
            <v>-938</v>
          </cell>
          <cell r="DT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65609.529919170833</v>
          </cell>
          <cell r="L376">
            <v>187549.52991917083</v>
          </cell>
          <cell r="N376">
            <v>2039894.4700808292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65609.529919170833</v>
          </cell>
          <cell r="U376">
            <v>187549.52991917083</v>
          </cell>
          <cell r="W376">
            <v>307560.8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0</v>
          </cell>
          <cell r="CJ376">
            <v>185620.8</v>
          </cell>
          <cell r="CK376">
            <v>65609.529919170833</v>
          </cell>
          <cell r="DA376">
            <v>645</v>
          </cell>
          <cell r="DB376" t="str">
            <v>DENNIS YARMOUTH</v>
          </cell>
          <cell r="DG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187556</v>
          </cell>
          <cell r="DR376">
            <v>-121940</v>
          </cell>
          <cell r="DT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34711.576919410138</v>
          </cell>
          <cell r="L377">
            <v>43153.576919410138</v>
          </cell>
          <cell r="N377">
            <v>107347.42308058986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34711.576919410138</v>
          </cell>
          <cell r="U377">
            <v>43153.576919410138</v>
          </cell>
          <cell r="W377">
            <v>60408.6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0</v>
          </cell>
          <cell r="CJ377">
            <v>51966.6</v>
          </cell>
          <cell r="CK377">
            <v>34711.576919410138</v>
          </cell>
          <cell r="DA377">
            <v>650</v>
          </cell>
          <cell r="DB377" t="str">
            <v>DIGHTON REHOBOTH</v>
          </cell>
          <cell r="DG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43157</v>
          </cell>
          <cell r="DR377">
            <v>-8442</v>
          </cell>
          <cell r="DT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19604.066745843444</v>
          </cell>
          <cell r="L378">
            <v>21480.066745843444</v>
          </cell>
          <cell r="N378">
            <v>19083.933254156556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19604.066745843444</v>
          </cell>
          <cell r="U378">
            <v>21480.066745843444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19604.066745843444</v>
          </cell>
          <cell r="DA378">
            <v>655</v>
          </cell>
          <cell r="DB378" t="str">
            <v>DOVER SHERBORN</v>
          </cell>
          <cell r="DG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21482</v>
          </cell>
          <cell r="DR378">
            <v>-1876</v>
          </cell>
          <cell r="DT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5676.440218104317</v>
          </cell>
          <cell r="L379">
            <v>20684.440218104319</v>
          </cell>
          <cell r="N379">
            <v>195475.55978189569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5676.440218104317</v>
          </cell>
          <cell r="U379">
            <v>20684.440218104319</v>
          </cell>
          <cell r="W379">
            <v>79192.2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0</v>
          </cell>
          <cell r="CJ379">
            <v>64184.2</v>
          </cell>
          <cell r="CK379">
            <v>5676.440218104317</v>
          </cell>
          <cell r="DA379">
            <v>658</v>
          </cell>
          <cell r="DB379" t="str">
            <v>DUDLEY CHARLTON</v>
          </cell>
          <cell r="DG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20685</v>
          </cell>
          <cell r="DR379">
            <v>-15008</v>
          </cell>
          <cell r="DT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400271.52724142279</v>
          </cell>
          <cell r="L380">
            <v>486567.52724142279</v>
          </cell>
          <cell r="N380">
            <v>1443015.4727585772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400271.52724142279</v>
          </cell>
          <cell r="U380">
            <v>486567.52724142279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400271.52724142279</v>
          </cell>
          <cell r="DA380">
            <v>660</v>
          </cell>
          <cell r="DB380" t="str">
            <v>NAUSET</v>
          </cell>
          <cell r="DG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486607</v>
          </cell>
          <cell r="DR380">
            <v>-86296</v>
          </cell>
          <cell r="DT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G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T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25414.493750846825</v>
          </cell>
          <cell r="L382">
            <v>39484.493750846828</v>
          </cell>
          <cell r="N382">
            <v>202315.50624915317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25414.493750846825</v>
          </cell>
          <cell r="U382">
            <v>39484.493750846828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25414.493750846825</v>
          </cell>
          <cell r="DA382">
            <v>665</v>
          </cell>
          <cell r="DB382" t="str">
            <v>FREETOWN LAKEVILLE</v>
          </cell>
          <cell r="DG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39487</v>
          </cell>
          <cell r="DR382">
            <v>-14070</v>
          </cell>
          <cell r="DT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15551.466392844186</v>
          </cell>
          <cell r="L383">
            <v>54947.466392844188</v>
          </cell>
          <cell r="N383">
            <v>810951.53360715578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15551.466392844186</v>
          </cell>
          <cell r="U383">
            <v>54947.466392844188</v>
          </cell>
          <cell r="W383">
            <v>89209.4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0</v>
          </cell>
          <cell r="CJ383">
            <v>49813.4</v>
          </cell>
          <cell r="CK383">
            <v>15551.466392844186</v>
          </cell>
          <cell r="DA383">
            <v>670</v>
          </cell>
          <cell r="DB383" t="str">
            <v>FRONTIER</v>
          </cell>
          <cell r="DG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54949</v>
          </cell>
          <cell r="DR383">
            <v>-39396</v>
          </cell>
          <cell r="DT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0</v>
          </cell>
          <cell r="L384">
            <v>5628</v>
          </cell>
          <cell r="N384">
            <v>96443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5628</v>
          </cell>
          <cell r="W384">
            <v>38372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0</v>
          </cell>
          <cell r="CJ384">
            <v>32743.999999999996</v>
          </cell>
          <cell r="CK384">
            <v>0</v>
          </cell>
          <cell r="DA384">
            <v>672</v>
          </cell>
          <cell r="DB384" t="str">
            <v>GATEWAY</v>
          </cell>
          <cell r="DG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T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165221.70666886051</v>
          </cell>
          <cell r="L385">
            <v>210245.70666886051</v>
          </cell>
          <cell r="N385">
            <v>665000.29333113949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165221.70666886051</v>
          </cell>
          <cell r="U385">
            <v>210245.70666886051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165221.70666886051</v>
          </cell>
          <cell r="DA385">
            <v>673</v>
          </cell>
          <cell r="DB385" t="str">
            <v>GROTON DUNSTABLE</v>
          </cell>
          <cell r="DG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210262</v>
          </cell>
          <cell r="DR385">
            <v>-45024</v>
          </cell>
          <cell r="DT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199087.36700829596</v>
          </cell>
          <cell r="L386">
            <v>266623.36700829596</v>
          </cell>
          <cell r="N386">
            <v>1050274.6329917042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199087.36700829596</v>
          </cell>
          <cell r="U386">
            <v>266623.36700829596</v>
          </cell>
          <cell r="W386">
            <v>385100.60000000003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0</v>
          </cell>
          <cell r="CJ386">
            <v>317564.60000000003</v>
          </cell>
          <cell r="CK386">
            <v>199087.36700829596</v>
          </cell>
          <cell r="DA386">
            <v>674</v>
          </cell>
          <cell r="DB386" t="str">
            <v>GILL MONTAGUE</v>
          </cell>
          <cell r="DG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266643</v>
          </cell>
          <cell r="DR386">
            <v>-67536</v>
          </cell>
          <cell r="DT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G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T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69531.143189455339</v>
          </cell>
          <cell r="L388">
            <v>85477.143189455339</v>
          </cell>
          <cell r="N388">
            <v>202310.85681054468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69531.143189455339</v>
          </cell>
          <cell r="U388">
            <v>85477.143189455339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69531.143189455339</v>
          </cell>
          <cell r="DA388">
            <v>680</v>
          </cell>
          <cell r="DB388" t="str">
            <v>HAMPDEN WILBRAHAM</v>
          </cell>
          <cell r="DG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85484</v>
          </cell>
          <cell r="DR388">
            <v>-15946</v>
          </cell>
          <cell r="DT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61807.904816258633</v>
          </cell>
          <cell r="L389">
            <v>82443.90481625864</v>
          </cell>
          <cell r="N389">
            <v>339813.09518374136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61807.904816258633</v>
          </cell>
          <cell r="U389">
            <v>82443.90481625864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61807.904816258633</v>
          </cell>
          <cell r="DA389">
            <v>683</v>
          </cell>
          <cell r="DB389" t="str">
            <v>HAMPSHIRE</v>
          </cell>
          <cell r="DG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82450</v>
          </cell>
          <cell r="DR389">
            <v>-20636</v>
          </cell>
          <cell r="DT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G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T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39566.098191014236</v>
          </cell>
          <cell r="L391">
            <v>61140.098191014236</v>
          </cell>
          <cell r="N391">
            <v>309413.90180898574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39566.098191014236</v>
          </cell>
          <cell r="U391">
            <v>61140.098191014236</v>
          </cell>
          <cell r="W391">
            <v>140086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0</v>
          </cell>
          <cell r="CJ391">
            <v>118512</v>
          </cell>
          <cell r="CK391">
            <v>39566.098191014236</v>
          </cell>
          <cell r="DA391">
            <v>690</v>
          </cell>
          <cell r="DB391" t="str">
            <v>KING PHILIP</v>
          </cell>
          <cell r="DG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61144</v>
          </cell>
          <cell r="DR391">
            <v>-21574</v>
          </cell>
          <cell r="DT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16579.365026666845</v>
          </cell>
          <cell r="L392">
            <v>21269.365026666845</v>
          </cell>
          <cell r="N392">
            <v>75524.634973333159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16579.365026666845</v>
          </cell>
          <cell r="U392">
            <v>21269.365026666845</v>
          </cell>
          <cell r="W392">
            <v>38792.800000000003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0</v>
          </cell>
          <cell r="CJ392">
            <v>34102.800000000003</v>
          </cell>
          <cell r="CK392">
            <v>16579.365026666845</v>
          </cell>
          <cell r="DA392">
            <v>695</v>
          </cell>
          <cell r="DB392" t="str">
            <v>LINCOLN SUDBURY</v>
          </cell>
          <cell r="DG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21271</v>
          </cell>
          <cell r="DR392">
            <v>-4690</v>
          </cell>
          <cell r="DT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G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T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258441.51380179118</v>
          </cell>
          <cell r="L394">
            <v>297837.51380179118</v>
          </cell>
          <cell r="N394">
            <v>846830.48619820876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258441.51380179118</v>
          </cell>
          <cell r="U394">
            <v>297837.51380179118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258441.51380179118</v>
          </cell>
          <cell r="DA394">
            <v>700</v>
          </cell>
          <cell r="DB394" t="str">
            <v>MARTHAS VINEYARD</v>
          </cell>
          <cell r="DG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297863</v>
          </cell>
          <cell r="DR394">
            <v>-39396</v>
          </cell>
          <cell r="DT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G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T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12121.804608786089</v>
          </cell>
          <cell r="L396">
            <v>24315.804608786089</v>
          </cell>
          <cell r="N396">
            <v>192104.1953912139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12121.804608786089</v>
          </cell>
          <cell r="U396">
            <v>24315.804608786089</v>
          </cell>
          <cell r="W396">
            <v>71832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0</v>
          </cell>
          <cell r="CJ396">
            <v>59638</v>
          </cell>
          <cell r="CK396">
            <v>12121.804608786089</v>
          </cell>
          <cell r="DA396">
            <v>710</v>
          </cell>
          <cell r="DB396" t="str">
            <v>MENDON UPTON</v>
          </cell>
          <cell r="DG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24317</v>
          </cell>
          <cell r="DR396">
            <v>-12194</v>
          </cell>
          <cell r="DT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G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T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5930.415172375674</v>
          </cell>
          <cell r="L398">
            <v>14372.415172375673</v>
          </cell>
          <cell r="N398">
            <v>171657.58482762432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5930.415172375674</v>
          </cell>
          <cell r="U398">
            <v>14372.415172375673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5930.415172375674</v>
          </cell>
          <cell r="DA398">
            <v>715</v>
          </cell>
          <cell r="DB398" t="str">
            <v>MOUNT GREYLOCK</v>
          </cell>
          <cell r="DG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14373</v>
          </cell>
          <cell r="DR398">
            <v>-8442</v>
          </cell>
          <cell r="DT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65530.537708984077</v>
          </cell>
          <cell r="L399">
            <v>102112.53770898408</v>
          </cell>
          <cell r="N399">
            <v>605281.46229101589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65530.537708984077</v>
          </cell>
          <cell r="U399">
            <v>102112.53770898408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65530.537708984077</v>
          </cell>
          <cell r="DA399">
            <v>717</v>
          </cell>
          <cell r="DB399" t="str">
            <v>MOHAWK TRAIL</v>
          </cell>
          <cell r="DG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102119</v>
          </cell>
          <cell r="DR399">
            <v>-36582</v>
          </cell>
          <cell r="DT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53301.743650957695</v>
          </cell>
          <cell r="L400">
            <v>65495.743650957695</v>
          </cell>
          <cell r="N400">
            <v>129928.25634904231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53301.743650957695</v>
          </cell>
          <cell r="U400">
            <v>65495.743650957695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53301.743650957695</v>
          </cell>
          <cell r="DA400">
            <v>720</v>
          </cell>
          <cell r="DB400" t="str">
            <v>NARRAGANSETT</v>
          </cell>
          <cell r="DG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65501</v>
          </cell>
          <cell r="DR400">
            <v>-12194</v>
          </cell>
          <cell r="DT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60580.025903482143</v>
          </cell>
          <cell r="L401">
            <v>94348.025903482136</v>
          </cell>
          <cell r="N401">
            <v>470579.97409651789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60580.025903482143</v>
          </cell>
          <cell r="U401">
            <v>94348.025903482136</v>
          </cell>
          <cell r="W401">
            <v>122553.60000000001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0</v>
          </cell>
          <cell r="CJ401">
            <v>88785.600000000006</v>
          </cell>
          <cell r="CK401">
            <v>60580.025903482143</v>
          </cell>
          <cell r="DA401">
            <v>725</v>
          </cell>
          <cell r="DB401" t="str">
            <v>NASHOBA</v>
          </cell>
          <cell r="DG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94354</v>
          </cell>
          <cell r="DR401">
            <v>-33768</v>
          </cell>
          <cell r="DT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G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T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G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T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12581.759250379888</v>
          </cell>
          <cell r="L404">
            <v>64171.759250379888</v>
          </cell>
          <cell r="N404">
            <v>883463.24074962013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12581.759250379888</v>
          </cell>
          <cell r="U404">
            <v>64171.759250379888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12581.759250379888</v>
          </cell>
          <cell r="DA404">
            <v>735</v>
          </cell>
          <cell r="DB404" t="str">
            <v>NORTH MIDDLESEX</v>
          </cell>
          <cell r="DG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64173</v>
          </cell>
          <cell r="DR404">
            <v>-51590</v>
          </cell>
          <cell r="DT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59417.140581365653</v>
          </cell>
          <cell r="L405">
            <v>66921.140581365646</v>
          </cell>
          <cell r="N405">
            <v>96266.859418634354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59417.140581365653</v>
          </cell>
          <cell r="U405">
            <v>66921.140581365646</v>
          </cell>
          <cell r="W405">
            <v>116017.59999999999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0</v>
          </cell>
          <cell r="CJ405">
            <v>108513.59999999999</v>
          </cell>
          <cell r="CK405">
            <v>59417.140581365653</v>
          </cell>
          <cell r="DA405">
            <v>740</v>
          </cell>
          <cell r="DB405" t="str">
            <v>OLD ROCHESTER</v>
          </cell>
          <cell r="DG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66927</v>
          </cell>
          <cell r="DR405">
            <v>-7504</v>
          </cell>
          <cell r="DT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0</v>
          </cell>
          <cell r="L406">
            <v>25326</v>
          </cell>
          <cell r="N406">
            <v>384042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25326</v>
          </cell>
          <cell r="W406">
            <v>127214.20000000001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0</v>
          </cell>
          <cell r="CJ406">
            <v>101888.20000000001</v>
          </cell>
          <cell r="CK406">
            <v>0</v>
          </cell>
          <cell r="DA406">
            <v>745</v>
          </cell>
          <cell r="DB406" t="str">
            <v>PENTUCKET</v>
          </cell>
          <cell r="DG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T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58235.257132748549</v>
          </cell>
          <cell r="L407">
            <v>83561.257132748549</v>
          </cell>
          <cell r="N407">
            <v>450348.74286725145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58235.257132748549</v>
          </cell>
          <cell r="U407">
            <v>83561.257132748549</v>
          </cell>
          <cell r="W407">
            <v>129703.6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0</v>
          </cell>
          <cell r="CJ407">
            <v>104377.60000000001</v>
          </cell>
          <cell r="CK407">
            <v>58235.257132748549</v>
          </cell>
          <cell r="DA407">
            <v>750</v>
          </cell>
          <cell r="DB407" t="str">
            <v>PIONEER</v>
          </cell>
          <cell r="DG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83567</v>
          </cell>
          <cell r="DR407">
            <v>-25326</v>
          </cell>
          <cell r="DT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0</v>
          </cell>
          <cell r="L408">
            <v>10318</v>
          </cell>
          <cell r="N408">
            <v>175099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10318</v>
          </cell>
          <cell r="W408">
            <v>27621.600000000002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0</v>
          </cell>
          <cell r="CJ408">
            <v>17303.600000000002</v>
          </cell>
          <cell r="CK408">
            <v>0</v>
          </cell>
          <cell r="DA408">
            <v>753</v>
          </cell>
          <cell r="DB408" t="str">
            <v>QUABBIN</v>
          </cell>
          <cell r="DG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T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57463.333255986785</v>
          </cell>
          <cell r="L409">
            <v>70595.333255986785</v>
          </cell>
          <cell r="N409">
            <v>189418.6667440132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57463.333255986785</v>
          </cell>
          <cell r="U409">
            <v>70595.333255986785</v>
          </cell>
          <cell r="W409">
            <v>101334.2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0</v>
          </cell>
          <cell r="CJ409">
            <v>88202.2</v>
          </cell>
          <cell r="CK409">
            <v>57463.333255986785</v>
          </cell>
          <cell r="DA409">
            <v>755</v>
          </cell>
          <cell r="DB409" t="str">
            <v>RALPH C MAHAR</v>
          </cell>
          <cell r="DG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70601</v>
          </cell>
          <cell r="DR409">
            <v>-13132</v>
          </cell>
          <cell r="DT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54625.613097632013</v>
          </cell>
          <cell r="L410">
            <v>119347.61309763201</v>
          </cell>
          <cell r="N410">
            <v>974814.38690236793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54625.613097632013</v>
          </cell>
          <cell r="U410">
            <v>119347.61309763201</v>
          </cell>
          <cell r="W410">
            <v>267835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0</v>
          </cell>
          <cell r="CJ410">
            <v>203113</v>
          </cell>
          <cell r="CK410">
            <v>54625.613097632013</v>
          </cell>
          <cell r="DA410">
            <v>760</v>
          </cell>
          <cell r="DB410" t="str">
            <v>SILVER LAKE</v>
          </cell>
          <cell r="DG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119353</v>
          </cell>
          <cell r="DR410">
            <v>-64722</v>
          </cell>
          <cell r="DT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0</v>
          </cell>
          <cell r="L411">
            <v>2814</v>
          </cell>
          <cell r="N411">
            <v>45465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2814</v>
          </cell>
          <cell r="W411">
            <v>3501.2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0</v>
          </cell>
          <cell r="CJ411">
            <v>687.2</v>
          </cell>
          <cell r="CK411">
            <v>0</v>
          </cell>
          <cell r="DA411">
            <v>763</v>
          </cell>
          <cell r="DB411" t="str">
            <v>SOMERSET BERKLEY</v>
          </cell>
          <cell r="DG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T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G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T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0</v>
          </cell>
          <cell r="L413">
            <v>5628</v>
          </cell>
          <cell r="N413">
            <v>91133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5628</v>
          </cell>
          <cell r="W413">
            <v>38152.6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0</v>
          </cell>
          <cell r="CJ413">
            <v>32524.6</v>
          </cell>
          <cell r="CK413">
            <v>0</v>
          </cell>
          <cell r="DA413">
            <v>766</v>
          </cell>
          <cell r="DB413" t="str">
            <v>SOUTHWICK TOLLAND GRANVILLE</v>
          </cell>
          <cell r="DG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T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229169.40046992505</v>
          </cell>
          <cell r="L414">
            <v>304209.40046992502</v>
          </cell>
          <cell r="N414">
            <v>890941.59953007498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229169.40046992505</v>
          </cell>
          <cell r="U414">
            <v>304209.40046992502</v>
          </cell>
          <cell r="W414">
            <v>501147.99999999994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0</v>
          </cell>
          <cell r="CJ414">
            <v>426107.99999999994</v>
          </cell>
          <cell r="CK414">
            <v>229169.40046992505</v>
          </cell>
          <cell r="DA414">
            <v>767</v>
          </cell>
          <cell r="DB414" t="str">
            <v>SPENCER EAST BROOKFIELD</v>
          </cell>
          <cell r="DG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304232</v>
          </cell>
          <cell r="DR414">
            <v>-75040</v>
          </cell>
          <cell r="DT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59254.15665401829</v>
          </cell>
          <cell r="L415">
            <v>64882.15665401829</v>
          </cell>
          <cell r="N415">
            <v>27187.84334598171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59254.15665401829</v>
          </cell>
          <cell r="U415">
            <v>64882.15665401829</v>
          </cell>
          <cell r="W415">
            <v>76374.399999999994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0</v>
          </cell>
          <cell r="CJ415">
            <v>70746.399999999994</v>
          </cell>
          <cell r="CK415">
            <v>59254.15665401829</v>
          </cell>
          <cell r="DA415">
            <v>770</v>
          </cell>
          <cell r="DB415" t="str">
            <v>TANTASQUA</v>
          </cell>
          <cell r="DG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64888</v>
          </cell>
          <cell r="DR415">
            <v>-5628</v>
          </cell>
          <cell r="DT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17639.260505122118</v>
          </cell>
          <cell r="L416">
            <v>61725.260505122118</v>
          </cell>
          <cell r="N416">
            <v>696890.73949487787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17639.260505122118</v>
          </cell>
          <cell r="U416">
            <v>61725.260505122118</v>
          </cell>
          <cell r="W416">
            <v>130951.40000000001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0</v>
          </cell>
          <cell r="CJ416">
            <v>86865.400000000009</v>
          </cell>
          <cell r="CK416">
            <v>17639.260505122118</v>
          </cell>
          <cell r="DA416">
            <v>773</v>
          </cell>
          <cell r="DB416" t="str">
            <v>TRITON</v>
          </cell>
          <cell r="DG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61727</v>
          </cell>
          <cell r="DR416">
            <v>-44086</v>
          </cell>
          <cell r="DT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18222.203018272514</v>
          </cell>
          <cell r="L417">
            <v>52928.203018272514</v>
          </cell>
          <cell r="N417">
            <v>1106170.7969817275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18222.203018272514</v>
          </cell>
          <cell r="U417">
            <v>52928.203018272514</v>
          </cell>
          <cell r="W417">
            <v>64554.450873887072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0</v>
          </cell>
          <cell r="CJ417">
            <v>29848.450873887072</v>
          </cell>
          <cell r="CK417">
            <v>18222.203018272514</v>
          </cell>
          <cell r="DA417">
            <v>774</v>
          </cell>
          <cell r="DB417" t="str">
            <v>UPISLAND</v>
          </cell>
          <cell r="DG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52930</v>
          </cell>
          <cell r="DR417">
            <v>-34706</v>
          </cell>
          <cell r="DT417">
            <v>0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0</v>
          </cell>
          <cell r="L418">
            <v>44086</v>
          </cell>
          <cell r="N418">
            <v>605317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44086</v>
          </cell>
          <cell r="W418">
            <v>142748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0</v>
          </cell>
          <cell r="CJ418">
            <v>98662</v>
          </cell>
          <cell r="CK418">
            <v>0</v>
          </cell>
          <cell r="DA418">
            <v>775</v>
          </cell>
          <cell r="DB418" t="str">
            <v>WACHUSETT</v>
          </cell>
          <cell r="DG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43007</v>
          </cell>
          <cell r="DR418">
            <v>-43007</v>
          </cell>
          <cell r="DT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22439.787101408681</v>
          </cell>
          <cell r="L419">
            <v>26191.787101408681</v>
          </cell>
          <cell r="N419">
            <v>39032.212898591315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22439.787101408681</v>
          </cell>
          <cell r="U419">
            <v>26191.787101408681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22439.787101408681</v>
          </cell>
          <cell r="DA419">
            <v>778</v>
          </cell>
          <cell r="DB419" t="str">
            <v>QUABOAG</v>
          </cell>
          <cell r="DG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26194</v>
          </cell>
          <cell r="DR419">
            <v>-3752</v>
          </cell>
          <cell r="DT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175979.6457751815</v>
          </cell>
          <cell r="L420">
            <v>233197.6457751815</v>
          </cell>
          <cell r="N420">
            <v>696357.35422481853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175979.6457751815</v>
          </cell>
          <cell r="U420">
            <v>233197.6457751815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175979.6457751815</v>
          </cell>
          <cell r="DA420">
            <v>780</v>
          </cell>
          <cell r="DB420" t="str">
            <v>WHITMAN HANSON</v>
          </cell>
          <cell r="DG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233215</v>
          </cell>
          <cell r="DR420">
            <v>-57218</v>
          </cell>
          <cell r="DT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G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T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G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T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G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T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G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T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G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T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G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T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G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T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G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T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G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T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G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T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G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T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G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T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G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T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G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T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G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T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G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T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G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T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G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T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G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T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G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T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G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T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G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T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G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T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G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T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G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T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G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T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G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T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G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T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790686021.49892497</v>
          </cell>
          <cell r="F449">
            <v>4412491</v>
          </cell>
          <cell r="G449">
            <v>44191848</v>
          </cell>
          <cell r="H449">
            <v>839290360.49892497</v>
          </cell>
          <cell r="J449">
            <v>44191848</v>
          </cell>
          <cell r="K449">
            <v>103885380.49892503</v>
          </cell>
          <cell r="L449">
            <v>148077228.498925</v>
          </cell>
          <cell r="N449">
            <v>691213131.99999976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103885380.49892503</v>
          </cell>
          <cell r="U449">
            <v>154604741.99999997</v>
          </cell>
          <cell r="W449">
            <v>208107279.76900649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4412491</v>
          </cell>
          <cell r="AL449">
            <v>44191848</v>
          </cell>
          <cell r="AM449">
            <v>839290360.49892497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845817874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790686021.49892497</v>
          </cell>
          <cell r="CE449">
            <v>691579969</v>
          </cell>
          <cell r="CF449">
            <v>100995153.49892505</v>
          </cell>
          <cell r="CG449">
            <v>33686990.399999999</v>
          </cell>
          <cell r="CH449">
            <v>22705774.369006459</v>
          </cell>
          <cell r="CI449">
            <v>0</v>
          </cell>
          <cell r="CJ449">
            <v>157387918.26793146</v>
          </cell>
          <cell r="CK449">
            <v>103885380.49892503</v>
          </cell>
          <cell r="DA449">
            <v>999</v>
          </cell>
          <cell r="DB449" t="str">
            <v>--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100995153.49892505</v>
          </cell>
          <cell r="DQ449">
            <v>149001948.49892506</v>
          </cell>
          <cell r="DR449">
            <v>-48006795.000000007</v>
          </cell>
          <cell r="DS449">
            <v>0</v>
          </cell>
          <cell r="DT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4">
        <row r="10">
          <cell r="A10">
            <v>1</v>
          </cell>
          <cell r="B10">
            <v>1</v>
          </cell>
          <cell r="C10" t="str">
            <v>ABINGTON</v>
          </cell>
          <cell r="D10">
            <v>39</v>
          </cell>
          <cell r="E10">
            <v>558264</v>
          </cell>
          <cell r="F10">
            <v>0</v>
          </cell>
          <cell r="G10">
            <v>36582</v>
          </cell>
          <cell r="H10">
            <v>594846</v>
          </cell>
          <cell r="J10">
            <v>36582</v>
          </cell>
          <cell r="K10">
            <v>149233.55779597379</v>
          </cell>
          <cell r="L10">
            <v>185815.55779597379</v>
          </cell>
          <cell r="N10">
            <v>409030.44220402621</v>
          </cell>
          <cell r="P10">
            <v>36582</v>
          </cell>
          <cell r="Q10">
            <v>0</v>
          </cell>
          <cell r="R10">
            <v>0</v>
          </cell>
          <cell r="S10">
            <v>0</v>
          </cell>
          <cell r="T10">
            <v>149233.55779597379</v>
          </cell>
          <cell r="U10">
            <v>185815.55779597379</v>
          </cell>
          <cell r="W10">
            <v>216899</v>
          </cell>
          <cell r="AA10">
            <v>1</v>
          </cell>
          <cell r="AB10">
            <v>39</v>
          </cell>
          <cell r="AC10">
            <v>0</v>
          </cell>
          <cell r="AD10">
            <v>0</v>
          </cell>
          <cell r="AE10">
            <v>1</v>
          </cell>
          <cell r="AF10">
            <v>0</v>
          </cell>
          <cell r="AG10">
            <v>558264</v>
          </cell>
          <cell r="AH10">
            <v>0</v>
          </cell>
          <cell r="AI10">
            <v>0</v>
          </cell>
          <cell r="AJ10">
            <v>558264</v>
          </cell>
          <cell r="AK10">
            <v>0</v>
          </cell>
          <cell r="AL10">
            <v>36582</v>
          </cell>
          <cell r="AM10">
            <v>594846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594846</v>
          </cell>
          <cell r="AS10">
            <v>587008.17000000004</v>
          </cell>
          <cell r="AT10">
            <v>1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493357</v>
          </cell>
          <cell r="BI10">
            <v>0</v>
          </cell>
          <cell r="CA10">
            <v>1</v>
          </cell>
          <cell r="CB10">
            <v>1</v>
          </cell>
          <cell r="CC10" t="str">
            <v>ABINGTON</v>
          </cell>
          <cell r="CD10">
            <v>558264</v>
          </cell>
          <cell r="CE10">
            <v>409015</v>
          </cell>
          <cell r="CF10">
            <v>149249</v>
          </cell>
          <cell r="CG10">
            <v>31068</v>
          </cell>
          <cell r="CH10">
            <v>0</v>
          </cell>
          <cell r="CI10">
            <v>0</v>
          </cell>
          <cell r="CJ10">
            <v>180317</v>
          </cell>
          <cell r="CK10">
            <v>149233.55779597379</v>
          </cell>
          <cell r="DA10">
            <v>1</v>
          </cell>
          <cell r="DB10" t="str">
            <v>ABINGTON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N10">
            <v>0</v>
          </cell>
          <cell r="DP10">
            <v>149249</v>
          </cell>
          <cell r="DQ10">
            <v>149249</v>
          </cell>
          <cell r="DR10">
            <v>0</v>
          </cell>
          <cell r="DS10">
            <v>0</v>
          </cell>
          <cell r="DT10">
            <v>0</v>
          </cell>
          <cell r="DV10">
            <v>0</v>
          </cell>
        </row>
        <row r="11">
          <cell r="A11">
            <v>2</v>
          </cell>
          <cell r="B11">
            <v>2</v>
          </cell>
          <cell r="C11" t="str">
            <v>ACTON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AA11">
            <v>2</v>
          </cell>
          <cell r="AT11">
            <v>2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493357</v>
          </cell>
          <cell r="BI11">
            <v>0</v>
          </cell>
          <cell r="CA11">
            <v>2</v>
          </cell>
          <cell r="CB11">
            <v>2</v>
          </cell>
          <cell r="CC11" t="str">
            <v>ACTON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DA11">
            <v>2</v>
          </cell>
          <cell r="DB11" t="str">
            <v>ACTON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N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V11">
            <v>0</v>
          </cell>
        </row>
        <row r="12">
          <cell r="A12">
            <v>3</v>
          </cell>
          <cell r="B12">
            <v>3</v>
          </cell>
          <cell r="C12" t="str">
            <v>ACUSHNET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-4.7887186335788243</v>
          </cell>
          <cell r="L12">
            <v>-4.7887186335788243</v>
          </cell>
          <cell r="N12">
            <v>4.7887186335788243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-4.7887186335788243</v>
          </cell>
          <cell r="U12">
            <v>-4.7887186335788243</v>
          </cell>
          <cell r="W12">
            <v>9767.2107858453655</v>
          </cell>
          <cell r="AA12">
            <v>3</v>
          </cell>
          <cell r="AT12">
            <v>3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493357</v>
          </cell>
          <cell r="BI12">
            <v>0</v>
          </cell>
          <cell r="CA12">
            <v>3</v>
          </cell>
          <cell r="CB12">
            <v>3</v>
          </cell>
          <cell r="CC12" t="str">
            <v>ACUSHNET</v>
          </cell>
          <cell r="CD12">
            <v>0</v>
          </cell>
          <cell r="CE12">
            <v>31405</v>
          </cell>
          <cell r="CF12">
            <v>0</v>
          </cell>
          <cell r="CG12">
            <v>0</v>
          </cell>
          <cell r="CH12">
            <v>9772</v>
          </cell>
          <cell r="CI12">
            <v>-4.7892141546349194</v>
          </cell>
          <cell r="CJ12">
            <v>9767.2107858453655</v>
          </cell>
          <cell r="CK12">
            <v>-4.7887186335788243</v>
          </cell>
          <cell r="DA12">
            <v>3</v>
          </cell>
          <cell r="DB12" t="str">
            <v>ACUSHNET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N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-4.7892141546349194</v>
          </cell>
          <cell r="DT12">
            <v>-4.7892141546349194</v>
          </cell>
          <cell r="DV12">
            <v>0</v>
          </cell>
        </row>
        <row r="13">
          <cell r="A13">
            <v>4</v>
          </cell>
          <cell r="B13">
            <v>4</v>
          </cell>
          <cell r="C13" t="str">
            <v>ADAMS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AA13">
            <v>4</v>
          </cell>
          <cell r="AT13">
            <v>4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493357</v>
          </cell>
          <cell r="BI13">
            <v>0</v>
          </cell>
          <cell r="CA13">
            <v>4</v>
          </cell>
          <cell r="CB13">
            <v>4</v>
          </cell>
          <cell r="CC13" t="str">
            <v>ADAMS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DA13">
            <v>4</v>
          </cell>
          <cell r="DB13" t="str">
            <v>ADAMS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N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V13">
            <v>0</v>
          </cell>
        </row>
        <row r="14">
          <cell r="A14">
            <v>5</v>
          </cell>
          <cell r="B14">
            <v>5</v>
          </cell>
          <cell r="C14" t="str">
            <v>AGAWAM</v>
          </cell>
          <cell r="D14">
            <v>77</v>
          </cell>
          <cell r="E14">
            <v>1286843</v>
          </cell>
          <cell r="F14">
            <v>0</v>
          </cell>
          <cell r="G14">
            <v>72226</v>
          </cell>
          <cell r="H14">
            <v>1359069</v>
          </cell>
          <cell r="J14">
            <v>72226</v>
          </cell>
          <cell r="K14">
            <v>343620.46991356724</v>
          </cell>
          <cell r="L14">
            <v>415846.46991356724</v>
          </cell>
          <cell r="N14">
            <v>943222.53008643282</v>
          </cell>
          <cell r="P14">
            <v>72226</v>
          </cell>
          <cell r="Q14">
            <v>0</v>
          </cell>
          <cell r="R14">
            <v>0</v>
          </cell>
          <cell r="S14">
            <v>0</v>
          </cell>
          <cell r="T14">
            <v>343620.46991356724</v>
          </cell>
          <cell r="U14">
            <v>415846.46991356724</v>
          </cell>
          <cell r="W14">
            <v>553722.02664412011</v>
          </cell>
          <cell r="AA14">
            <v>5</v>
          </cell>
          <cell r="AB14">
            <v>77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1286843</v>
          </cell>
          <cell r="AH14">
            <v>0</v>
          </cell>
          <cell r="AI14">
            <v>0</v>
          </cell>
          <cell r="AJ14">
            <v>1286843</v>
          </cell>
          <cell r="AK14">
            <v>0</v>
          </cell>
          <cell r="AL14">
            <v>72226</v>
          </cell>
          <cell r="AM14">
            <v>1359069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1359069</v>
          </cell>
          <cell r="AS14">
            <v>1355398.0099999998</v>
          </cell>
          <cell r="AT14">
            <v>5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493357</v>
          </cell>
          <cell r="BI14">
            <v>0</v>
          </cell>
          <cell r="CA14">
            <v>5</v>
          </cell>
          <cell r="CB14">
            <v>5</v>
          </cell>
          <cell r="CC14" t="str">
            <v>AGAWAM</v>
          </cell>
          <cell r="CD14">
            <v>1286843</v>
          </cell>
          <cell r="CE14">
            <v>943167</v>
          </cell>
          <cell r="CF14">
            <v>343676</v>
          </cell>
          <cell r="CG14">
            <v>97086</v>
          </cell>
          <cell r="CH14">
            <v>40754</v>
          </cell>
          <cell r="CI14">
            <v>-19.973355879861629</v>
          </cell>
          <cell r="CJ14">
            <v>481496.02664412011</v>
          </cell>
          <cell r="CK14">
            <v>343620.46991356724</v>
          </cell>
          <cell r="DA14">
            <v>5</v>
          </cell>
          <cell r="DB14" t="str">
            <v>AGAWAM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N14">
            <v>0</v>
          </cell>
          <cell r="DP14">
            <v>343676</v>
          </cell>
          <cell r="DQ14">
            <v>343676</v>
          </cell>
          <cell r="DR14">
            <v>0</v>
          </cell>
          <cell r="DS14">
            <v>-19.973355879861629</v>
          </cell>
          <cell r="DT14">
            <v>-19.973355879861629</v>
          </cell>
          <cell r="DV14">
            <v>0</v>
          </cell>
        </row>
        <row r="15">
          <cell r="A15">
            <v>6</v>
          </cell>
          <cell r="B15">
            <v>6</v>
          </cell>
          <cell r="C15" t="str">
            <v>ALFORD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AA15">
            <v>6</v>
          </cell>
          <cell r="AT15">
            <v>6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493357</v>
          </cell>
          <cell r="BI15">
            <v>0</v>
          </cell>
          <cell r="CA15">
            <v>6</v>
          </cell>
          <cell r="CB15">
            <v>6</v>
          </cell>
          <cell r="CC15" t="str">
            <v>ALFORD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DA15">
            <v>6</v>
          </cell>
          <cell r="DB15" t="str">
            <v>ALFORD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N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V15">
            <v>0</v>
          </cell>
        </row>
        <row r="16">
          <cell r="A16">
            <v>7</v>
          </cell>
          <cell r="B16">
            <v>7</v>
          </cell>
          <cell r="C16" t="str">
            <v>AMESBURY</v>
          </cell>
          <cell r="D16">
            <v>68</v>
          </cell>
          <cell r="E16">
            <v>992886</v>
          </cell>
          <cell r="F16">
            <v>0</v>
          </cell>
          <cell r="G16">
            <v>63784</v>
          </cell>
          <cell r="H16">
            <v>1056670</v>
          </cell>
          <cell r="J16">
            <v>63784</v>
          </cell>
          <cell r="K16">
            <v>97657.266334043248</v>
          </cell>
          <cell r="L16">
            <v>161441.26633404323</v>
          </cell>
          <cell r="N16">
            <v>895228.73366595677</v>
          </cell>
          <cell r="P16">
            <v>63784</v>
          </cell>
          <cell r="Q16">
            <v>0</v>
          </cell>
          <cell r="R16">
            <v>0</v>
          </cell>
          <cell r="S16">
            <v>0</v>
          </cell>
          <cell r="T16">
            <v>97657.266334043248</v>
          </cell>
          <cell r="U16">
            <v>161441.26633404323</v>
          </cell>
          <cell r="W16">
            <v>293887.57159088791</v>
          </cell>
          <cell r="AA16">
            <v>7</v>
          </cell>
          <cell r="AB16">
            <v>68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992886</v>
          </cell>
          <cell r="AH16">
            <v>0</v>
          </cell>
          <cell r="AI16">
            <v>0</v>
          </cell>
          <cell r="AJ16">
            <v>992886</v>
          </cell>
          <cell r="AK16">
            <v>0</v>
          </cell>
          <cell r="AL16">
            <v>63784</v>
          </cell>
          <cell r="AM16">
            <v>1056670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1056670</v>
          </cell>
          <cell r="AS16">
            <v>1042718.4</v>
          </cell>
          <cell r="AT16">
            <v>7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493357</v>
          </cell>
          <cell r="BI16">
            <v>0</v>
          </cell>
          <cell r="CA16">
            <v>7</v>
          </cell>
          <cell r="CB16">
            <v>7</v>
          </cell>
          <cell r="CC16" t="str">
            <v>AMESBURY</v>
          </cell>
          <cell r="CD16">
            <v>992886</v>
          </cell>
          <cell r="CE16">
            <v>895208</v>
          </cell>
          <cell r="CF16">
            <v>97678</v>
          </cell>
          <cell r="CG16">
            <v>110749.8</v>
          </cell>
          <cell r="CH16">
            <v>21686.400000000001</v>
          </cell>
          <cell r="CI16">
            <v>-10.628409112076042</v>
          </cell>
          <cell r="CJ16">
            <v>230103.57159088791</v>
          </cell>
          <cell r="CK16">
            <v>97657.266334043248</v>
          </cell>
          <cell r="DA16">
            <v>7</v>
          </cell>
          <cell r="DB16" t="str">
            <v>AMESBURY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P16">
            <v>97678</v>
          </cell>
          <cell r="DQ16">
            <v>97678</v>
          </cell>
          <cell r="DR16">
            <v>0</v>
          </cell>
          <cell r="DS16">
            <v>-10.628409112076042</v>
          </cell>
          <cell r="DT16">
            <v>-10.628409112076042</v>
          </cell>
          <cell r="DV16">
            <v>0</v>
          </cell>
        </row>
        <row r="17">
          <cell r="A17">
            <v>8</v>
          </cell>
          <cell r="B17">
            <v>8</v>
          </cell>
          <cell r="C17" t="str">
            <v>AMHERST</v>
          </cell>
          <cell r="D17">
            <v>74</v>
          </cell>
          <cell r="E17">
            <v>1575030</v>
          </cell>
          <cell r="F17">
            <v>0</v>
          </cell>
          <cell r="G17">
            <v>69412</v>
          </cell>
          <cell r="H17">
            <v>1644442</v>
          </cell>
          <cell r="J17">
            <v>69412</v>
          </cell>
          <cell r="K17">
            <v>38429.023489421437</v>
          </cell>
          <cell r="L17">
            <v>107841.02348942144</v>
          </cell>
          <cell r="N17">
            <v>1536600.9765105785</v>
          </cell>
          <cell r="P17">
            <v>69412</v>
          </cell>
          <cell r="Q17">
            <v>0</v>
          </cell>
          <cell r="R17">
            <v>0</v>
          </cell>
          <cell r="S17">
            <v>0</v>
          </cell>
          <cell r="T17">
            <v>38429.023489421437</v>
          </cell>
          <cell r="U17">
            <v>107841.02348942144</v>
          </cell>
          <cell r="W17">
            <v>107845</v>
          </cell>
          <cell r="AA17">
            <v>8</v>
          </cell>
          <cell r="AB17">
            <v>74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1575030</v>
          </cell>
          <cell r="AH17">
            <v>0</v>
          </cell>
          <cell r="AI17">
            <v>0</v>
          </cell>
          <cell r="AJ17">
            <v>1575030</v>
          </cell>
          <cell r="AK17">
            <v>0</v>
          </cell>
          <cell r="AL17">
            <v>69412</v>
          </cell>
          <cell r="AM17">
            <v>1644442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1644442</v>
          </cell>
          <cell r="AS17">
            <v>1625539.3000000003</v>
          </cell>
          <cell r="AT17">
            <v>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493357</v>
          </cell>
          <cell r="BI17">
            <v>0</v>
          </cell>
          <cell r="CA17">
            <v>8</v>
          </cell>
          <cell r="CB17">
            <v>8</v>
          </cell>
          <cell r="CC17" t="str">
            <v>AMHERST</v>
          </cell>
          <cell r="CD17">
            <v>1575030</v>
          </cell>
          <cell r="CE17">
            <v>1536597</v>
          </cell>
          <cell r="CF17">
            <v>38433</v>
          </cell>
          <cell r="CG17">
            <v>0</v>
          </cell>
          <cell r="CH17">
            <v>0</v>
          </cell>
          <cell r="CI17">
            <v>0</v>
          </cell>
          <cell r="CJ17">
            <v>38433</v>
          </cell>
          <cell r="CK17">
            <v>38429.023489421437</v>
          </cell>
          <cell r="DA17">
            <v>8</v>
          </cell>
          <cell r="DB17" t="str">
            <v>AMHERST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N17">
            <v>0</v>
          </cell>
          <cell r="DP17">
            <v>38433</v>
          </cell>
          <cell r="DQ17">
            <v>38433</v>
          </cell>
          <cell r="DR17">
            <v>0</v>
          </cell>
          <cell r="DS17">
            <v>0</v>
          </cell>
          <cell r="DT17">
            <v>0</v>
          </cell>
          <cell r="DV17">
            <v>0</v>
          </cell>
        </row>
        <row r="18">
          <cell r="A18">
            <v>9</v>
          </cell>
          <cell r="B18">
            <v>9</v>
          </cell>
          <cell r="C18" t="str">
            <v>ANDOVER</v>
          </cell>
          <cell r="D18">
            <v>14</v>
          </cell>
          <cell r="E18">
            <v>253256</v>
          </cell>
          <cell r="F18">
            <v>0</v>
          </cell>
          <cell r="G18">
            <v>13132</v>
          </cell>
          <cell r="H18">
            <v>266388</v>
          </cell>
          <cell r="J18">
            <v>13132</v>
          </cell>
          <cell r="K18">
            <v>796.45912314038776</v>
          </cell>
          <cell r="L18">
            <v>13928.459123140388</v>
          </cell>
          <cell r="N18">
            <v>252459.54087685962</v>
          </cell>
          <cell r="P18">
            <v>13132</v>
          </cell>
          <cell r="Q18">
            <v>0</v>
          </cell>
          <cell r="R18">
            <v>0</v>
          </cell>
          <cell r="S18">
            <v>0</v>
          </cell>
          <cell r="T18">
            <v>796.45912314038776</v>
          </cell>
          <cell r="U18">
            <v>13928.459123140388</v>
          </cell>
          <cell r="W18">
            <v>61573.141538144489</v>
          </cell>
          <cell r="AA18">
            <v>9</v>
          </cell>
          <cell r="AB18">
            <v>14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253256</v>
          </cell>
          <cell r="AH18">
            <v>0</v>
          </cell>
          <cell r="AI18">
            <v>0</v>
          </cell>
          <cell r="AJ18">
            <v>253256</v>
          </cell>
          <cell r="AK18">
            <v>0</v>
          </cell>
          <cell r="AL18">
            <v>13132</v>
          </cell>
          <cell r="AM18">
            <v>266388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266388</v>
          </cell>
          <cell r="AS18">
            <v>265586.18094135006</v>
          </cell>
          <cell r="AT18">
            <v>9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493357</v>
          </cell>
          <cell r="BI18">
            <v>0</v>
          </cell>
          <cell r="CA18">
            <v>9</v>
          </cell>
          <cell r="CB18">
            <v>9</v>
          </cell>
          <cell r="CC18" t="str">
            <v>ANDOVER</v>
          </cell>
          <cell r="CD18">
            <v>253256</v>
          </cell>
          <cell r="CE18">
            <v>252451</v>
          </cell>
          <cell r="CF18">
            <v>805</v>
          </cell>
          <cell r="CG18">
            <v>30385.8</v>
          </cell>
          <cell r="CH18">
            <v>17258.8</v>
          </cell>
          <cell r="CI18">
            <v>-8.4584618555090856</v>
          </cell>
          <cell r="CJ18">
            <v>48441.141538144489</v>
          </cell>
          <cell r="CK18">
            <v>796.45912314038776</v>
          </cell>
          <cell r="DA18">
            <v>9</v>
          </cell>
          <cell r="DB18" t="str">
            <v>ANDOVER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N18">
            <v>0</v>
          </cell>
          <cell r="DP18">
            <v>805</v>
          </cell>
          <cell r="DQ18">
            <v>805</v>
          </cell>
          <cell r="DR18">
            <v>0</v>
          </cell>
          <cell r="DS18">
            <v>-8.4584618555090856</v>
          </cell>
          <cell r="DT18">
            <v>-8.4584618555090856</v>
          </cell>
          <cell r="DV18">
            <v>0</v>
          </cell>
        </row>
        <row r="19">
          <cell r="A19">
            <v>10</v>
          </cell>
          <cell r="B19">
            <v>10</v>
          </cell>
          <cell r="C19" t="str">
            <v>ARLINGTON</v>
          </cell>
          <cell r="D19">
            <v>15</v>
          </cell>
          <cell r="E19">
            <v>276481</v>
          </cell>
          <cell r="F19">
            <v>0</v>
          </cell>
          <cell r="G19">
            <v>14070</v>
          </cell>
          <cell r="H19">
            <v>290551</v>
          </cell>
          <cell r="J19">
            <v>14070</v>
          </cell>
          <cell r="K19">
            <v>82982.940012179053</v>
          </cell>
          <cell r="L19">
            <v>97052.940012179053</v>
          </cell>
          <cell r="N19">
            <v>193498.05998782095</v>
          </cell>
          <cell r="P19">
            <v>14070</v>
          </cell>
          <cell r="Q19">
            <v>0</v>
          </cell>
          <cell r="R19">
            <v>0</v>
          </cell>
          <cell r="S19">
            <v>0</v>
          </cell>
          <cell r="T19">
            <v>82982.940012179053</v>
          </cell>
          <cell r="U19">
            <v>97052.940012179053</v>
          </cell>
          <cell r="W19">
            <v>134955.32681738085</v>
          </cell>
          <cell r="AA19">
            <v>10</v>
          </cell>
          <cell r="AB19">
            <v>15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276481</v>
          </cell>
          <cell r="AH19">
            <v>0</v>
          </cell>
          <cell r="AI19">
            <v>0</v>
          </cell>
          <cell r="AJ19">
            <v>276481</v>
          </cell>
          <cell r="AK19">
            <v>0</v>
          </cell>
          <cell r="AL19">
            <v>14070</v>
          </cell>
          <cell r="AM19">
            <v>290551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290551</v>
          </cell>
          <cell r="AS19">
            <v>289729.6845443442</v>
          </cell>
          <cell r="AT19">
            <v>10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493357</v>
          </cell>
          <cell r="BI19">
            <v>0</v>
          </cell>
          <cell r="CA19">
            <v>10</v>
          </cell>
          <cell r="CB19">
            <v>10</v>
          </cell>
          <cell r="CC19" t="str">
            <v>ARLINGTON</v>
          </cell>
          <cell r="CD19">
            <v>276481</v>
          </cell>
          <cell r="CE19">
            <v>193483</v>
          </cell>
          <cell r="CF19">
            <v>82998</v>
          </cell>
          <cell r="CG19">
            <v>24685.8</v>
          </cell>
          <cell r="CH19">
            <v>13208</v>
          </cell>
          <cell r="CI19">
            <v>-6.4731826191564323</v>
          </cell>
          <cell r="CJ19">
            <v>120885.32681738085</v>
          </cell>
          <cell r="CK19">
            <v>82982.940012179053</v>
          </cell>
          <cell r="DA19">
            <v>10</v>
          </cell>
          <cell r="DB19" t="str">
            <v>ARLINGTON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N19">
            <v>0</v>
          </cell>
          <cell r="DP19">
            <v>82998</v>
          </cell>
          <cell r="DQ19">
            <v>82998</v>
          </cell>
          <cell r="DR19">
            <v>0</v>
          </cell>
          <cell r="DS19">
            <v>-6.4731826191564323</v>
          </cell>
          <cell r="DT19">
            <v>-6.4731826191564323</v>
          </cell>
          <cell r="DV19">
            <v>0</v>
          </cell>
        </row>
        <row r="20">
          <cell r="A20">
            <v>11</v>
          </cell>
          <cell r="B20">
            <v>11</v>
          </cell>
          <cell r="C20" t="str">
            <v>ASHBURNHAM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AA20">
            <v>11</v>
          </cell>
          <cell r="AT20">
            <v>11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493357</v>
          </cell>
          <cell r="BI20">
            <v>0</v>
          </cell>
          <cell r="CA20">
            <v>11</v>
          </cell>
          <cell r="CB20">
            <v>11</v>
          </cell>
          <cell r="CC20" t="str">
            <v>ASHBURNHAM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DA20">
            <v>11</v>
          </cell>
          <cell r="DB20" t="str">
            <v>ASHBURNHAM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N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V20">
            <v>0</v>
          </cell>
        </row>
        <row r="21">
          <cell r="A21">
            <v>12</v>
          </cell>
          <cell r="B21">
            <v>12</v>
          </cell>
          <cell r="C21" t="str">
            <v>ASHBY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AA21">
            <v>12</v>
          </cell>
          <cell r="AT21">
            <v>12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493357</v>
          </cell>
          <cell r="BI21">
            <v>0</v>
          </cell>
          <cell r="CA21">
            <v>12</v>
          </cell>
          <cell r="CB21">
            <v>12</v>
          </cell>
          <cell r="CC21" t="str">
            <v>ASHBY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DA21">
            <v>12</v>
          </cell>
          <cell r="DB21" t="str">
            <v>ASHBY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N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V21">
            <v>0</v>
          </cell>
        </row>
        <row r="22">
          <cell r="A22">
            <v>13</v>
          </cell>
          <cell r="B22">
            <v>13</v>
          </cell>
          <cell r="C22" t="str">
            <v>ASHFIELD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AA22">
            <v>13</v>
          </cell>
          <cell r="AT22">
            <v>13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493357</v>
          </cell>
          <cell r="BI22">
            <v>0</v>
          </cell>
          <cell r="CA22">
            <v>13</v>
          </cell>
          <cell r="CB22">
            <v>13</v>
          </cell>
          <cell r="CC22" t="str">
            <v>ASHFIELD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DA22">
            <v>13</v>
          </cell>
          <cell r="DB22" t="str">
            <v>ASHFIELD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N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V22">
            <v>0</v>
          </cell>
        </row>
        <row r="23">
          <cell r="A23">
            <v>14</v>
          </cell>
          <cell r="B23">
            <v>14</v>
          </cell>
          <cell r="C23" t="str">
            <v>ASHLAND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AA23">
            <v>14</v>
          </cell>
          <cell r="AT23">
            <v>14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493357</v>
          </cell>
          <cell r="BI23">
            <v>0</v>
          </cell>
          <cell r="CA23">
            <v>14</v>
          </cell>
          <cell r="CB23">
            <v>14</v>
          </cell>
          <cell r="CC23" t="str">
            <v>ASHLAND</v>
          </cell>
          <cell r="CD23">
            <v>0</v>
          </cell>
          <cell r="CE23">
            <v>71549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DA23">
            <v>14</v>
          </cell>
          <cell r="DB23" t="str">
            <v>ASHLAND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N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V23">
            <v>0</v>
          </cell>
        </row>
        <row r="24">
          <cell r="A24">
            <v>15</v>
          </cell>
          <cell r="B24">
            <v>15</v>
          </cell>
          <cell r="C24" t="str">
            <v>ATHOL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AA24">
            <v>15</v>
          </cell>
          <cell r="AT24">
            <v>15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493357</v>
          </cell>
          <cell r="BI24">
            <v>0</v>
          </cell>
          <cell r="CA24">
            <v>15</v>
          </cell>
          <cell r="CB24">
            <v>15</v>
          </cell>
          <cell r="CC24" t="str">
            <v>ATHOL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DA24">
            <v>15</v>
          </cell>
          <cell r="DB24" t="str">
            <v>ATHOL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N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V24">
            <v>0</v>
          </cell>
        </row>
        <row r="25">
          <cell r="A25">
            <v>16</v>
          </cell>
          <cell r="B25">
            <v>16</v>
          </cell>
          <cell r="C25" t="str">
            <v>ATTLEBORO</v>
          </cell>
          <cell r="D25">
            <v>323</v>
          </cell>
          <cell r="E25">
            <v>3899234</v>
          </cell>
          <cell r="F25">
            <v>0</v>
          </cell>
          <cell r="G25">
            <v>302974</v>
          </cell>
          <cell r="H25">
            <v>4202208</v>
          </cell>
          <cell r="J25">
            <v>302974</v>
          </cell>
          <cell r="K25">
            <v>0</v>
          </cell>
          <cell r="L25">
            <v>302974</v>
          </cell>
          <cell r="N25">
            <v>3899234</v>
          </cell>
          <cell r="P25">
            <v>302974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302974</v>
          </cell>
          <cell r="W25">
            <v>488027.8</v>
          </cell>
          <cell r="AA25">
            <v>16</v>
          </cell>
          <cell r="AB25">
            <v>323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3899234</v>
          </cell>
          <cell r="AH25">
            <v>0</v>
          </cell>
          <cell r="AI25">
            <v>0</v>
          </cell>
          <cell r="AJ25">
            <v>3899234</v>
          </cell>
          <cell r="AK25">
            <v>0</v>
          </cell>
          <cell r="AL25">
            <v>302974</v>
          </cell>
          <cell r="AM25">
            <v>4202208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4202208</v>
          </cell>
          <cell r="AS25">
            <v>4140618.3599999994</v>
          </cell>
          <cell r="AT25">
            <v>16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493357</v>
          </cell>
          <cell r="BI25">
            <v>0</v>
          </cell>
          <cell r="CA25">
            <v>16</v>
          </cell>
          <cell r="CB25">
            <v>16</v>
          </cell>
          <cell r="CC25" t="str">
            <v>ATTLEBORO</v>
          </cell>
          <cell r="CD25">
            <v>3899234</v>
          </cell>
          <cell r="CE25">
            <v>3922779</v>
          </cell>
          <cell r="CF25">
            <v>0</v>
          </cell>
          <cell r="CG25">
            <v>185053.8</v>
          </cell>
          <cell r="CH25">
            <v>0</v>
          </cell>
          <cell r="CI25">
            <v>0</v>
          </cell>
          <cell r="CJ25">
            <v>185053.8</v>
          </cell>
          <cell r="CK25">
            <v>0</v>
          </cell>
          <cell r="DA25">
            <v>16</v>
          </cell>
          <cell r="DB25" t="str">
            <v>ATTLEBORO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N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V25">
            <v>0</v>
          </cell>
        </row>
        <row r="26">
          <cell r="A26">
            <v>17</v>
          </cell>
          <cell r="B26">
            <v>17</v>
          </cell>
          <cell r="C26" t="str">
            <v>AUBURN</v>
          </cell>
          <cell r="D26">
            <v>10</v>
          </cell>
          <cell r="E26">
            <v>155031</v>
          </cell>
          <cell r="F26">
            <v>0</v>
          </cell>
          <cell r="G26">
            <v>9380</v>
          </cell>
          <cell r="H26">
            <v>164411</v>
          </cell>
          <cell r="J26">
            <v>9380</v>
          </cell>
          <cell r="K26">
            <v>16598.282463622301</v>
          </cell>
          <cell r="L26">
            <v>25978.282463622301</v>
          </cell>
          <cell r="N26">
            <v>138432.71753637769</v>
          </cell>
          <cell r="P26">
            <v>9380</v>
          </cell>
          <cell r="Q26">
            <v>0</v>
          </cell>
          <cell r="R26">
            <v>0</v>
          </cell>
          <cell r="S26">
            <v>0</v>
          </cell>
          <cell r="T26">
            <v>16598.282463622301</v>
          </cell>
          <cell r="U26">
            <v>25978.282463622301</v>
          </cell>
          <cell r="W26">
            <v>25980</v>
          </cell>
          <cell r="AA26">
            <v>17</v>
          </cell>
          <cell r="AB26">
            <v>10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155031</v>
          </cell>
          <cell r="AH26">
            <v>0</v>
          </cell>
          <cell r="AI26">
            <v>0</v>
          </cell>
          <cell r="AJ26">
            <v>155031</v>
          </cell>
          <cell r="AK26">
            <v>0</v>
          </cell>
          <cell r="AL26">
            <v>9380</v>
          </cell>
          <cell r="AM26">
            <v>164411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164411</v>
          </cell>
          <cell r="AS26">
            <v>163341.40000000002</v>
          </cell>
          <cell r="AT26">
            <v>17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493357</v>
          </cell>
          <cell r="BI26">
            <v>0</v>
          </cell>
          <cell r="CA26">
            <v>17</v>
          </cell>
          <cell r="CB26">
            <v>17</v>
          </cell>
          <cell r="CC26" t="str">
            <v>AUBURN</v>
          </cell>
          <cell r="CD26">
            <v>155031</v>
          </cell>
          <cell r="CE26">
            <v>138431</v>
          </cell>
          <cell r="CF26">
            <v>16600</v>
          </cell>
          <cell r="CG26">
            <v>0</v>
          </cell>
          <cell r="CH26">
            <v>0</v>
          </cell>
          <cell r="CI26">
            <v>0</v>
          </cell>
          <cell r="CJ26">
            <v>16600</v>
          </cell>
          <cell r="CK26">
            <v>16598.282463622301</v>
          </cell>
          <cell r="DA26">
            <v>17</v>
          </cell>
          <cell r="DB26" t="str">
            <v>AUBURN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N26">
            <v>0</v>
          </cell>
          <cell r="DP26">
            <v>16600</v>
          </cell>
          <cell r="DQ26">
            <v>16600</v>
          </cell>
          <cell r="DR26">
            <v>0</v>
          </cell>
          <cell r="DS26">
            <v>0</v>
          </cell>
          <cell r="DT26">
            <v>0</v>
          </cell>
          <cell r="DV26">
            <v>0</v>
          </cell>
        </row>
        <row r="27">
          <cell r="A27">
            <v>18</v>
          </cell>
          <cell r="B27">
            <v>18</v>
          </cell>
          <cell r="C27" t="str">
            <v>AVON</v>
          </cell>
          <cell r="D27">
            <v>15</v>
          </cell>
          <cell r="E27">
            <v>314186</v>
          </cell>
          <cell r="F27">
            <v>0</v>
          </cell>
          <cell r="G27">
            <v>14070</v>
          </cell>
          <cell r="H27">
            <v>328256</v>
          </cell>
          <cell r="J27">
            <v>14070</v>
          </cell>
          <cell r="K27">
            <v>-29.178056630496453</v>
          </cell>
          <cell r="L27">
            <v>14040.821943369503</v>
          </cell>
          <cell r="N27">
            <v>314215.17805663048</v>
          </cell>
          <cell r="P27">
            <v>14070</v>
          </cell>
          <cell r="Q27">
            <v>0</v>
          </cell>
          <cell r="R27">
            <v>0</v>
          </cell>
          <cell r="S27">
            <v>0</v>
          </cell>
          <cell r="T27">
            <v>-29.178056630496453</v>
          </cell>
          <cell r="U27">
            <v>14040.821943369503</v>
          </cell>
          <cell r="W27">
            <v>106970.61892411894</v>
          </cell>
          <cell r="AA27">
            <v>18</v>
          </cell>
          <cell r="AB27">
            <v>15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314186</v>
          </cell>
          <cell r="AH27">
            <v>0</v>
          </cell>
          <cell r="AI27">
            <v>0</v>
          </cell>
          <cell r="AJ27">
            <v>314186</v>
          </cell>
          <cell r="AK27">
            <v>0</v>
          </cell>
          <cell r="AL27">
            <v>14070</v>
          </cell>
          <cell r="AM27">
            <v>328256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328256</v>
          </cell>
          <cell r="AS27">
            <v>325709.80000000005</v>
          </cell>
          <cell r="AT27">
            <v>18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493357</v>
          </cell>
          <cell r="BI27">
            <v>0</v>
          </cell>
          <cell r="CA27">
            <v>18</v>
          </cell>
          <cell r="CB27">
            <v>18</v>
          </cell>
          <cell r="CC27" t="str">
            <v>AVON</v>
          </cell>
          <cell r="CD27">
            <v>314186</v>
          </cell>
          <cell r="CE27">
            <v>384359</v>
          </cell>
          <cell r="CF27">
            <v>0</v>
          </cell>
          <cell r="CG27">
            <v>33388.199999999997</v>
          </cell>
          <cell r="CH27">
            <v>59541.600000000006</v>
          </cell>
          <cell r="CI27">
            <v>-29.181075881060679</v>
          </cell>
          <cell r="CJ27">
            <v>92900.618924118942</v>
          </cell>
          <cell r="CK27">
            <v>-29.178056630496453</v>
          </cell>
          <cell r="DA27">
            <v>18</v>
          </cell>
          <cell r="DB27" t="str">
            <v>AVON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N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-29.181075881060679</v>
          </cell>
          <cell r="DT27">
            <v>-29.181075881060679</v>
          </cell>
          <cell r="DV27">
            <v>0</v>
          </cell>
        </row>
        <row r="28">
          <cell r="A28">
            <v>19</v>
          </cell>
          <cell r="B28">
            <v>19</v>
          </cell>
          <cell r="C28" t="str">
            <v>AYER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AA28">
            <v>19</v>
          </cell>
          <cell r="AT28">
            <v>19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493357</v>
          </cell>
          <cell r="BI28">
            <v>0</v>
          </cell>
          <cell r="CA28">
            <v>19</v>
          </cell>
          <cell r="CB28">
            <v>19</v>
          </cell>
          <cell r="CC28" t="str">
            <v>AYER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DA28">
            <v>19</v>
          </cell>
          <cell r="DB28" t="str">
            <v>AYER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N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V28">
            <v>0</v>
          </cell>
        </row>
        <row r="29">
          <cell r="A29">
            <v>20</v>
          </cell>
          <cell r="B29">
            <v>20</v>
          </cell>
          <cell r="C29" t="str">
            <v>BARNSTABLE</v>
          </cell>
          <cell r="D29">
            <v>332</v>
          </cell>
          <cell r="E29">
            <v>4956630</v>
          </cell>
          <cell r="F29">
            <v>0</v>
          </cell>
          <cell r="G29">
            <v>311416</v>
          </cell>
          <cell r="H29">
            <v>5268046</v>
          </cell>
          <cell r="J29">
            <v>311416</v>
          </cell>
          <cell r="K29">
            <v>804761.38305527647</v>
          </cell>
          <cell r="L29">
            <v>1116177.3830552765</v>
          </cell>
          <cell r="N29">
            <v>4151868.6169447238</v>
          </cell>
          <cell r="P29">
            <v>311416</v>
          </cell>
          <cell r="Q29">
            <v>0</v>
          </cell>
          <cell r="R29">
            <v>0</v>
          </cell>
          <cell r="S29">
            <v>0</v>
          </cell>
          <cell r="T29">
            <v>804761.38305527647</v>
          </cell>
          <cell r="U29">
            <v>1116177.3830552765</v>
          </cell>
          <cell r="W29">
            <v>1754335.2571502796</v>
          </cell>
          <cell r="AA29">
            <v>20</v>
          </cell>
          <cell r="AB29">
            <v>332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4956630</v>
          </cell>
          <cell r="AH29">
            <v>0</v>
          </cell>
          <cell r="AI29">
            <v>0</v>
          </cell>
          <cell r="AJ29">
            <v>4956630</v>
          </cell>
          <cell r="AK29">
            <v>0</v>
          </cell>
          <cell r="AL29">
            <v>311416</v>
          </cell>
          <cell r="AM29">
            <v>5268046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5268046</v>
          </cell>
          <cell r="AS29">
            <v>5207594.0832122071</v>
          </cell>
          <cell r="AT29">
            <v>20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493357</v>
          </cell>
          <cell r="BI29">
            <v>0</v>
          </cell>
          <cell r="CA29">
            <v>20</v>
          </cell>
          <cell r="CB29">
            <v>20</v>
          </cell>
          <cell r="CC29" t="str">
            <v>BARNSTABLE</v>
          </cell>
          <cell r="CD29">
            <v>4956630</v>
          </cell>
          <cell r="CE29">
            <v>4151695</v>
          </cell>
          <cell r="CF29">
            <v>804935</v>
          </cell>
          <cell r="CG29">
            <v>453737.39999999997</v>
          </cell>
          <cell r="CH29">
            <v>184337.2</v>
          </cell>
          <cell r="CI29">
            <v>-90.342849720269442</v>
          </cell>
          <cell r="CJ29">
            <v>1442919.2571502796</v>
          </cell>
          <cell r="CK29">
            <v>804761.38305527647</v>
          </cell>
          <cell r="DA29">
            <v>20</v>
          </cell>
          <cell r="DB29" t="str">
            <v>BARNSTABLE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N29">
            <v>0</v>
          </cell>
          <cell r="DP29">
            <v>804935</v>
          </cell>
          <cell r="DQ29">
            <v>804935</v>
          </cell>
          <cell r="DR29">
            <v>0</v>
          </cell>
          <cell r="DS29">
            <v>-90.342849720269442</v>
          </cell>
          <cell r="DT29">
            <v>-90.342849720269442</v>
          </cell>
          <cell r="DV29">
            <v>0</v>
          </cell>
        </row>
        <row r="30">
          <cell r="A30">
            <v>21</v>
          </cell>
          <cell r="B30">
            <v>21</v>
          </cell>
          <cell r="C30" t="str">
            <v>BARRE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AA30">
            <v>21</v>
          </cell>
          <cell r="AT30">
            <v>21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493357</v>
          </cell>
          <cell r="BI30">
            <v>0</v>
          </cell>
          <cell r="CA30">
            <v>21</v>
          </cell>
          <cell r="CB30">
            <v>21</v>
          </cell>
          <cell r="CC30" t="str">
            <v>BARRE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DA30">
            <v>21</v>
          </cell>
          <cell r="DB30" t="str">
            <v>BARRE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N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V30">
            <v>0</v>
          </cell>
        </row>
        <row r="31">
          <cell r="A31">
            <v>22</v>
          </cell>
          <cell r="B31">
            <v>22</v>
          </cell>
          <cell r="C31" t="str">
            <v>BECKET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0</v>
          </cell>
          <cell r="AA31">
            <v>22</v>
          </cell>
          <cell r="AT31">
            <v>22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493357</v>
          </cell>
          <cell r="BI31">
            <v>0</v>
          </cell>
          <cell r="CA31">
            <v>22</v>
          </cell>
          <cell r="CB31">
            <v>22</v>
          </cell>
          <cell r="CC31" t="str">
            <v>BECKET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DA31">
            <v>22</v>
          </cell>
          <cell r="DB31" t="str">
            <v>BECKET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N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V31">
            <v>0</v>
          </cell>
        </row>
        <row r="32">
          <cell r="A32">
            <v>23</v>
          </cell>
          <cell r="B32">
            <v>23</v>
          </cell>
          <cell r="C32" t="str">
            <v>BEDFORD</v>
          </cell>
          <cell r="D32">
            <v>2</v>
          </cell>
          <cell r="E32">
            <v>39944</v>
          </cell>
          <cell r="F32">
            <v>0</v>
          </cell>
          <cell r="G32">
            <v>1876</v>
          </cell>
          <cell r="H32">
            <v>41820</v>
          </cell>
          <cell r="J32">
            <v>1876</v>
          </cell>
          <cell r="K32">
            <v>21485.776721585298</v>
          </cell>
          <cell r="L32">
            <v>23361.776721585298</v>
          </cell>
          <cell r="N32">
            <v>18458.223278414702</v>
          </cell>
          <cell r="P32">
            <v>1876</v>
          </cell>
          <cell r="Q32">
            <v>0</v>
          </cell>
          <cell r="R32">
            <v>0</v>
          </cell>
          <cell r="S32">
            <v>0</v>
          </cell>
          <cell r="T32">
            <v>21485.776721585298</v>
          </cell>
          <cell r="U32">
            <v>23361.776721585298</v>
          </cell>
          <cell r="W32">
            <v>30280.799999999999</v>
          </cell>
          <cell r="AA32">
            <v>23</v>
          </cell>
          <cell r="AB32">
            <v>2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39944</v>
          </cell>
          <cell r="AH32">
            <v>0</v>
          </cell>
          <cell r="AI32">
            <v>0</v>
          </cell>
          <cell r="AJ32">
            <v>39944</v>
          </cell>
          <cell r="AK32">
            <v>0</v>
          </cell>
          <cell r="AL32">
            <v>1876</v>
          </cell>
          <cell r="AM32">
            <v>41820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41820</v>
          </cell>
          <cell r="AS32">
            <v>41722.82</v>
          </cell>
          <cell r="AT32">
            <v>23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493357</v>
          </cell>
          <cell r="BI32">
            <v>0</v>
          </cell>
          <cell r="CA32">
            <v>23</v>
          </cell>
          <cell r="CB32">
            <v>23</v>
          </cell>
          <cell r="CC32" t="str">
            <v>BEDFORD</v>
          </cell>
          <cell r="CD32">
            <v>39944</v>
          </cell>
          <cell r="CE32">
            <v>18456</v>
          </cell>
          <cell r="CF32">
            <v>21488</v>
          </cell>
          <cell r="CG32">
            <v>6916.8</v>
          </cell>
          <cell r="CH32">
            <v>0</v>
          </cell>
          <cell r="CI32">
            <v>0</v>
          </cell>
          <cell r="CJ32">
            <v>28404.799999999999</v>
          </cell>
          <cell r="CK32">
            <v>21485.776721585298</v>
          </cell>
          <cell r="DA32">
            <v>23</v>
          </cell>
          <cell r="DB32" t="str">
            <v>BEDFORD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N32">
            <v>0</v>
          </cell>
          <cell r="DP32">
            <v>21488</v>
          </cell>
          <cell r="DQ32">
            <v>21488</v>
          </cell>
          <cell r="DR32">
            <v>0</v>
          </cell>
          <cell r="DS32">
            <v>0</v>
          </cell>
          <cell r="DT32">
            <v>0</v>
          </cell>
          <cell r="DV32">
            <v>0</v>
          </cell>
        </row>
        <row r="33">
          <cell r="A33">
            <v>24</v>
          </cell>
          <cell r="B33">
            <v>24</v>
          </cell>
          <cell r="C33" t="str">
            <v>BELCHERTOWN</v>
          </cell>
          <cell r="D33">
            <v>47</v>
          </cell>
          <cell r="E33">
            <v>621630</v>
          </cell>
          <cell r="F33">
            <v>0</v>
          </cell>
          <cell r="G33">
            <v>44086</v>
          </cell>
          <cell r="H33">
            <v>665716</v>
          </cell>
          <cell r="J33">
            <v>44086</v>
          </cell>
          <cell r="K33">
            <v>33209.159554208913</v>
          </cell>
          <cell r="L33">
            <v>77295.15955420892</v>
          </cell>
          <cell r="N33">
            <v>588420.84044579114</v>
          </cell>
          <cell r="P33">
            <v>44086</v>
          </cell>
          <cell r="Q33">
            <v>0</v>
          </cell>
          <cell r="R33">
            <v>0</v>
          </cell>
          <cell r="S33">
            <v>0</v>
          </cell>
          <cell r="T33">
            <v>33209.159554208913</v>
          </cell>
          <cell r="U33">
            <v>77295.15955420892</v>
          </cell>
          <cell r="W33">
            <v>115244.79593021542</v>
          </cell>
          <cell r="AA33">
            <v>24</v>
          </cell>
          <cell r="AB33">
            <v>47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621630</v>
          </cell>
          <cell r="AH33">
            <v>0</v>
          </cell>
          <cell r="AI33">
            <v>0</v>
          </cell>
          <cell r="AJ33">
            <v>621630</v>
          </cell>
          <cell r="AK33">
            <v>0</v>
          </cell>
          <cell r="AL33">
            <v>44086</v>
          </cell>
          <cell r="AM33">
            <v>665716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665716</v>
          </cell>
          <cell r="AS33">
            <v>656794.46000000008</v>
          </cell>
          <cell r="AT33">
            <v>24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493357</v>
          </cell>
          <cell r="BI33">
            <v>0</v>
          </cell>
          <cell r="CA33">
            <v>24</v>
          </cell>
          <cell r="CB33">
            <v>24</v>
          </cell>
          <cell r="CC33" t="str">
            <v>BELCHERTOWN</v>
          </cell>
          <cell r="CD33">
            <v>621630</v>
          </cell>
          <cell r="CE33">
            <v>588399</v>
          </cell>
          <cell r="CF33">
            <v>33231</v>
          </cell>
          <cell r="CG33">
            <v>394.2</v>
          </cell>
          <cell r="CH33">
            <v>37552</v>
          </cell>
          <cell r="CI33">
            <v>-18.404069784573949</v>
          </cell>
          <cell r="CJ33">
            <v>71158.79593021542</v>
          </cell>
          <cell r="CK33">
            <v>33209.159554208913</v>
          </cell>
          <cell r="DA33">
            <v>24</v>
          </cell>
          <cell r="DB33" t="str">
            <v>BELCHERTOWN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N33">
            <v>0</v>
          </cell>
          <cell r="DP33">
            <v>33231</v>
          </cell>
          <cell r="DQ33">
            <v>33231</v>
          </cell>
          <cell r="DR33">
            <v>0</v>
          </cell>
          <cell r="DS33">
            <v>-18.404069784573949</v>
          </cell>
          <cell r="DT33">
            <v>-18.404069784573949</v>
          </cell>
          <cell r="DV33">
            <v>0</v>
          </cell>
        </row>
        <row r="34">
          <cell r="A34">
            <v>25</v>
          </cell>
          <cell r="B34">
            <v>25</v>
          </cell>
          <cell r="C34" t="str">
            <v>BELLINGHAM</v>
          </cell>
          <cell r="D34">
            <v>157</v>
          </cell>
          <cell r="E34">
            <v>2552978</v>
          </cell>
          <cell r="F34">
            <v>0</v>
          </cell>
          <cell r="G34">
            <v>147266</v>
          </cell>
          <cell r="H34">
            <v>2700244</v>
          </cell>
          <cell r="J34">
            <v>147266</v>
          </cell>
          <cell r="K34">
            <v>324507.0216460384</v>
          </cell>
          <cell r="L34">
            <v>471773.0216460384</v>
          </cell>
          <cell r="N34">
            <v>2228470.9783539614</v>
          </cell>
          <cell r="P34">
            <v>147266</v>
          </cell>
          <cell r="Q34">
            <v>0</v>
          </cell>
          <cell r="R34">
            <v>0</v>
          </cell>
          <cell r="S34">
            <v>0</v>
          </cell>
          <cell r="T34">
            <v>324507.0216460384</v>
          </cell>
          <cell r="U34">
            <v>471773.0216460384</v>
          </cell>
          <cell r="W34">
            <v>1166302.2005790223</v>
          </cell>
          <cell r="AA34">
            <v>25</v>
          </cell>
          <cell r="AB34">
            <v>157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2552978</v>
          </cell>
          <cell r="AH34">
            <v>0</v>
          </cell>
          <cell r="AI34">
            <v>0</v>
          </cell>
          <cell r="AJ34">
            <v>2552978</v>
          </cell>
          <cell r="AK34">
            <v>0</v>
          </cell>
          <cell r="AL34">
            <v>147266</v>
          </cell>
          <cell r="AM34">
            <v>2700244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2700244</v>
          </cell>
          <cell r="AS34">
            <v>2676974.0677319602</v>
          </cell>
          <cell r="AT34">
            <v>25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493357</v>
          </cell>
          <cell r="BI34">
            <v>0</v>
          </cell>
          <cell r="CA34">
            <v>25</v>
          </cell>
          <cell r="CB34">
            <v>25</v>
          </cell>
          <cell r="CC34" t="str">
            <v>BELLINGHAM</v>
          </cell>
          <cell r="CD34">
            <v>2552978</v>
          </cell>
          <cell r="CE34">
            <v>2228250</v>
          </cell>
          <cell r="CF34">
            <v>324728</v>
          </cell>
          <cell r="CG34">
            <v>312122.39999999997</v>
          </cell>
          <cell r="CH34">
            <v>382373.2</v>
          </cell>
          <cell r="CI34">
            <v>-187.39942097757012</v>
          </cell>
          <cell r="CJ34">
            <v>1019036.2005790223</v>
          </cell>
          <cell r="CK34">
            <v>324507.0216460384</v>
          </cell>
          <cell r="DA34">
            <v>25</v>
          </cell>
          <cell r="DB34" t="str">
            <v>BELLINGHAM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N34">
            <v>0</v>
          </cell>
          <cell r="DP34">
            <v>324728</v>
          </cell>
          <cell r="DQ34">
            <v>324728</v>
          </cell>
          <cell r="DR34">
            <v>0</v>
          </cell>
          <cell r="DS34">
            <v>-187.39942097757012</v>
          </cell>
          <cell r="DT34">
            <v>-187.39942097757012</v>
          </cell>
          <cell r="DV34">
            <v>0</v>
          </cell>
        </row>
        <row r="35">
          <cell r="A35">
            <v>26</v>
          </cell>
          <cell r="B35">
            <v>26</v>
          </cell>
          <cell r="C35" t="str">
            <v>BELMONT</v>
          </cell>
          <cell r="D35">
            <v>3</v>
          </cell>
          <cell r="E35">
            <v>57471</v>
          </cell>
          <cell r="F35">
            <v>0</v>
          </cell>
          <cell r="G35">
            <v>2814</v>
          </cell>
          <cell r="H35">
            <v>60285</v>
          </cell>
          <cell r="J35">
            <v>2814</v>
          </cell>
          <cell r="K35">
            <v>1516.3077169726166</v>
          </cell>
          <cell r="L35">
            <v>4330.3077169726166</v>
          </cell>
          <cell r="N35">
            <v>55954.692283027383</v>
          </cell>
          <cell r="P35">
            <v>2814</v>
          </cell>
          <cell r="Q35">
            <v>0</v>
          </cell>
          <cell r="R35">
            <v>0</v>
          </cell>
          <cell r="S35">
            <v>0</v>
          </cell>
          <cell r="T35">
            <v>1516.3077169726166</v>
          </cell>
          <cell r="U35">
            <v>4330.3077169726166</v>
          </cell>
          <cell r="W35">
            <v>19803.664619571991</v>
          </cell>
          <cell r="AA35">
            <v>26</v>
          </cell>
          <cell r="AB35">
            <v>3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57471</v>
          </cell>
          <cell r="AH35">
            <v>0</v>
          </cell>
          <cell r="AI35">
            <v>0</v>
          </cell>
          <cell r="AJ35">
            <v>57471</v>
          </cell>
          <cell r="AK35">
            <v>0</v>
          </cell>
          <cell r="AL35">
            <v>2814</v>
          </cell>
          <cell r="AM35">
            <v>60285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60285</v>
          </cell>
          <cell r="AS35">
            <v>60177.39</v>
          </cell>
          <cell r="AT35">
            <v>26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493357</v>
          </cell>
          <cell r="BI35">
            <v>0</v>
          </cell>
          <cell r="CA35">
            <v>26</v>
          </cell>
          <cell r="CB35">
            <v>26</v>
          </cell>
          <cell r="CC35" t="str">
            <v>BELMONT</v>
          </cell>
          <cell r="CD35">
            <v>57471</v>
          </cell>
          <cell r="CE35">
            <v>55954</v>
          </cell>
          <cell r="CF35">
            <v>1517</v>
          </cell>
          <cell r="CG35">
            <v>14380.8</v>
          </cell>
          <cell r="CH35">
            <v>1092.4000000000001</v>
          </cell>
          <cell r="CI35">
            <v>-0.53538042800937546</v>
          </cell>
          <cell r="CJ35">
            <v>16989.664619571991</v>
          </cell>
          <cell r="CK35">
            <v>1516.3077169726166</v>
          </cell>
          <cell r="DA35">
            <v>26</v>
          </cell>
          <cell r="DB35" t="str">
            <v>BELMONT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N35">
            <v>0</v>
          </cell>
          <cell r="DP35">
            <v>1517</v>
          </cell>
          <cell r="DQ35">
            <v>1517</v>
          </cell>
          <cell r="DR35">
            <v>0</v>
          </cell>
          <cell r="DS35">
            <v>-0.53538042800937546</v>
          </cell>
          <cell r="DT35">
            <v>-0.53538042800937546</v>
          </cell>
          <cell r="DV35">
            <v>0</v>
          </cell>
        </row>
        <row r="36">
          <cell r="A36">
            <v>27</v>
          </cell>
          <cell r="B36">
            <v>27</v>
          </cell>
          <cell r="C36" t="str">
            <v>BERKLEY</v>
          </cell>
          <cell r="D36">
            <v>2</v>
          </cell>
          <cell r="E36">
            <v>25318</v>
          </cell>
          <cell r="F36">
            <v>0</v>
          </cell>
          <cell r="G36">
            <v>1876</v>
          </cell>
          <cell r="H36">
            <v>27194</v>
          </cell>
          <cell r="J36">
            <v>1876</v>
          </cell>
          <cell r="K36">
            <v>896.90719095597603</v>
          </cell>
          <cell r="L36">
            <v>2772.9071909559761</v>
          </cell>
          <cell r="N36">
            <v>24421.092809044025</v>
          </cell>
          <cell r="P36">
            <v>1876</v>
          </cell>
          <cell r="Q36">
            <v>0</v>
          </cell>
          <cell r="R36">
            <v>0</v>
          </cell>
          <cell r="S36">
            <v>0</v>
          </cell>
          <cell r="T36">
            <v>896.90719095597603</v>
          </cell>
          <cell r="U36">
            <v>2772.9071909559761</v>
          </cell>
          <cell r="W36">
            <v>17425.599999999999</v>
          </cell>
          <cell r="AA36">
            <v>27</v>
          </cell>
          <cell r="AB36">
            <v>2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25318</v>
          </cell>
          <cell r="AH36">
            <v>0</v>
          </cell>
          <cell r="AI36">
            <v>0</v>
          </cell>
          <cell r="AJ36">
            <v>25318</v>
          </cell>
          <cell r="AK36">
            <v>0</v>
          </cell>
          <cell r="AL36">
            <v>1876</v>
          </cell>
          <cell r="AM36">
            <v>27194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27194</v>
          </cell>
          <cell r="AS36">
            <v>26979.279999999999</v>
          </cell>
          <cell r="AT36">
            <v>27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493357</v>
          </cell>
          <cell r="BI36">
            <v>0</v>
          </cell>
          <cell r="CA36">
            <v>27</v>
          </cell>
          <cell r="CB36">
            <v>27</v>
          </cell>
          <cell r="CC36" t="str">
            <v>BERKLEY</v>
          </cell>
          <cell r="CD36">
            <v>25318</v>
          </cell>
          <cell r="CE36">
            <v>24421</v>
          </cell>
          <cell r="CF36">
            <v>897</v>
          </cell>
          <cell r="CG36">
            <v>14652.6</v>
          </cell>
          <cell r="CH36">
            <v>0</v>
          </cell>
          <cell r="CI36">
            <v>0</v>
          </cell>
          <cell r="CJ36">
            <v>15549.6</v>
          </cell>
          <cell r="CK36">
            <v>896.90719095597603</v>
          </cell>
          <cell r="DA36">
            <v>27</v>
          </cell>
          <cell r="DB36" t="str">
            <v>BERKLEY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N36">
            <v>0</v>
          </cell>
          <cell r="DP36">
            <v>897</v>
          </cell>
          <cell r="DQ36">
            <v>897</v>
          </cell>
          <cell r="DR36">
            <v>0</v>
          </cell>
          <cell r="DS36">
            <v>0</v>
          </cell>
          <cell r="DT36">
            <v>0</v>
          </cell>
          <cell r="DV36">
            <v>0</v>
          </cell>
        </row>
        <row r="37">
          <cell r="A37">
            <v>28</v>
          </cell>
          <cell r="B37">
            <v>28</v>
          </cell>
          <cell r="C37" t="str">
            <v>BERLIN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W37">
            <v>0</v>
          </cell>
          <cell r="AA37">
            <v>28</v>
          </cell>
          <cell r="AT37">
            <v>28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493357</v>
          </cell>
          <cell r="BI37">
            <v>0</v>
          </cell>
          <cell r="CA37">
            <v>28</v>
          </cell>
          <cell r="CB37">
            <v>28</v>
          </cell>
          <cell r="CC37" t="str">
            <v>BERLIN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DA37">
            <v>28</v>
          </cell>
          <cell r="DB37" t="str">
            <v>BERLIN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N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V37">
            <v>0</v>
          </cell>
        </row>
        <row r="38">
          <cell r="A38">
            <v>29</v>
          </cell>
          <cell r="B38">
            <v>29</v>
          </cell>
          <cell r="C38" t="str">
            <v>BERNARDSTON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0</v>
          </cell>
          <cell r="AA38">
            <v>29</v>
          </cell>
          <cell r="AT38">
            <v>29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493357</v>
          </cell>
          <cell r="BI38">
            <v>0</v>
          </cell>
          <cell r="CA38">
            <v>29</v>
          </cell>
          <cell r="CB38">
            <v>29</v>
          </cell>
          <cell r="CC38" t="str">
            <v>BERNARDSTON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DA38">
            <v>29</v>
          </cell>
          <cell r="DB38" t="str">
            <v>BERNARDSTON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N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V38">
            <v>0</v>
          </cell>
        </row>
        <row r="39">
          <cell r="A39">
            <v>30</v>
          </cell>
          <cell r="B39">
            <v>30</v>
          </cell>
          <cell r="C39" t="str">
            <v>BEVERLY</v>
          </cell>
          <cell r="D39">
            <v>13</v>
          </cell>
          <cell r="E39">
            <v>202204</v>
          </cell>
          <cell r="F39">
            <v>0</v>
          </cell>
          <cell r="G39">
            <v>12194</v>
          </cell>
          <cell r="H39">
            <v>214398</v>
          </cell>
          <cell r="J39">
            <v>12194</v>
          </cell>
          <cell r="K39">
            <v>67281.037976639593</v>
          </cell>
          <cell r="L39">
            <v>79475.037976639593</v>
          </cell>
          <cell r="N39">
            <v>134922.96202336042</v>
          </cell>
          <cell r="P39">
            <v>12194</v>
          </cell>
          <cell r="Q39">
            <v>0</v>
          </cell>
          <cell r="R39">
            <v>0</v>
          </cell>
          <cell r="S39">
            <v>0</v>
          </cell>
          <cell r="T39">
            <v>67281.037976639593</v>
          </cell>
          <cell r="U39">
            <v>79475.037976639593</v>
          </cell>
          <cell r="W39">
            <v>79482</v>
          </cell>
          <cell r="AA39">
            <v>30</v>
          </cell>
          <cell r="AB39">
            <v>13</v>
          </cell>
          <cell r="AC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202204</v>
          </cell>
          <cell r="AH39">
            <v>0</v>
          </cell>
          <cell r="AI39">
            <v>0</v>
          </cell>
          <cell r="AJ39">
            <v>202204</v>
          </cell>
          <cell r="AK39">
            <v>0</v>
          </cell>
          <cell r="AL39">
            <v>12194</v>
          </cell>
          <cell r="AM39">
            <v>214398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214398</v>
          </cell>
          <cell r="AS39">
            <v>209938.47999999995</v>
          </cell>
          <cell r="AT39">
            <v>30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493357</v>
          </cell>
          <cell r="BI39">
            <v>0</v>
          </cell>
          <cell r="CA39">
            <v>30</v>
          </cell>
          <cell r="CB39">
            <v>30</v>
          </cell>
          <cell r="CC39" t="str">
            <v>BEVERLY</v>
          </cell>
          <cell r="CD39">
            <v>202204</v>
          </cell>
          <cell r="CE39">
            <v>134916</v>
          </cell>
          <cell r="CF39">
            <v>67288</v>
          </cell>
          <cell r="CG39">
            <v>0</v>
          </cell>
          <cell r="CH39">
            <v>0</v>
          </cell>
          <cell r="CI39">
            <v>0</v>
          </cell>
          <cell r="CJ39">
            <v>67288</v>
          </cell>
          <cell r="CK39">
            <v>67281.037976639593</v>
          </cell>
          <cell r="DA39">
            <v>30</v>
          </cell>
          <cell r="DB39" t="str">
            <v>BEVERLY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N39">
            <v>0</v>
          </cell>
          <cell r="DP39">
            <v>67288</v>
          </cell>
          <cell r="DQ39">
            <v>67288</v>
          </cell>
          <cell r="DR39">
            <v>0</v>
          </cell>
          <cell r="DS39">
            <v>0</v>
          </cell>
          <cell r="DT39">
            <v>0</v>
          </cell>
          <cell r="DV39">
            <v>0</v>
          </cell>
        </row>
        <row r="40">
          <cell r="A40">
            <v>31</v>
          </cell>
          <cell r="B40">
            <v>31</v>
          </cell>
          <cell r="C40" t="str">
            <v>BILLERICA</v>
          </cell>
          <cell r="D40">
            <v>83</v>
          </cell>
          <cell r="E40">
            <v>1383009</v>
          </cell>
          <cell r="F40">
            <v>0</v>
          </cell>
          <cell r="G40">
            <v>77854</v>
          </cell>
          <cell r="H40">
            <v>1460863</v>
          </cell>
          <cell r="J40">
            <v>77854</v>
          </cell>
          <cell r="K40">
            <v>0</v>
          </cell>
          <cell r="L40">
            <v>77854</v>
          </cell>
          <cell r="N40">
            <v>1383009</v>
          </cell>
          <cell r="P40">
            <v>77854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77854</v>
          </cell>
          <cell r="W40">
            <v>77854</v>
          </cell>
          <cell r="AA40">
            <v>31</v>
          </cell>
          <cell r="AB40">
            <v>83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1383009</v>
          </cell>
          <cell r="AH40">
            <v>0</v>
          </cell>
          <cell r="AI40">
            <v>0</v>
          </cell>
          <cell r="AJ40">
            <v>1383009</v>
          </cell>
          <cell r="AK40">
            <v>0</v>
          </cell>
          <cell r="AL40">
            <v>77854</v>
          </cell>
          <cell r="AM40">
            <v>1460863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1460863</v>
          </cell>
          <cell r="AS40">
            <v>1450629.1668157657</v>
          </cell>
          <cell r="AT40">
            <v>31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493357</v>
          </cell>
          <cell r="BI40">
            <v>0</v>
          </cell>
          <cell r="CA40">
            <v>31</v>
          </cell>
          <cell r="CB40">
            <v>31</v>
          </cell>
          <cell r="CC40" t="str">
            <v>BILLERICA</v>
          </cell>
          <cell r="CD40">
            <v>1383009</v>
          </cell>
          <cell r="CE40">
            <v>1517670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DA40">
            <v>31</v>
          </cell>
          <cell r="DB40" t="str">
            <v>BILLERICA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N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V40">
            <v>0</v>
          </cell>
        </row>
        <row r="41">
          <cell r="A41">
            <v>32</v>
          </cell>
          <cell r="B41">
            <v>32</v>
          </cell>
          <cell r="C41" t="str">
            <v>BLACKSTONE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AA41">
            <v>32</v>
          </cell>
          <cell r="AT41">
            <v>32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493357</v>
          </cell>
          <cell r="BI41">
            <v>0</v>
          </cell>
          <cell r="CA41">
            <v>32</v>
          </cell>
          <cell r="CB41">
            <v>32</v>
          </cell>
          <cell r="CC41" t="str">
            <v>BLACKSTONE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DA41">
            <v>32</v>
          </cell>
          <cell r="DB41" t="str">
            <v>BLACKSTONE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N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V41">
            <v>0</v>
          </cell>
        </row>
        <row r="42">
          <cell r="A42">
            <v>33</v>
          </cell>
          <cell r="B42">
            <v>33</v>
          </cell>
          <cell r="C42" t="str">
            <v>BLANDFORD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0</v>
          </cell>
          <cell r="AA42">
            <v>33</v>
          </cell>
          <cell r="AT42">
            <v>33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493357</v>
          </cell>
          <cell r="BI42">
            <v>0</v>
          </cell>
          <cell r="CA42">
            <v>33</v>
          </cell>
          <cell r="CB42">
            <v>33</v>
          </cell>
          <cell r="CC42" t="str">
            <v>BLANDFORD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DA42">
            <v>33</v>
          </cell>
          <cell r="DB42" t="str">
            <v>BLANDFORD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N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V42">
            <v>0</v>
          </cell>
        </row>
        <row r="43">
          <cell r="A43">
            <v>34</v>
          </cell>
          <cell r="B43">
            <v>34</v>
          </cell>
          <cell r="C43" t="str">
            <v>BOLTON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AA43">
            <v>34</v>
          </cell>
          <cell r="AT43">
            <v>34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493357</v>
          </cell>
          <cell r="BI43">
            <v>0</v>
          </cell>
          <cell r="CA43">
            <v>34</v>
          </cell>
          <cell r="CB43">
            <v>34</v>
          </cell>
          <cell r="CC43" t="str">
            <v>BOLTON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DA43">
            <v>34</v>
          </cell>
          <cell r="DB43" t="str">
            <v>BOLTON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N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V43">
            <v>0</v>
          </cell>
        </row>
        <row r="44">
          <cell r="A44">
            <v>35</v>
          </cell>
          <cell r="B44">
            <v>35</v>
          </cell>
          <cell r="C44" t="str">
            <v>BOSTON</v>
          </cell>
          <cell r="D44">
            <v>11244</v>
          </cell>
          <cell r="E44">
            <v>240944407</v>
          </cell>
          <cell r="F44">
            <v>198426</v>
          </cell>
          <cell r="G44">
            <v>10546872</v>
          </cell>
          <cell r="H44">
            <v>251689705</v>
          </cell>
          <cell r="J44">
            <v>10546872</v>
          </cell>
          <cell r="K44">
            <v>33367517.660246801</v>
          </cell>
          <cell r="L44">
            <v>43914389.660246804</v>
          </cell>
          <cell r="N44">
            <v>207775315.33975321</v>
          </cell>
          <cell r="P44">
            <v>10546872</v>
          </cell>
          <cell r="Q44">
            <v>0</v>
          </cell>
          <cell r="R44">
            <v>0</v>
          </cell>
          <cell r="S44">
            <v>0</v>
          </cell>
          <cell r="T44">
            <v>33367517.660246801</v>
          </cell>
          <cell r="U44">
            <v>43914389.660246804</v>
          </cell>
          <cell r="W44">
            <v>60783365.622635961</v>
          </cell>
          <cell r="AA44">
            <v>35</v>
          </cell>
          <cell r="AB44">
            <v>11244</v>
          </cell>
          <cell r="AC44">
            <v>0</v>
          </cell>
          <cell r="AD44">
            <v>0</v>
          </cell>
          <cell r="AE44">
            <v>672</v>
          </cell>
          <cell r="AF44">
            <v>0</v>
          </cell>
          <cell r="AG44">
            <v>240944407</v>
          </cell>
          <cell r="AH44">
            <v>0</v>
          </cell>
          <cell r="AI44">
            <v>0</v>
          </cell>
          <cell r="AJ44">
            <v>240944407</v>
          </cell>
          <cell r="AK44">
            <v>144659</v>
          </cell>
          <cell r="AL44">
            <v>10546872</v>
          </cell>
          <cell r="AM44">
            <v>251635938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251635938</v>
          </cell>
          <cell r="AS44">
            <v>246650199.7510967</v>
          </cell>
          <cell r="AT44">
            <v>35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493357</v>
          </cell>
          <cell r="BI44">
            <v>0</v>
          </cell>
          <cell r="CA44">
            <v>35</v>
          </cell>
          <cell r="CB44">
            <v>35</v>
          </cell>
          <cell r="CC44" t="str">
            <v>BOSTON</v>
          </cell>
          <cell r="CD44">
            <v>240944407</v>
          </cell>
          <cell r="CE44">
            <v>207570438</v>
          </cell>
          <cell r="CF44">
            <v>33373969</v>
          </cell>
          <cell r="CG44">
            <v>10747171.199999999</v>
          </cell>
          <cell r="CH44">
            <v>6118352</v>
          </cell>
          <cell r="CI44">
            <v>-2998.5773640424013</v>
          </cell>
          <cell r="CJ44">
            <v>50236493.622635961</v>
          </cell>
          <cell r="CK44">
            <v>33367517.660246801</v>
          </cell>
          <cell r="DA44">
            <v>35</v>
          </cell>
          <cell r="DB44" t="str">
            <v>BOSTON</v>
          </cell>
          <cell r="DC44">
            <v>0</v>
          </cell>
          <cell r="DD44">
            <v>0</v>
          </cell>
          <cell r="DE44">
            <v>53767</v>
          </cell>
          <cell r="DF44">
            <v>0</v>
          </cell>
          <cell r="DG44">
            <v>53767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53767</v>
          </cell>
          <cell r="DN44">
            <v>0</v>
          </cell>
          <cell r="DP44">
            <v>33373969</v>
          </cell>
          <cell r="DQ44">
            <v>33373969</v>
          </cell>
          <cell r="DR44">
            <v>0</v>
          </cell>
          <cell r="DS44">
            <v>-2998.5773640424013</v>
          </cell>
          <cell r="DT44">
            <v>-2998.5773640424013</v>
          </cell>
          <cell r="DV44">
            <v>0</v>
          </cell>
        </row>
        <row r="45">
          <cell r="A45">
            <v>36</v>
          </cell>
          <cell r="B45">
            <v>36</v>
          </cell>
          <cell r="C45" t="str">
            <v>BOURNE</v>
          </cell>
          <cell r="D45">
            <v>150</v>
          </cell>
          <cell r="E45">
            <v>2450280</v>
          </cell>
          <cell r="F45">
            <v>0</v>
          </cell>
          <cell r="G45">
            <v>140700</v>
          </cell>
          <cell r="H45">
            <v>2590980</v>
          </cell>
          <cell r="J45">
            <v>140700</v>
          </cell>
          <cell r="K45">
            <v>339581.86117156717</v>
          </cell>
          <cell r="L45">
            <v>480281.86117156717</v>
          </cell>
          <cell r="N45">
            <v>2110698.1388284327</v>
          </cell>
          <cell r="P45">
            <v>140700</v>
          </cell>
          <cell r="Q45">
            <v>0</v>
          </cell>
          <cell r="R45">
            <v>0</v>
          </cell>
          <cell r="S45">
            <v>0</v>
          </cell>
          <cell r="T45">
            <v>339581.86117156717</v>
          </cell>
          <cell r="U45">
            <v>480281.86117156717</v>
          </cell>
          <cell r="W45">
            <v>610755.80000000005</v>
          </cell>
          <cell r="AA45">
            <v>36</v>
          </cell>
          <cell r="AB45">
            <v>150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2450280</v>
          </cell>
          <cell r="AH45">
            <v>0</v>
          </cell>
          <cell r="AI45">
            <v>0</v>
          </cell>
          <cell r="AJ45">
            <v>2450280</v>
          </cell>
          <cell r="AK45">
            <v>0</v>
          </cell>
          <cell r="AL45">
            <v>140700</v>
          </cell>
          <cell r="AM45">
            <v>2590980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2590980</v>
          </cell>
          <cell r="AS45">
            <v>2590980</v>
          </cell>
          <cell r="AT45">
            <v>36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493357</v>
          </cell>
          <cell r="BI45">
            <v>0</v>
          </cell>
          <cell r="CA45">
            <v>36</v>
          </cell>
          <cell r="CB45">
            <v>36</v>
          </cell>
          <cell r="CC45" t="str">
            <v>BOURNE</v>
          </cell>
          <cell r="CD45">
            <v>2450280</v>
          </cell>
          <cell r="CE45">
            <v>2110663</v>
          </cell>
          <cell r="CF45">
            <v>339617</v>
          </cell>
          <cell r="CG45">
            <v>130438.79999999999</v>
          </cell>
          <cell r="CH45">
            <v>0</v>
          </cell>
          <cell r="CI45">
            <v>0</v>
          </cell>
          <cell r="CJ45">
            <v>470055.8</v>
          </cell>
          <cell r="CK45">
            <v>339581.86117156717</v>
          </cell>
          <cell r="DA45">
            <v>36</v>
          </cell>
          <cell r="DB45" t="str">
            <v>BOURNE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N45">
            <v>0</v>
          </cell>
          <cell r="DP45">
            <v>339617</v>
          </cell>
          <cell r="DQ45">
            <v>339617</v>
          </cell>
          <cell r="DR45">
            <v>0</v>
          </cell>
          <cell r="DS45">
            <v>0</v>
          </cell>
          <cell r="DT45">
            <v>0</v>
          </cell>
          <cell r="DV45">
            <v>0</v>
          </cell>
        </row>
        <row r="46">
          <cell r="A46">
            <v>37</v>
          </cell>
          <cell r="B46">
            <v>37</v>
          </cell>
          <cell r="C46" t="str">
            <v>BOXBOROUGH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AA46">
            <v>37</v>
          </cell>
          <cell r="AT46">
            <v>37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493357</v>
          </cell>
          <cell r="BI46">
            <v>0</v>
          </cell>
          <cell r="CA46">
            <v>37</v>
          </cell>
          <cell r="CB46">
            <v>37</v>
          </cell>
          <cell r="CC46" t="str">
            <v>BOXBOROUGH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DA46">
            <v>37</v>
          </cell>
          <cell r="DB46" t="str">
            <v>BOXBOROUGH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N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V46">
            <v>0</v>
          </cell>
        </row>
        <row r="47">
          <cell r="A47">
            <v>38</v>
          </cell>
          <cell r="B47">
            <v>38</v>
          </cell>
          <cell r="C47" t="str">
            <v>BOXFORD</v>
          </cell>
          <cell r="D47">
            <v>1</v>
          </cell>
          <cell r="E47">
            <v>16515</v>
          </cell>
          <cell r="F47">
            <v>0</v>
          </cell>
          <cell r="G47">
            <v>938</v>
          </cell>
          <cell r="H47">
            <v>17453</v>
          </cell>
          <cell r="J47">
            <v>938</v>
          </cell>
          <cell r="K47">
            <v>0</v>
          </cell>
          <cell r="L47">
            <v>938</v>
          </cell>
          <cell r="N47">
            <v>16515</v>
          </cell>
          <cell r="P47">
            <v>938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938</v>
          </cell>
          <cell r="W47">
            <v>2551.3999999999996</v>
          </cell>
          <cell r="AA47">
            <v>38</v>
          </cell>
          <cell r="AB47">
            <v>1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16515</v>
          </cell>
          <cell r="AH47">
            <v>0</v>
          </cell>
          <cell r="AI47">
            <v>0</v>
          </cell>
          <cell r="AJ47">
            <v>16515</v>
          </cell>
          <cell r="AK47">
            <v>0</v>
          </cell>
          <cell r="AL47">
            <v>938</v>
          </cell>
          <cell r="AM47">
            <v>17453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17453</v>
          </cell>
          <cell r="AS47">
            <v>17453</v>
          </cell>
          <cell r="AT47">
            <v>38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493357</v>
          </cell>
          <cell r="BI47">
            <v>0</v>
          </cell>
          <cell r="CA47">
            <v>38</v>
          </cell>
          <cell r="CB47">
            <v>38</v>
          </cell>
          <cell r="CC47" t="str">
            <v>BOXFORD</v>
          </cell>
          <cell r="CD47">
            <v>16515</v>
          </cell>
          <cell r="CE47">
            <v>17660</v>
          </cell>
          <cell r="CF47">
            <v>0</v>
          </cell>
          <cell r="CG47">
            <v>1613.3999999999999</v>
          </cell>
          <cell r="CH47">
            <v>0</v>
          </cell>
          <cell r="CI47">
            <v>0</v>
          </cell>
          <cell r="CJ47">
            <v>1613.3999999999999</v>
          </cell>
          <cell r="CK47">
            <v>0</v>
          </cell>
          <cell r="DA47">
            <v>38</v>
          </cell>
          <cell r="DB47" t="str">
            <v>BOXFORD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N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V47">
            <v>0</v>
          </cell>
        </row>
        <row r="48">
          <cell r="A48">
            <v>39</v>
          </cell>
          <cell r="B48">
            <v>39</v>
          </cell>
          <cell r="C48" t="str">
            <v>BOYLSTON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AA48">
            <v>39</v>
          </cell>
          <cell r="AT48">
            <v>39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493357</v>
          </cell>
          <cell r="BI48">
            <v>0</v>
          </cell>
          <cell r="CA48">
            <v>39</v>
          </cell>
          <cell r="CB48">
            <v>39</v>
          </cell>
          <cell r="CC48" t="str">
            <v>BOYLSTON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DA48">
            <v>39</v>
          </cell>
          <cell r="DB48" t="str">
            <v>BOYLSTON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N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V48">
            <v>0</v>
          </cell>
        </row>
        <row r="49">
          <cell r="A49">
            <v>40</v>
          </cell>
          <cell r="B49">
            <v>40</v>
          </cell>
          <cell r="C49" t="str">
            <v>BRAINTREE</v>
          </cell>
          <cell r="D49">
            <v>13</v>
          </cell>
          <cell r="E49">
            <v>221458</v>
          </cell>
          <cell r="F49">
            <v>0</v>
          </cell>
          <cell r="G49">
            <v>12194</v>
          </cell>
          <cell r="H49">
            <v>233652</v>
          </cell>
          <cell r="J49">
            <v>12194</v>
          </cell>
          <cell r="K49">
            <v>21162.24385419425</v>
          </cell>
          <cell r="L49">
            <v>33356.243854194254</v>
          </cell>
          <cell r="N49">
            <v>200295.75614580576</v>
          </cell>
          <cell r="P49">
            <v>12194</v>
          </cell>
          <cell r="Q49">
            <v>0</v>
          </cell>
          <cell r="R49">
            <v>0</v>
          </cell>
          <cell r="S49">
            <v>0</v>
          </cell>
          <cell r="T49">
            <v>21162.24385419425</v>
          </cell>
          <cell r="U49">
            <v>33356.243854194254</v>
          </cell>
          <cell r="W49">
            <v>36554.433654478285</v>
          </cell>
          <cell r="AA49">
            <v>40</v>
          </cell>
          <cell r="AB49">
            <v>13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221458</v>
          </cell>
          <cell r="AH49">
            <v>0</v>
          </cell>
          <cell r="AI49">
            <v>0</v>
          </cell>
          <cell r="AJ49">
            <v>221458</v>
          </cell>
          <cell r="AK49">
            <v>0</v>
          </cell>
          <cell r="AL49">
            <v>12194</v>
          </cell>
          <cell r="AM49">
            <v>233652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233652</v>
          </cell>
          <cell r="AS49">
            <v>231371.7099999999</v>
          </cell>
          <cell r="AT49">
            <v>40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493357</v>
          </cell>
          <cell r="BI49">
            <v>0</v>
          </cell>
          <cell r="CA49">
            <v>40</v>
          </cell>
          <cell r="CB49">
            <v>40</v>
          </cell>
          <cell r="CC49" t="str">
            <v>BRAINTREE</v>
          </cell>
          <cell r="CD49">
            <v>221458</v>
          </cell>
          <cell r="CE49">
            <v>200292</v>
          </cell>
          <cell r="CF49">
            <v>21166</v>
          </cell>
          <cell r="CG49">
            <v>0</v>
          </cell>
          <cell r="CH49">
            <v>3196</v>
          </cell>
          <cell r="CI49">
            <v>-1.5663455217163573</v>
          </cell>
          <cell r="CJ49">
            <v>24360.433654478285</v>
          </cell>
          <cell r="CK49">
            <v>21162.24385419425</v>
          </cell>
          <cell r="DA49">
            <v>40</v>
          </cell>
          <cell r="DB49" t="str">
            <v>BRAINTREE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N49">
            <v>0</v>
          </cell>
          <cell r="DP49">
            <v>21166</v>
          </cell>
          <cell r="DQ49">
            <v>21166</v>
          </cell>
          <cell r="DR49">
            <v>0</v>
          </cell>
          <cell r="DS49">
            <v>-1.5663455217163573</v>
          </cell>
          <cell r="DT49">
            <v>-1.5663455217163573</v>
          </cell>
          <cell r="DV49">
            <v>0</v>
          </cell>
        </row>
        <row r="50">
          <cell r="A50">
            <v>41</v>
          </cell>
          <cell r="B50">
            <v>41</v>
          </cell>
          <cell r="C50" t="str">
            <v>BREWSTER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AA50">
            <v>41</v>
          </cell>
          <cell r="AT50">
            <v>41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493357</v>
          </cell>
          <cell r="BI50">
            <v>0</v>
          </cell>
          <cell r="CA50">
            <v>41</v>
          </cell>
          <cell r="CB50">
            <v>41</v>
          </cell>
          <cell r="CC50" t="str">
            <v>BREWSTER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DA50">
            <v>41</v>
          </cell>
          <cell r="DB50" t="str">
            <v>BREWSTER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N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V50">
            <v>0</v>
          </cell>
        </row>
        <row r="51">
          <cell r="A51">
            <v>42</v>
          </cell>
          <cell r="B51">
            <v>42</v>
          </cell>
          <cell r="C51" t="str">
            <v>BRIDGEWATER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W51">
            <v>0</v>
          </cell>
          <cell r="AA51">
            <v>42</v>
          </cell>
          <cell r="AT51">
            <v>42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493357</v>
          </cell>
          <cell r="BI51">
            <v>0</v>
          </cell>
          <cell r="CA51">
            <v>42</v>
          </cell>
          <cell r="CB51">
            <v>42</v>
          </cell>
          <cell r="CC51" t="str">
            <v>BRIDGEWATER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DA51">
            <v>42</v>
          </cell>
          <cell r="DB51" t="str">
            <v>BRIDGEWATER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N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V51">
            <v>0</v>
          </cell>
        </row>
        <row r="52">
          <cell r="A52">
            <v>43</v>
          </cell>
          <cell r="B52">
            <v>43</v>
          </cell>
          <cell r="C52" t="str">
            <v>BRIMFIELD</v>
          </cell>
          <cell r="D52">
            <v>1</v>
          </cell>
          <cell r="E52">
            <v>12636</v>
          </cell>
          <cell r="F52">
            <v>0</v>
          </cell>
          <cell r="G52">
            <v>938</v>
          </cell>
          <cell r="H52">
            <v>13574</v>
          </cell>
          <cell r="J52">
            <v>938</v>
          </cell>
          <cell r="K52">
            <v>-6.3758760128700054</v>
          </cell>
          <cell r="L52">
            <v>931.62412398713002</v>
          </cell>
          <cell r="N52">
            <v>12642.375876012869</v>
          </cell>
          <cell r="P52">
            <v>938</v>
          </cell>
          <cell r="Q52">
            <v>0</v>
          </cell>
          <cell r="R52">
            <v>0</v>
          </cell>
          <cell r="S52">
            <v>0</v>
          </cell>
          <cell r="T52">
            <v>-6.3758760128700054</v>
          </cell>
          <cell r="U52">
            <v>931.62412398713002</v>
          </cell>
          <cell r="W52">
            <v>13942.423464232183</v>
          </cell>
          <cell r="AA52">
            <v>43</v>
          </cell>
          <cell r="AB52">
            <v>1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12636</v>
          </cell>
          <cell r="AH52">
            <v>0</v>
          </cell>
          <cell r="AI52">
            <v>0</v>
          </cell>
          <cell r="AJ52">
            <v>12636</v>
          </cell>
          <cell r="AK52">
            <v>0</v>
          </cell>
          <cell r="AL52">
            <v>938</v>
          </cell>
          <cell r="AM52">
            <v>13574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13574</v>
          </cell>
          <cell r="AS52">
            <v>13427.35</v>
          </cell>
          <cell r="AT52">
            <v>43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493357</v>
          </cell>
          <cell r="BI52">
            <v>0</v>
          </cell>
          <cell r="CA52">
            <v>43</v>
          </cell>
          <cell r="CB52">
            <v>43</v>
          </cell>
          <cell r="CC52" t="str">
            <v>BRIMFIELD</v>
          </cell>
          <cell r="CD52">
            <v>12636</v>
          </cell>
          <cell r="CE52">
            <v>41511</v>
          </cell>
          <cell r="CF52">
            <v>0</v>
          </cell>
          <cell r="CG52">
            <v>0</v>
          </cell>
          <cell r="CH52">
            <v>13010.800000000001</v>
          </cell>
          <cell r="CI52">
            <v>-6.3765357678184955</v>
          </cell>
          <cell r="CJ52">
            <v>13004.423464232183</v>
          </cell>
          <cell r="CK52">
            <v>-6.3758760128700054</v>
          </cell>
          <cell r="DA52">
            <v>43</v>
          </cell>
          <cell r="DB52" t="str">
            <v>BRIMFIELD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N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-6.3765357678184955</v>
          </cell>
          <cell r="DT52">
            <v>-6.3765357678184955</v>
          </cell>
          <cell r="DV52">
            <v>0</v>
          </cell>
        </row>
        <row r="53">
          <cell r="A53">
            <v>44</v>
          </cell>
          <cell r="B53">
            <v>44</v>
          </cell>
          <cell r="C53" t="str">
            <v>BROCKTON</v>
          </cell>
          <cell r="D53">
            <v>1407</v>
          </cell>
          <cell r="E53">
            <v>20266566</v>
          </cell>
          <cell r="F53">
            <v>0</v>
          </cell>
          <cell r="G53">
            <v>1319766</v>
          </cell>
          <cell r="H53">
            <v>21586332</v>
          </cell>
          <cell r="J53">
            <v>1319766</v>
          </cell>
          <cell r="K53">
            <v>2800484.0320924493</v>
          </cell>
          <cell r="L53">
            <v>4120250.0320924493</v>
          </cell>
          <cell r="N53">
            <v>17466081.967907552</v>
          </cell>
          <cell r="P53">
            <v>1319766</v>
          </cell>
          <cell r="Q53">
            <v>0</v>
          </cell>
          <cell r="R53">
            <v>0</v>
          </cell>
          <cell r="S53">
            <v>0</v>
          </cell>
          <cell r="T53">
            <v>2800484.0320924493</v>
          </cell>
          <cell r="U53">
            <v>4120250.0320924493</v>
          </cell>
          <cell r="W53">
            <v>6702286.0170874223</v>
          </cell>
          <cell r="AA53">
            <v>44</v>
          </cell>
          <cell r="AB53">
            <v>1407</v>
          </cell>
          <cell r="AC53">
            <v>0</v>
          </cell>
          <cell r="AD53">
            <v>0</v>
          </cell>
          <cell r="AE53">
            <v>3</v>
          </cell>
          <cell r="AF53">
            <v>0</v>
          </cell>
          <cell r="AG53">
            <v>20266566</v>
          </cell>
          <cell r="AH53">
            <v>0</v>
          </cell>
          <cell r="AI53">
            <v>0</v>
          </cell>
          <cell r="AJ53">
            <v>20266566</v>
          </cell>
          <cell r="AK53">
            <v>0</v>
          </cell>
          <cell r="AL53">
            <v>1319766</v>
          </cell>
          <cell r="AM53">
            <v>21586332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21586332</v>
          </cell>
          <cell r="AS53">
            <v>21454802.980000004</v>
          </cell>
          <cell r="AT53">
            <v>44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493357</v>
          </cell>
          <cell r="BI53">
            <v>0</v>
          </cell>
          <cell r="CA53">
            <v>44</v>
          </cell>
          <cell r="CB53">
            <v>44</v>
          </cell>
          <cell r="CC53" t="str">
            <v>BROCKTON</v>
          </cell>
          <cell r="CD53">
            <v>20266566</v>
          </cell>
          <cell r="CE53">
            <v>17465311</v>
          </cell>
          <cell r="CF53">
            <v>2801255</v>
          </cell>
          <cell r="CG53">
            <v>1599931.8</v>
          </cell>
          <cell r="CH53">
            <v>981814.4</v>
          </cell>
          <cell r="CI53">
            <v>-481.1829125774093</v>
          </cell>
          <cell r="CJ53">
            <v>5382520.0170874223</v>
          </cell>
          <cell r="CK53">
            <v>2800484.0320924493</v>
          </cell>
          <cell r="DA53">
            <v>44</v>
          </cell>
          <cell r="DB53" t="str">
            <v>BROCKTON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N53">
            <v>0</v>
          </cell>
          <cell r="DP53">
            <v>2801255</v>
          </cell>
          <cell r="DQ53">
            <v>2801255</v>
          </cell>
          <cell r="DR53">
            <v>0</v>
          </cell>
          <cell r="DS53">
            <v>-481.1829125774093</v>
          </cell>
          <cell r="DT53">
            <v>-481.1829125774093</v>
          </cell>
          <cell r="DV53">
            <v>0</v>
          </cell>
        </row>
        <row r="54">
          <cell r="A54">
            <v>45</v>
          </cell>
          <cell r="B54">
            <v>45</v>
          </cell>
          <cell r="C54" t="str">
            <v>BROOKFIELD</v>
          </cell>
          <cell r="D54">
            <v>8</v>
          </cell>
          <cell r="E54">
            <v>107744</v>
          </cell>
          <cell r="F54">
            <v>0</v>
          </cell>
          <cell r="G54">
            <v>7504</v>
          </cell>
          <cell r="H54">
            <v>115248</v>
          </cell>
          <cell r="J54">
            <v>7504</v>
          </cell>
          <cell r="K54">
            <v>27504.038006289873</v>
          </cell>
          <cell r="L54">
            <v>35008.038006289877</v>
          </cell>
          <cell r="N54">
            <v>80239.961993710123</v>
          </cell>
          <cell r="P54">
            <v>7504</v>
          </cell>
          <cell r="Q54">
            <v>0</v>
          </cell>
          <cell r="R54">
            <v>0</v>
          </cell>
          <cell r="S54">
            <v>0</v>
          </cell>
          <cell r="T54">
            <v>27504.038006289873</v>
          </cell>
          <cell r="U54">
            <v>35008.038006289877</v>
          </cell>
          <cell r="W54">
            <v>65849.884034842107</v>
          </cell>
          <cell r="AA54">
            <v>45</v>
          </cell>
          <cell r="AB54">
            <v>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107744</v>
          </cell>
          <cell r="AH54">
            <v>0</v>
          </cell>
          <cell r="AI54">
            <v>0</v>
          </cell>
          <cell r="AJ54">
            <v>107744</v>
          </cell>
          <cell r="AK54">
            <v>0</v>
          </cell>
          <cell r="AL54">
            <v>7504</v>
          </cell>
          <cell r="AM54">
            <v>115248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115248</v>
          </cell>
          <cell r="AS54">
            <v>115208</v>
          </cell>
          <cell r="AT54">
            <v>45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493357</v>
          </cell>
          <cell r="BI54">
            <v>0</v>
          </cell>
          <cell r="CA54">
            <v>45</v>
          </cell>
          <cell r="CB54">
            <v>45</v>
          </cell>
          <cell r="CC54" t="str">
            <v>BROOKFIELD</v>
          </cell>
          <cell r="CD54">
            <v>107744</v>
          </cell>
          <cell r="CE54">
            <v>80227</v>
          </cell>
          <cell r="CF54">
            <v>27517</v>
          </cell>
          <cell r="CG54">
            <v>10198.199999999999</v>
          </cell>
          <cell r="CH54">
            <v>20640.800000000003</v>
          </cell>
          <cell r="CI54">
            <v>-10.115965157896426</v>
          </cell>
          <cell r="CJ54">
            <v>58345.884034842107</v>
          </cell>
          <cell r="CK54">
            <v>27504.038006289873</v>
          </cell>
          <cell r="DA54">
            <v>45</v>
          </cell>
          <cell r="DB54" t="str">
            <v>BROOKFIELD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N54">
            <v>0</v>
          </cell>
          <cell r="DP54">
            <v>27517</v>
          </cell>
          <cell r="DQ54">
            <v>27517</v>
          </cell>
          <cell r="DR54">
            <v>0</v>
          </cell>
          <cell r="DS54">
            <v>-10.115965157896426</v>
          </cell>
          <cell r="DT54">
            <v>-10.115965157896426</v>
          </cell>
          <cell r="DV54">
            <v>0</v>
          </cell>
        </row>
        <row r="55">
          <cell r="A55">
            <v>46</v>
          </cell>
          <cell r="B55">
            <v>46</v>
          </cell>
          <cell r="C55" t="str">
            <v>BROOKLINE</v>
          </cell>
          <cell r="D55">
            <v>3</v>
          </cell>
          <cell r="E55">
            <v>64002</v>
          </cell>
          <cell r="F55">
            <v>0</v>
          </cell>
          <cell r="G55">
            <v>2814</v>
          </cell>
          <cell r="H55">
            <v>66816</v>
          </cell>
          <cell r="J55">
            <v>2814</v>
          </cell>
          <cell r="K55">
            <v>0</v>
          </cell>
          <cell r="L55">
            <v>2814</v>
          </cell>
          <cell r="N55">
            <v>64002</v>
          </cell>
          <cell r="P55">
            <v>2814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2814</v>
          </cell>
          <cell r="W55">
            <v>22031.399999999998</v>
          </cell>
          <cell r="AA55">
            <v>46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64002</v>
          </cell>
          <cell r="AH55">
            <v>0</v>
          </cell>
          <cell r="AI55">
            <v>0</v>
          </cell>
          <cell r="AJ55">
            <v>64002</v>
          </cell>
          <cell r="AK55">
            <v>0</v>
          </cell>
          <cell r="AL55">
            <v>2814</v>
          </cell>
          <cell r="AM55">
            <v>66816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66816</v>
          </cell>
          <cell r="AS55">
            <v>66715</v>
          </cell>
          <cell r="AT55">
            <v>46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493357</v>
          </cell>
          <cell r="BI55">
            <v>0</v>
          </cell>
          <cell r="CA55">
            <v>46</v>
          </cell>
          <cell r="CB55">
            <v>46</v>
          </cell>
          <cell r="CC55" t="str">
            <v>BROOKLINE</v>
          </cell>
          <cell r="CD55">
            <v>64002</v>
          </cell>
          <cell r="CE55">
            <v>77822</v>
          </cell>
          <cell r="CF55">
            <v>0</v>
          </cell>
          <cell r="CG55">
            <v>19217.399999999998</v>
          </cell>
          <cell r="CH55">
            <v>0</v>
          </cell>
          <cell r="CI55">
            <v>0</v>
          </cell>
          <cell r="CJ55">
            <v>19217.399999999998</v>
          </cell>
          <cell r="CK55">
            <v>0</v>
          </cell>
          <cell r="DA55">
            <v>46</v>
          </cell>
          <cell r="DB55" t="str">
            <v>BROOKLINE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N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V55">
            <v>0</v>
          </cell>
        </row>
        <row r="56">
          <cell r="A56">
            <v>47</v>
          </cell>
          <cell r="B56">
            <v>47</v>
          </cell>
          <cell r="C56" t="str">
            <v>BUCKLAND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  <cell r="AA56">
            <v>47</v>
          </cell>
          <cell r="AT56">
            <v>47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493357</v>
          </cell>
          <cell r="BI56">
            <v>0</v>
          </cell>
          <cell r="CA56">
            <v>47</v>
          </cell>
          <cell r="CB56">
            <v>47</v>
          </cell>
          <cell r="CC56" t="str">
            <v>BUCKLAND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DA56">
            <v>47</v>
          </cell>
          <cell r="DB56" t="str">
            <v>BUCKLAND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N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V56">
            <v>0</v>
          </cell>
        </row>
        <row r="57">
          <cell r="A57">
            <v>48</v>
          </cell>
          <cell r="B57">
            <v>48</v>
          </cell>
          <cell r="C57" t="str">
            <v>BURLINGTON</v>
          </cell>
          <cell r="D57">
            <v>7</v>
          </cell>
          <cell r="E57">
            <v>132764</v>
          </cell>
          <cell r="F57">
            <v>0</v>
          </cell>
          <cell r="G57">
            <v>6566</v>
          </cell>
          <cell r="H57">
            <v>139330</v>
          </cell>
          <cell r="J57">
            <v>6566</v>
          </cell>
          <cell r="K57">
            <v>-13.852392841438403</v>
          </cell>
          <cell r="L57">
            <v>6552.1476071585612</v>
          </cell>
          <cell r="N57">
            <v>132777.85239284145</v>
          </cell>
          <cell r="P57">
            <v>6566</v>
          </cell>
          <cell r="Q57">
            <v>0</v>
          </cell>
          <cell r="R57">
            <v>0</v>
          </cell>
          <cell r="S57">
            <v>0</v>
          </cell>
          <cell r="T57">
            <v>-13.852392841438403</v>
          </cell>
          <cell r="U57">
            <v>6552.1476071585612</v>
          </cell>
          <cell r="W57">
            <v>42506.346173757935</v>
          </cell>
          <cell r="AA57">
            <v>48</v>
          </cell>
          <cell r="AB57">
            <v>7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132764</v>
          </cell>
          <cell r="AH57">
            <v>0</v>
          </cell>
          <cell r="AI57">
            <v>0</v>
          </cell>
          <cell r="AJ57">
            <v>132764</v>
          </cell>
          <cell r="AK57">
            <v>0</v>
          </cell>
          <cell r="AL57">
            <v>6566</v>
          </cell>
          <cell r="AM57">
            <v>139330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139330</v>
          </cell>
          <cell r="AS57">
            <v>139188.17000000001</v>
          </cell>
          <cell r="AT57">
            <v>48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493357</v>
          </cell>
          <cell r="BI57">
            <v>0</v>
          </cell>
          <cell r="CA57">
            <v>48</v>
          </cell>
          <cell r="CB57">
            <v>48</v>
          </cell>
          <cell r="CC57" t="str">
            <v>BURLINGTON</v>
          </cell>
          <cell r="CD57">
            <v>132764</v>
          </cell>
          <cell r="CE57">
            <v>163141</v>
          </cell>
          <cell r="CF57">
            <v>0</v>
          </cell>
          <cell r="CG57">
            <v>7686.5999999999995</v>
          </cell>
          <cell r="CH57">
            <v>28267.600000000002</v>
          </cell>
          <cell r="CI57">
            <v>-13.85382624207341</v>
          </cell>
          <cell r="CJ57">
            <v>35940.346173757935</v>
          </cell>
          <cell r="CK57">
            <v>-13.852392841438403</v>
          </cell>
          <cell r="DA57">
            <v>48</v>
          </cell>
          <cell r="DB57" t="str">
            <v>BURLINGTON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N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-13.85382624207341</v>
          </cell>
          <cell r="DT57">
            <v>-13.85382624207341</v>
          </cell>
          <cell r="DV57">
            <v>0</v>
          </cell>
        </row>
        <row r="58">
          <cell r="A58">
            <v>49</v>
          </cell>
          <cell r="B58">
            <v>49</v>
          </cell>
          <cell r="C58" t="str">
            <v>CAMBRIDGE</v>
          </cell>
          <cell r="D58">
            <v>587</v>
          </cell>
          <cell r="E58">
            <v>18872714</v>
          </cell>
          <cell r="F58">
            <v>0</v>
          </cell>
          <cell r="G58">
            <v>550606</v>
          </cell>
          <cell r="H58">
            <v>19423320</v>
          </cell>
          <cell r="J58">
            <v>550606</v>
          </cell>
          <cell r="K58">
            <v>3188932.0134235984</v>
          </cell>
          <cell r="L58">
            <v>3739538.0134235984</v>
          </cell>
          <cell r="N58">
            <v>15683781.986576401</v>
          </cell>
          <cell r="P58">
            <v>550606</v>
          </cell>
          <cell r="Q58">
            <v>0</v>
          </cell>
          <cell r="R58">
            <v>0</v>
          </cell>
          <cell r="S58">
            <v>0</v>
          </cell>
          <cell r="T58">
            <v>3188932.0134235984</v>
          </cell>
          <cell r="U58">
            <v>3739538.0134235984</v>
          </cell>
          <cell r="W58">
            <v>4555413.5937544592</v>
          </cell>
          <cell r="AA58">
            <v>49</v>
          </cell>
          <cell r="AB58">
            <v>587</v>
          </cell>
          <cell r="AC58">
            <v>0</v>
          </cell>
          <cell r="AD58">
            <v>0</v>
          </cell>
          <cell r="AE58">
            <v>13</v>
          </cell>
          <cell r="AF58">
            <v>0</v>
          </cell>
          <cell r="AG58">
            <v>18872714</v>
          </cell>
          <cell r="AH58">
            <v>0</v>
          </cell>
          <cell r="AI58">
            <v>0</v>
          </cell>
          <cell r="AJ58">
            <v>18872714</v>
          </cell>
          <cell r="AK58">
            <v>0</v>
          </cell>
          <cell r="AL58">
            <v>550606</v>
          </cell>
          <cell r="AM58">
            <v>19423320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19423320</v>
          </cell>
          <cell r="AS58">
            <v>19204028.569999993</v>
          </cell>
          <cell r="AT58">
            <v>49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493357</v>
          </cell>
          <cell r="BI58">
            <v>0</v>
          </cell>
          <cell r="CA58">
            <v>49</v>
          </cell>
          <cell r="CB58">
            <v>49</v>
          </cell>
          <cell r="CC58" t="str">
            <v>CAMBRIDGE</v>
          </cell>
          <cell r="CD58">
            <v>18872714</v>
          </cell>
          <cell r="CE58">
            <v>15683186</v>
          </cell>
          <cell r="CF58">
            <v>3189528</v>
          </cell>
          <cell r="CG58">
            <v>272781.59999999998</v>
          </cell>
          <cell r="CH58">
            <v>542764</v>
          </cell>
          <cell r="CI58">
            <v>-266.00624554092064</v>
          </cell>
          <cell r="CJ58">
            <v>4004807.5937544592</v>
          </cell>
          <cell r="CK58">
            <v>3188932.0134235984</v>
          </cell>
          <cell r="DA58">
            <v>49</v>
          </cell>
          <cell r="DB58" t="str">
            <v>CAMBRIDGE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N58">
            <v>0</v>
          </cell>
          <cell r="DP58">
            <v>3189528</v>
          </cell>
          <cell r="DQ58">
            <v>3189528</v>
          </cell>
          <cell r="DR58">
            <v>0</v>
          </cell>
          <cell r="DS58">
            <v>-266.00624554092064</v>
          </cell>
          <cell r="DT58">
            <v>-266.00624554092064</v>
          </cell>
          <cell r="DV58">
            <v>0</v>
          </cell>
        </row>
        <row r="59">
          <cell r="A59">
            <v>50</v>
          </cell>
          <cell r="B59">
            <v>50</v>
          </cell>
          <cell r="C59" t="str">
            <v>CANTON</v>
          </cell>
          <cell r="D59">
            <v>25</v>
          </cell>
          <cell r="E59">
            <v>449403</v>
          </cell>
          <cell r="F59">
            <v>0</v>
          </cell>
          <cell r="G59">
            <v>23450</v>
          </cell>
          <cell r="H59">
            <v>472853</v>
          </cell>
          <cell r="J59">
            <v>23450</v>
          </cell>
          <cell r="K59">
            <v>61015.686294889158</v>
          </cell>
          <cell r="L59">
            <v>84465.686294889165</v>
          </cell>
          <cell r="N59">
            <v>388387.31370511081</v>
          </cell>
          <cell r="P59">
            <v>23450</v>
          </cell>
          <cell r="Q59">
            <v>0</v>
          </cell>
          <cell r="R59">
            <v>0</v>
          </cell>
          <cell r="S59">
            <v>0</v>
          </cell>
          <cell r="T59">
            <v>61015.686294889158</v>
          </cell>
          <cell r="U59">
            <v>84465.686294889165</v>
          </cell>
          <cell r="W59">
            <v>192015.4</v>
          </cell>
          <cell r="AA59">
            <v>50</v>
          </cell>
          <cell r="AB59">
            <v>25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449403</v>
          </cell>
          <cell r="AH59">
            <v>0</v>
          </cell>
          <cell r="AI59">
            <v>0</v>
          </cell>
          <cell r="AJ59">
            <v>449403</v>
          </cell>
          <cell r="AK59">
            <v>0</v>
          </cell>
          <cell r="AL59">
            <v>23450</v>
          </cell>
          <cell r="AM59">
            <v>472853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472853</v>
          </cell>
          <cell r="AS59">
            <v>494564.73677878967</v>
          </cell>
          <cell r="AT59">
            <v>50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493357</v>
          </cell>
          <cell r="BI59">
            <v>0</v>
          </cell>
          <cell r="CA59">
            <v>50</v>
          </cell>
          <cell r="CB59">
            <v>50</v>
          </cell>
          <cell r="CC59" t="str">
            <v>CANTON</v>
          </cell>
          <cell r="CD59">
            <v>449403</v>
          </cell>
          <cell r="CE59">
            <v>388381</v>
          </cell>
          <cell r="CF59">
            <v>61022</v>
          </cell>
          <cell r="CG59">
            <v>107543.4</v>
          </cell>
          <cell r="CH59">
            <v>0</v>
          </cell>
          <cell r="CI59">
            <v>0</v>
          </cell>
          <cell r="CJ59">
            <v>168565.4</v>
          </cell>
          <cell r="CK59">
            <v>61015.686294889158</v>
          </cell>
          <cell r="DA59">
            <v>50</v>
          </cell>
          <cell r="DB59" t="str">
            <v>CANTON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N59">
            <v>0</v>
          </cell>
          <cell r="DP59">
            <v>61022</v>
          </cell>
          <cell r="DQ59">
            <v>61022</v>
          </cell>
          <cell r="DR59">
            <v>0</v>
          </cell>
          <cell r="DS59">
            <v>0</v>
          </cell>
          <cell r="DT59">
            <v>0</v>
          </cell>
          <cell r="DV59">
            <v>0</v>
          </cell>
        </row>
        <row r="60">
          <cell r="A60">
            <v>51</v>
          </cell>
          <cell r="B60">
            <v>51</v>
          </cell>
          <cell r="C60" t="str">
            <v>CARLISLE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0</v>
          </cell>
          <cell r="AA60">
            <v>51</v>
          </cell>
          <cell r="AT60">
            <v>51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493357</v>
          </cell>
          <cell r="BI60">
            <v>0</v>
          </cell>
          <cell r="CA60">
            <v>51</v>
          </cell>
          <cell r="CB60">
            <v>51</v>
          </cell>
          <cell r="CC60" t="str">
            <v>CARLISLE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DA60">
            <v>51</v>
          </cell>
          <cell r="DB60" t="str">
            <v>CARLISLE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N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V60">
            <v>0</v>
          </cell>
        </row>
        <row r="61">
          <cell r="A61">
            <v>52</v>
          </cell>
          <cell r="B61">
            <v>52</v>
          </cell>
          <cell r="C61" t="str">
            <v>CARVER</v>
          </cell>
          <cell r="D61">
            <v>70</v>
          </cell>
          <cell r="E61">
            <v>1047273</v>
          </cell>
          <cell r="F61">
            <v>0</v>
          </cell>
          <cell r="G61">
            <v>65660</v>
          </cell>
          <cell r="H61">
            <v>1112933</v>
          </cell>
          <cell r="J61">
            <v>65660</v>
          </cell>
          <cell r="K61">
            <v>95276.762735666198</v>
          </cell>
          <cell r="L61">
            <v>160936.76273566618</v>
          </cell>
          <cell r="N61">
            <v>951996.23726433376</v>
          </cell>
          <cell r="P61">
            <v>65660</v>
          </cell>
          <cell r="Q61">
            <v>0</v>
          </cell>
          <cell r="R61">
            <v>0</v>
          </cell>
          <cell r="S61">
            <v>0</v>
          </cell>
          <cell r="T61">
            <v>95276.762735666198</v>
          </cell>
          <cell r="U61">
            <v>160936.76273566618</v>
          </cell>
          <cell r="W61">
            <v>341256.0216657276</v>
          </cell>
          <cell r="AA61">
            <v>52</v>
          </cell>
          <cell r="AB61">
            <v>70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1047273</v>
          </cell>
          <cell r="AH61">
            <v>0</v>
          </cell>
          <cell r="AI61">
            <v>0</v>
          </cell>
          <cell r="AJ61">
            <v>1047273</v>
          </cell>
          <cell r="AK61">
            <v>0</v>
          </cell>
          <cell r="AL61">
            <v>65660</v>
          </cell>
          <cell r="AM61">
            <v>1112933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1112933</v>
          </cell>
          <cell r="AS61">
            <v>1105375.4482276796</v>
          </cell>
          <cell r="AT61">
            <v>52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493357</v>
          </cell>
          <cell r="BI61">
            <v>0</v>
          </cell>
          <cell r="CA61">
            <v>52</v>
          </cell>
          <cell r="CB61">
            <v>52</v>
          </cell>
          <cell r="CC61" t="str">
            <v>CARVER</v>
          </cell>
          <cell r="CD61">
            <v>1047273</v>
          </cell>
          <cell r="CE61">
            <v>951940</v>
          </cell>
          <cell r="CF61">
            <v>95333</v>
          </cell>
          <cell r="CG61">
            <v>85678.2</v>
          </cell>
          <cell r="CH61">
            <v>94631.200000000012</v>
          </cell>
          <cell r="CI61">
            <v>-46.378334272420034</v>
          </cell>
          <cell r="CJ61">
            <v>275596.0216657276</v>
          </cell>
          <cell r="CK61">
            <v>95276.762735666198</v>
          </cell>
          <cell r="DA61">
            <v>52</v>
          </cell>
          <cell r="DB61" t="str">
            <v>CARVER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N61">
            <v>0</v>
          </cell>
          <cell r="DP61">
            <v>95333</v>
          </cell>
          <cell r="DQ61">
            <v>95333</v>
          </cell>
          <cell r="DR61">
            <v>0</v>
          </cell>
          <cell r="DS61">
            <v>-46.378334272420034</v>
          </cell>
          <cell r="DT61">
            <v>-46.378334272420034</v>
          </cell>
          <cell r="DV61">
            <v>0</v>
          </cell>
        </row>
        <row r="62">
          <cell r="A62">
            <v>53</v>
          </cell>
          <cell r="B62">
            <v>53</v>
          </cell>
          <cell r="C62" t="str">
            <v>CHARLEMONT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  <cell r="AA62">
            <v>53</v>
          </cell>
          <cell r="AT62">
            <v>53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493357</v>
          </cell>
          <cell r="BI62">
            <v>0</v>
          </cell>
          <cell r="CA62">
            <v>53</v>
          </cell>
          <cell r="CB62">
            <v>53</v>
          </cell>
          <cell r="CC62" t="str">
            <v>CHARLEMONT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DA62">
            <v>53</v>
          </cell>
          <cell r="DB62" t="str">
            <v>CHARLEMONT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N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V62">
            <v>0</v>
          </cell>
        </row>
        <row r="63">
          <cell r="A63">
            <v>54</v>
          </cell>
          <cell r="B63">
            <v>54</v>
          </cell>
          <cell r="C63" t="str">
            <v>CHARLTON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AA63">
            <v>54</v>
          </cell>
          <cell r="AT63">
            <v>54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493357</v>
          </cell>
          <cell r="BI63">
            <v>0</v>
          </cell>
          <cell r="CA63">
            <v>54</v>
          </cell>
          <cell r="CB63">
            <v>54</v>
          </cell>
          <cell r="CC63" t="str">
            <v>CHARLTON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DA63">
            <v>54</v>
          </cell>
          <cell r="DB63" t="str">
            <v>CHARLTON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N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V63">
            <v>0</v>
          </cell>
        </row>
        <row r="64">
          <cell r="A64">
            <v>55</v>
          </cell>
          <cell r="B64">
            <v>55</v>
          </cell>
          <cell r="C64" t="str">
            <v>CHATHAM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0</v>
          </cell>
          <cell r="AA64">
            <v>55</v>
          </cell>
          <cell r="AT64">
            <v>55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493357</v>
          </cell>
          <cell r="BI64">
            <v>0</v>
          </cell>
          <cell r="CA64">
            <v>55</v>
          </cell>
          <cell r="CB64">
            <v>55</v>
          </cell>
          <cell r="CC64" t="str">
            <v>CHATHAM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DA64">
            <v>55</v>
          </cell>
          <cell r="DB64" t="str">
            <v>CHATHAM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N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V64">
            <v>0</v>
          </cell>
        </row>
        <row r="65">
          <cell r="A65">
            <v>56</v>
          </cell>
          <cell r="B65">
            <v>56</v>
          </cell>
          <cell r="C65" t="str">
            <v>CHELMSFORD</v>
          </cell>
          <cell r="D65">
            <v>109</v>
          </cell>
          <cell r="E65">
            <v>1632444</v>
          </cell>
          <cell r="F65">
            <v>0</v>
          </cell>
          <cell r="G65">
            <v>102242</v>
          </cell>
          <cell r="H65">
            <v>1734686</v>
          </cell>
          <cell r="J65">
            <v>102242</v>
          </cell>
          <cell r="K65">
            <v>133481.18780007583</v>
          </cell>
          <cell r="L65">
            <v>235723.18780007583</v>
          </cell>
          <cell r="N65">
            <v>1498962.8121999241</v>
          </cell>
          <cell r="P65">
            <v>102242</v>
          </cell>
          <cell r="Q65">
            <v>0</v>
          </cell>
          <cell r="R65">
            <v>0</v>
          </cell>
          <cell r="S65">
            <v>0</v>
          </cell>
          <cell r="T65">
            <v>133481.18780007583</v>
          </cell>
          <cell r="U65">
            <v>235723.18780007583</v>
          </cell>
          <cell r="W65">
            <v>269991</v>
          </cell>
          <cell r="AA65">
            <v>56</v>
          </cell>
          <cell r="AB65">
            <v>109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1632444</v>
          </cell>
          <cell r="AH65">
            <v>0</v>
          </cell>
          <cell r="AI65">
            <v>0</v>
          </cell>
          <cell r="AJ65">
            <v>1632444</v>
          </cell>
          <cell r="AK65">
            <v>0</v>
          </cell>
          <cell r="AL65">
            <v>102242</v>
          </cell>
          <cell r="AM65">
            <v>1734686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1734686</v>
          </cell>
          <cell r="AS65">
            <v>1724204.5600000005</v>
          </cell>
          <cell r="AT65">
            <v>56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493357</v>
          </cell>
          <cell r="BI65">
            <v>0</v>
          </cell>
          <cell r="CA65">
            <v>56</v>
          </cell>
          <cell r="CB65">
            <v>56</v>
          </cell>
          <cell r="CC65" t="str">
            <v>CHELMSFORD</v>
          </cell>
          <cell r="CD65">
            <v>1632444</v>
          </cell>
          <cell r="CE65">
            <v>1498949</v>
          </cell>
          <cell r="CF65">
            <v>133495</v>
          </cell>
          <cell r="CG65">
            <v>34254</v>
          </cell>
          <cell r="CH65">
            <v>0</v>
          </cell>
          <cell r="CI65">
            <v>0</v>
          </cell>
          <cell r="CJ65">
            <v>167749</v>
          </cell>
          <cell r="CK65">
            <v>133481.18780007583</v>
          </cell>
          <cell r="DA65">
            <v>56</v>
          </cell>
          <cell r="DB65" t="str">
            <v>CHELMSFORD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N65">
            <v>0</v>
          </cell>
          <cell r="DP65">
            <v>133495</v>
          </cell>
          <cell r="DQ65">
            <v>133495</v>
          </cell>
          <cell r="DR65">
            <v>0</v>
          </cell>
          <cell r="DS65">
            <v>0</v>
          </cell>
          <cell r="DT65">
            <v>0</v>
          </cell>
          <cell r="DV65">
            <v>0</v>
          </cell>
        </row>
        <row r="66">
          <cell r="A66">
            <v>57</v>
          </cell>
          <cell r="B66">
            <v>57</v>
          </cell>
          <cell r="C66" t="str">
            <v>CHELSEA</v>
          </cell>
          <cell r="D66">
            <v>994</v>
          </cell>
          <cell r="E66">
            <v>16059544</v>
          </cell>
          <cell r="F66">
            <v>0</v>
          </cell>
          <cell r="G66">
            <v>932372</v>
          </cell>
          <cell r="H66">
            <v>16991916</v>
          </cell>
          <cell r="J66">
            <v>932372</v>
          </cell>
          <cell r="K66">
            <v>2446802.189230145</v>
          </cell>
          <cell r="L66">
            <v>3379174.189230145</v>
          </cell>
          <cell r="N66">
            <v>13612741.810769856</v>
          </cell>
          <cell r="P66">
            <v>932372</v>
          </cell>
          <cell r="Q66">
            <v>0</v>
          </cell>
          <cell r="R66">
            <v>0</v>
          </cell>
          <cell r="S66">
            <v>0</v>
          </cell>
          <cell r="T66">
            <v>2446802.189230145</v>
          </cell>
          <cell r="U66">
            <v>3379174.189230145</v>
          </cell>
          <cell r="W66">
            <v>4108000.7763763606</v>
          </cell>
          <cell r="AA66">
            <v>57</v>
          </cell>
          <cell r="AB66">
            <v>994</v>
          </cell>
          <cell r="AC66">
            <v>0</v>
          </cell>
          <cell r="AD66">
            <v>0</v>
          </cell>
          <cell r="AE66">
            <v>23</v>
          </cell>
          <cell r="AF66">
            <v>0</v>
          </cell>
          <cell r="AG66">
            <v>16059544</v>
          </cell>
          <cell r="AH66">
            <v>0</v>
          </cell>
          <cell r="AI66">
            <v>0</v>
          </cell>
          <cell r="AJ66">
            <v>16059544</v>
          </cell>
          <cell r="AK66">
            <v>0</v>
          </cell>
          <cell r="AL66">
            <v>932372</v>
          </cell>
          <cell r="AM66">
            <v>16991916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16991916</v>
          </cell>
          <cell r="AS66">
            <v>16987056</v>
          </cell>
          <cell r="AT66">
            <v>57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493357</v>
          </cell>
          <cell r="BI66">
            <v>0</v>
          </cell>
          <cell r="CA66">
            <v>57</v>
          </cell>
          <cell r="CB66">
            <v>57</v>
          </cell>
          <cell r="CC66" t="str">
            <v>CHELSEA</v>
          </cell>
          <cell r="CD66">
            <v>16059544</v>
          </cell>
          <cell r="CE66">
            <v>13612228</v>
          </cell>
          <cell r="CF66">
            <v>2447316</v>
          </cell>
          <cell r="CG66">
            <v>196792.19999999998</v>
          </cell>
          <cell r="CH66">
            <v>531781.20000000007</v>
          </cell>
          <cell r="CI66">
            <v>-260.62362363992725</v>
          </cell>
          <cell r="CJ66">
            <v>3175628.7763763606</v>
          </cell>
          <cell r="CK66">
            <v>2446802.189230145</v>
          </cell>
          <cell r="DA66">
            <v>57</v>
          </cell>
          <cell r="DB66" t="str">
            <v>CHELSEA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N66">
            <v>0</v>
          </cell>
          <cell r="DP66">
            <v>2447316</v>
          </cell>
          <cell r="DQ66">
            <v>2447316</v>
          </cell>
          <cell r="DR66">
            <v>0</v>
          </cell>
          <cell r="DS66">
            <v>-260.62362363992725</v>
          </cell>
          <cell r="DT66">
            <v>-260.62362363992725</v>
          </cell>
          <cell r="DV66">
            <v>0</v>
          </cell>
        </row>
        <row r="67">
          <cell r="A67">
            <v>58</v>
          </cell>
          <cell r="B67">
            <v>58</v>
          </cell>
          <cell r="C67" t="str">
            <v>CHESHIRE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  <cell r="AA67">
            <v>58</v>
          </cell>
          <cell r="AT67">
            <v>58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493357</v>
          </cell>
          <cell r="BI67">
            <v>0</v>
          </cell>
          <cell r="CA67">
            <v>58</v>
          </cell>
          <cell r="CB67">
            <v>58</v>
          </cell>
          <cell r="CC67" t="str">
            <v>CHESHIRE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DA67">
            <v>58</v>
          </cell>
          <cell r="DB67" t="str">
            <v>CHESHIRE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N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V67">
            <v>0</v>
          </cell>
        </row>
        <row r="68">
          <cell r="A68">
            <v>59</v>
          </cell>
          <cell r="B68">
            <v>59</v>
          </cell>
          <cell r="C68" t="str">
            <v>CHESTER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AA68">
            <v>59</v>
          </cell>
          <cell r="AT68">
            <v>59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493357</v>
          </cell>
          <cell r="BI68">
            <v>0</v>
          </cell>
          <cell r="CA68">
            <v>59</v>
          </cell>
          <cell r="CB68">
            <v>59</v>
          </cell>
          <cell r="CC68" t="str">
            <v>CHESTER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DA68">
            <v>59</v>
          </cell>
          <cell r="DB68" t="str">
            <v>CHESTER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N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V68">
            <v>0</v>
          </cell>
        </row>
        <row r="69">
          <cell r="A69">
            <v>60</v>
          </cell>
          <cell r="B69">
            <v>60</v>
          </cell>
          <cell r="C69" t="str">
            <v>CHESTERFIELD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AA69">
            <v>60</v>
          </cell>
          <cell r="AT69">
            <v>60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493357</v>
          </cell>
          <cell r="BI69">
            <v>0</v>
          </cell>
          <cell r="CA69">
            <v>60</v>
          </cell>
          <cell r="CB69">
            <v>60</v>
          </cell>
          <cell r="CC69" t="str">
            <v>CHESTERFIELD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DA69">
            <v>60</v>
          </cell>
          <cell r="DB69" t="str">
            <v>CHESTERFIELD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N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V69">
            <v>0</v>
          </cell>
        </row>
        <row r="70">
          <cell r="A70">
            <v>61</v>
          </cell>
          <cell r="B70">
            <v>61</v>
          </cell>
          <cell r="C70" t="str">
            <v>CHICOPEE</v>
          </cell>
          <cell r="D70">
            <v>345</v>
          </cell>
          <cell r="E70">
            <v>4873506</v>
          </cell>
          <cell r="F70">
            <v>0</v>
          </cell>
          <cell r="G70">
            <v>323610</v>
          </cell>
          <cell r="H70">
            <v>5197116</v>
          </cell>
          <cell r="J70">
            <v>323610</v>
          </cell>
          <cell r="K70">
            <v>807746.43394762406</v>
          </cell>
          <cell r="L70">
            <v>1131356.4339476242</v>
          </cell>
          <cell r="N70">
            <v>4065759.5660523758</v>
          </cell>
          <cell r="P70">
            <v>323610</v>
          </cell>
          <cell r="Q70">
            <v>0</v>
          </cell>
          <cell r="R70">
            <v>0</v>
          </cell>
          <cell r="S70">
            <v>0</v>
          </cell>
          <cell r="T70">
            <v>807746.43394762406</v>
          </cell>
          <cell r="U70">
            <v>1131356.4339476242</v>
          </cell>
          <cell r="W70">
            <v>1521843.2169260019</v>
          </cell>
          <cell r="AA70">
            <v>61</v>
          </cell>
          <cell r="AB70">
            <v>345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4873506</v>
          </cell>
          <cell r="AH70">
            <v>0</v>
          </cell>
          <cell r="AI70">
            <v>0</v>
          </cell>
          <cell r="AJ70">
            <v>4873506</v>
          </cell>
          <cell r="AK70">
            <v>0</v>
          </cell>
          <cell r="AL70">
            <v>323610</v>
          </cell>
          <cell r="AM70">
            <v>5197116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5197116</v>
          </cell>
          <cell r="AS70">
            <v>5177164.9499999983</v>
          </cell>
          <cell r="AT70">
            <v>61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493357</v>
          </cell>
          <cell r="BI70">
            <v>0</v>
          </cell>
          <cell r="CA70">
            <v>61</v>
          </cell>
          <cell r="CB70">
            <v>61</v>
          </cell>
          <cell r="CC70" t="str">
            <v>CHICOPEE</v>
          </cell>
          <cell r="CD70">
            <v>4873506</v>
          </cell>
          <cell r="CE70">
            <v>4065559</v>
          </cell>
          <cell r="CF70">
            <v>807947</v>
          </cell>
          <cell r="CG70">
            <v>151708.79999999999</v>
          </cell>
          <cell r="CH70">
            <v>238694.40000000002</v>
          </cell>
          <cell r="CI70">
            <v>-116.98307399835903</v>
          </cell>
          <cell r="CJ70">
            <v>1198233.2169260019</v>
          </cell>
          <cell r="CK70">
            <v>807746.43394762406</v>
          </cell>
          <cell r="DA70">
            <v>61</v>
          </cell>
          <cell r="DB70" t="str">
            <v>CHICOPEE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N70">
            <v>0</v>
          </cell>
          <cell r="DP70">
            <v>807947</v>
          </cell>
          <cell r="DQ70">
            <v>807947</v>
          </cell>
          <cell r="DR70">
            <v>0</v>
          </cell>
          <cell r="DS70">
            <v>-116.98307399835903</v>
          </cell>
          <cell r="DT70">
            <v>-116.98307399835903</v>
          </cell>
          <cell r="DV70">
            <v>0</v>
          </cell>
        </row>
        <row r="71">
          <cell r="A71">
            <v>62</v>
          </cell>
          <cell r="B71">
            <v>62</v>
          </cell>
          <cell r="C71" t="str">
            <v>CHILMARK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AA71">
            <v>62</v>
          </cell>
          <cell r="AT71">
            <v>62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493357</v>
          </cell>
          <cell r="BI71">
            <v>0</v>
          </cell>
          <cell r="CA71">
            <v>62</v>
          </cell>
          <cell r="CB71">
            <v>62</v>
          </cell>
          <cell r="CC71" t="str">
            <v>CHILMARK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DA71">
            <v>62</v>
          </cell>
          <cell r="DB71" t="str">
            <v>CHILMARK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N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V71">
            <v>0</v>
          </cell>
        </row>
        <row r="72">
          <cell r="A72">
            <v>63</v>
          </cell>
          <cell r="B72">
            <v>63</v>
          </cell>
          <cell r="C72" t="str">
            <v>CLARKSBURG</v>
          </cell>
          <cell r="D72">
            <v>4</v>
          </cell>
          <cell r="E72">
            <v>65172</v>
          </cell>
          <cell r="F72">
            <v>0</v>
          </cell>
          <cell r="G72">
            <v>3752</v>
          </cell>
          <cell r="H72">
            <v>68924</v>
          </cell>
          <cell r="J72">
            <v>3752</v>
          </cell>
          <cell r="K72">
            <v>19668.964719392425</v>
          </cell>
          <cell r="L72">
            <v>23420.964719392425</v>
          </cell>
          <cell r="N72">
            <v>45503.035280607575</v>
          </cell>
          <cell r="P72">
            <v>3752</v>
          </cell>
          <cell r="Q72">
            <v>0</v>
          </cell>
          <cell r="R72">
            <v>0</v>
          </cell>
          <cell r="S72">
            <v>0</v>
          </cell>
          <cell r="T72">
            <v>19668.964719392425</v>
          </cell>
          <cell r="U72">
            <v>23420.964719392425</v>
          </cell>
          <cell r="W72">
            <v>50723.6</v>
          </cell>
          <cell r="AA72">
            <v>63</v>
          </cell>
          <cell r="AB72">
            <v>4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65172</v>
          </cell>
          <cell r="AH72">
            <v>0</v>
          </cell>
          <cell r="AI72">
            <v>0</v>
          </cell>
          <cell r="AJ72">
            <v>65172</v>
          </cell>
          <cell r="AK72">
            <v>0</v>
          </cell>
          <cell r="AL72">
            <v>3752</v>
          </cell>
          <cell r="AM72">
            <v>68924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68924</v>
          </cell>
          <cell r="AS72">
            <v>67760.08</v>
          </cell>
          <cell r="AT72">
            <v>63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493357</v>
          </cell>
          <cell r="BI72">
            <v>0</v>
          </cell>
          <cell r="CA72">
            <v>63</v>
          </cell>
          <cell r="CB72">
            <v>63</v>
          </cell>
          <cell r="CC72" t="str">
            <v>CLARKSBURG</v>
          </cell>
          <cell r="CD72">
            <v>65172</v>
          </cell>
          <cell r="CE72">
            <v>45501</v>
          </cell>
          <cell r="CF72">
            <v>19671</v>
          </cell>
          <cell r="CG72">
            <v>27300.6</v>
          </cell>
          <cell r="CH72">
            <v>0</v>
          </cell>
          <cell r="CI72">
            <v>0</v>
          </cell>
          <cell r="CJ72">
            <v>46971.6</v>
          </cell>
          <cell r="CK72">
            <v>19668.964719392425</v>
          </cell>
          <cell r="DA72">
            <v>63</v>
          </cell>
          <cell r="DB72" t="str">
            <v>CLARKSBURG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N72">
            <v>0</v>
          </cell>
          <cell r="DP72">
            <v>19671</v>
          </cell>
          <cell r="DQ72">
            <v>19671</v>
          </cell>
          <cell r="DR72">
            <v>0</v>
          </cell>
          <cell r="DS72">
            <v>0</v>
          </cell>
          <cell r="DT72">
            <v>0</v>
          </cell>
          <cell r="DV72">
            <v>0</v>
          </cell>
        </row>
        <row r="73">
          <cell r="A73">
            <v>64</v>
          </cell>
          <cell r="B73">
            <v>64</v>
          </cell>
          <cell r="C73" t="str">
            <v>CLINTON</v>
          </cell>
          <cell r="D73">
            <v>94</v>
          </cell>
          <cell r="E73">
            <v>1170037</v>
          </cell>
          <cell r="F73">
            <v>0</v>
          </cell>
          <cell r="G73">
            <v>88172</v>
          </cell>
          <cell r="H73">
            <v>1258209</v>
          </cell>
          <cell r="J73">
            <v>88172</v>
          </cell>
          <cell r="K73">
            <v>186979.56711271871</v>
          </cell>
          <cell r="L73">
            <v>275151.56711271871</v>
          </cell>
          <cell r="N73">
            <v>983057.43288728129</v>
          </cell>
          <cell r="P73">
            <v>88172</v>
          </cell>
          <cell r="Q73">
            <v>0</v>
          </cell>
          <cell r="R73">
            <v>0</v>
          </cell>
          <cell r="S73">
            <v>0</v>
          </cell>
          <cell r="T73">
            <v>186979.56711271871</v>
          </cell>
          <cell r="U73">
            <v>275151.56711271871</v>
          </cell>
          <cell r="W73">
            <v>364751.71515123453</v>
          </cell>
          <cell r="AA73">
            <v>64</v>
          </cell>
          <cell r="AB73">
            <v>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1170037</v>
          </cell>
          <cell r="AH73">
            <v>0</v>
          </cell>
          <cell r="AI73">
            <v>0</v>
          </cell>
          <cell r="AJ73">
            <v>1170037</v>
          </cell>
          <cell r="AK73">
            <v>0</v>
          </cell>
          <cell r="AL73">
            <v>88172</v>
          </cell>
          <cell r="AM73">
            <v>1258209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1258209</v>
          </cell>
          <cell r="AS73">
            <v>1249345.6816559583</v>
          </cell>
          <cell r="AT73">
            <v>64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493357</v>
          </cell>
          <cell r="BI73">
            <v>0</v>
          </cell>
          <cell r="CA73">
            <v>64</v>
          </cell>
          <cell r="CB73">
            <v>64</v>
          </cell>
          <cell r="CC73" t="str">
            <v>CLINTON</v>
          </cell>
          <cell r="CD73">
            <v>1170037</v>
          </cell>
          <cell r="CE73">
            <v>983034</v>
          </cell>
          <cell r="CF73">
            <v>187003</v>
          </cell>
          <cell r="CG73">
            <v>81246</v>
          </cell>
          <cell r="CH73">
            <v>8334.8000000000011</v>
          </cell>
          <cell r="CI73">
            <v>-4.084848765458446</v>
          </cell>
          <cell r="CJ73">
            <v>276579.71515123453</v>
          </cell>
          <cell r="CK73">
            <v>186979.56711271871</v>
          </cell>
          <cell r="DA73">
            <v>64</v>
          </cell>
          <cell r="DB73" t="str">
            <v>CLINTON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N73">
            <v>0</v>
          </cell>
          <cell r="DP73">
            <v>187003</v>
          </cell>
          <cell r="DQ73">
            <v>187003</v>
          </cell>
          <cell r="DR73">
            <v>0</v>
          </cell>
          <cell r="DS73">
            <v>-4.084848765458446</v>
          </cell>
          <cell r="DT73">
            <v>-4.084848765458446</v>
          </cell>
          <cell r="DV73">
            <v>0</v>
          </cell>
        </row>
        <row r="74">
          <cell r="A74">
            <v>65</v>
          </cell>
          <cell r="B74">
            <v>65</v>
          </cell>
          <cell r="C74" t="str">
            <v>COHASSET</v>
          </cell>
          <cell r="D74">
            <v>9</v>
          </cell>
          <cell r="E74">
            <v>160326</v>
          </cell>
          <cell r="F74">
            <v>0</v>
          </cell>
          <cell r="G74">
            <v>8442</v>
          </cell>
          <cell r="H74">
            <v>168768</v>
          </cell>
          <cell r="J74">
            <v>8442</v>
          </cell>
          <cell r="K74">
            <v>-5.8021314595991975E-2</v>
          </cell>
          <cell r="L74">
            <v>8441.9419786854032</v>
          </cell>
          <cell r="N74">
            <v>160326.05802131459</v>
          </cell>
          <cell r="P74">
            <v>8442</v>
          </cell>
          <cell r="Q74">
            <v>0</v>
          </cell>
          <cell r="R74">
            <v>0</v>
          </cell>
          <cell r="S74">
            <v>0</v>
          </cell>
          <cell r="T74">
            <v>-5.8021314595991975E-2</v>
          </cell>
          <cell r="U74">
            <v>8441.9419786854032</v>
          </cell>
          <cell r="W74">
            <v>37818.141972681551</v>
          </cell>
          <cell r="AA74">
            <v>65</v>
          </cell>
          <cell r="AB74">
            <v>9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160326</v>
          </cell>
          <cell r="AH74">
            <v>0</v>
          </cell>
          <cell r="AI74">
            <v>0</v>
          </cell>
          <cell r="AJ74">
            <v>160326</v>
          </cell>
          <cell r="AK74">
            <v>0</v>
          </cell>
          <cell r="AL74">
            <v>8442</v>
          </cell>
          <cell r="AM74">
            <v>168768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168768</v>
          </cell>
          <cell r="AS74">
            <v>168768</v>
          </cell>
          <cell r="AT74">
            <v>65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493357</v>
          </cell>
          <cell r="BI74">
            <v>0</v>
          </cell>
          <cell r="CA74">
            <v>65</v>
          </cell>
          <cell r="CB74">
            <v>65</v>
          </cell>
          <cell r="CC74" t="str">
            <v>COHASSET</v>
          </cell>
          <cell r="CD74">
            <v>160326</v>
          </cell>
          <cell r="CE74">
            <v>163360</v>
          </cell>
          <cell r="CF74">
            <v>0</v>
          </cell>
          <cell r="CG74">
            <v>29257.8</v>
          </cell>
          <cell r="CH74">
            <v>118.4</v>
          </cell>
          <cell r="CI74">
            <v>-5.8027318453241605E-2</v>
          </cell>
          <cell r="CJ74">
            <v>29376.141972681547</v>
          </cell>
          <cell r="CK74">
            <v>-5.8021314595991975E-2</v>
          </cell>
          <cell r="DA74">
            <v>65</v>
          </cell>
          <cell r="DB74" t="str">
            <v>COHASSET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N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-5.8027318453241605E-2</v>
          </cell>
          <cell r="DT74">
            <v>-5.8027318453241605E-2</v>
          </cell>
          <cell r="DV74">
            <v>0</v>
          </cell>
        </row>
        <row r="75">
          <cell r="A75">
            <v>66</v>
          </cell>
          <cell r="B75">
            <v>66</v>
          </cell>
          <cell r="C75" t="str">
            <v>COLRAIN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AA75">
            <v>66</v>
          </cell>
          <cell r="AT75">
            <v>66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493357</v>
          </cell>
          <cell r="BI75">
            <v>0</v>
          </cell>
          <cell r="CA75">
            <v>66</v>
          </cell>
          <cell r="CB75">
            <v>66</v>
          </cell>
          <cell r="CC75" t="str">
            <v>COLRAIN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DA75">
            <v>66</v>
          </cell>
          <cell r="DB75" t="str">
            <v>COLRAIN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N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V75">
            <v>0</v>
          </cell>
        </row>
        <row r="76">
          <cell r="A76">
            <v>67</v>
          </cell>
          <cell r="B76">
            <v>67</v>
          </cell>
          <cell r="C76" t="str">
            <v>CONCORD</v>
          </cell>
          <cell r="D76">
            <v>4</v>
          </cell>
          <cell r="E76">
            <v>75569</v>
          </cell>
          <cell r="F76">
            <v>0</v>
          </cell>
          <cell r="G76">
            <v>3752</v>
          </cell>
          <cell r="H76">
            <v>79321</v>
          </cell>
          <cell r="J76">
            <v>3752</v>
          </cell>
          <cell r="K76">
            <v>37670.102020150996</v>
          </cell>
          <cell r="L76">
            <v>41422.102020150996</v>
          </cell>
          <cell r="N76">
            <v>37898.897979849004</v>
          </cell>
          <cell r="P76">
            <v>3752</v>
          </cell>
          <cell r="Q76">
            <v>0</v>
          </cell>
          <cell r="R76">
            <v>0</v>
          </cell>
          <cell r="S76">
            <v>0</v>
          </cell>
          <cell r="T76">
            <v>37670.102020150996</v>
          </cell>
          <cell r="U76">
            <v>41422.102020150996</v>
          </cell>
          <cell r="W76">
            <v>41750.6</v>
          </cell>
          <cell r="AA76">
            <v>67</v>
          </cell>
          <cell r="AB76">
            <v>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75569</v>
          </cell>
          <cell r="AH76">
            <v>0</v>
          </cell>
          <cell r="AI76">
            <v>0</v>
          </cell>
          <cell r="AJ76">
            <v>75569</v>
          </cell>
          <cell r="AK76">
            <v>0</v>
          </cell>
          <cell r="AL76">
            <v>3752</v>
          </cell>
          <cell r="AM76">
            <v>79321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79321</v>
          </cell>
          <cell r="AS76">
            <v>79932</v>
          </cell>
          <cell r="AT76">
            <v>67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493357</v>
          </cell>
          <cell r="BI76">
            <v>0</v>
          </cell>
          <cell r="CA76">
            <v>67</v>
          </cell>
          <cell r="CB76">
            <v>67</v>
          </cell>
          <cell r="CC76" t="str">
            <v>CONCORD</v>
          </cell>
          <cell r="CD76">
            <v>75569</v>
          </cell>
          <cell r="CE76">
            <v>37895</v>
          </cell>
          <cell r="CF76">
            <v>37674</v>
          </cell>
          <cell r="CG76">
            <v>324.59999999999997</v>
          </cell>
          <cell r="CH76">
            <v>0</v>
          </cell>
          <cell r="CI76">
            <v>0</v>
          </cell>
          <cell r="CJ76">
            <v>37998.6</v>
          </cell>
          <cell r="CK76">
            <v>37670.102020150996</v>
          </cell>
          <cell r="DA76">
            <v>67</v>
          </cell>
          <cell r="DB76" t="str">
            <v>CONCORD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N76">
            <v>0</v>
          </cell>
          <cell r="DP76">
            <v>37674</v>
          </cell>
          <cell r="DQ76">
            <v>37674</v>
          </cell>
          <cell r="DR76">
            <v>0</v>
          </cell>
          <cell r="DS76">
            <v>0</v>
          </cell>
          <cell r="DT76">
            <v>0</v>
          </cell>
          <cell r="DV76">
            <v>0</v>
          </cell>
        </row>
        <row r="77">
          <cell r="A77">
            <v>68</v>
          </cell>
          <cell r="B77">
            <v>68</v>
          </cell>
          <cell r="C77" t="str">
            <v>CONWAY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  <cell r="AA77">
            <v>68</v>
          </cell>
          <cell r="AT77">
            <v>68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493357</v>
          </cell>
          <cell r="BI77">
            <v>0</v>
          </cell>
          <cell r="CA77">
            <v>68</v>
          </cell>
          <cell r="CB77">
            <v>68</v>
          </cell>
          <cell r="CC77" t="str">
            <v>CONWAY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DA77">
            <v>68</v>
          </cell>
          <cell r="DB77" t="str">
            <v>CONWAY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N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V77">
            <v>0</v>
          </cell>
        </row>
        <row r="78">
          <cell r="A78">
            <v>69</v>
          </cell>
          <cell r="B78">
            <v>69</v>
          </cell>
          <cell r="C78" t="str">
            <v>CUMMINGTON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AA78">
            <v>69</v>
          </cell>
          <cell r="AT78">
            <v>69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493357</v>
          </cell>
          <cell r="BI78">
            <v>0</v>
          </cell>
          <cell r="CA78">
            <v>69</v>
          </cell>
          <cell r="CB78">
            <v>69</v>
          </cell>
          <cell r="CC78" t="str">
            <v>CUMMINGTON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DA78">
            <v>69</v>
          </cell>
          <cell r="DB78" t="str">
            <v>CUMMINGTON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N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V78">
            <v>0</v>
          </cell>
        </row>
        <row r="79">
          <cell r="A79">
            <v>70</v>
          </cell>
          <cell r="B79">
            <v>70</v>
          </cell>
          <cell r="C79" t="str">
            <v>DALTON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AA79">
            <v>70</v>
          </cell>
          <cell r="AT79">
            <v>70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493357</v>
          </cell>
          <cell r="BI79">
            <v>0</v>
          </cell>
          <cell r="CA79">
            <v>70</v>
          </cell>
          <cell r="CB79">
            <v>70</v>
          </cell>
          <cell r="CC79" t="str">
            <v>DALTON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DA79">
            <v>70</v>
          </cell>
          <cell r="DB79" t="str">
            <v>DALTON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N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V79">
            <v>0</v>
          </cell>
        </row>
        <row r="80">
          <cell r="A80">
            <v>71</v>
          </cell>
          <cell r="B80">
            <v>71</v>
          </cell>
          <cell r="C80" t="str">
            <v>DANVERS</v>
          </cell>
          <cell r="D80">
            <v>13</v>
          </cell>
          <cell r="E80">
            <v>212167</v>
          </cell>
          <cell r="F80">
            <v>0</v>
          </cell>
          <cell r="G80">
            <v>12194</v>
          </cell>
          <cell r="H80">
            <v>224361</v>
          </cell>
          <cell r="J80">
            <v>12194</v>
          </cell>
          <cell r="K80">
            <v>74769.14042112208</v>
          </cell>
          <cell r="L80">
            <v>86963.14042112208</v>
          </cell>
          <cell r="N80">
            <v>137397.85957887792</v>
          </cell>
          <cell r="P80">
            <v>12194</v>
          </cell>
          <cell r="Q80">
            <v>0</v>
          </cell>
          <cell r="R80">
            <v>0</v>
          </cell>
          <cell r="S80">
            <v>0</v>
          </cell>
          <cell r="T80">
            <v>74769.14042112208</v>
          </cell>
          <cell r="U80">
            <v>86963.14042112208</v>
          </cell>
          <cell r="W80">
            <v>89261.677289010913</v>
          </cell>
          <cell r="AA80">
            <v>71</v>
          </cell>
          <cell r="AB80">
            <v>13</v>
          </cell>
          <cell r="AC80">
            <v>0</v>
          </cell>
          <cell r="AD80">
            <v>0</v>
          </cell>
          <cell r="AE80">
            <v>1</v>
          </cell>
          <cell r="AF80">
            <v>0</v>
          </cell>
          <cell r="AG80">
            <v>212167</v>
          </cell>
          <cell r="AH80">
            <v>0</v>
          </cell>
          <cell r="AI80">
            <v>0</v>
          </cell>
          <cell r="AJ80">
            <v>212167</v>
          </cell>
          <cell r="AK80">
            <v>0</v>
          </cell>
          <cell r="AL80">
            <v>12194</v>
          </cell>
          <cell r="AM80">
            <v>224361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224361</v>
          </cell>
          <cell r="AS80">
            <v>221760.03574377054</v>
          </cell>
          <cell r="AT80">
            <v>71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493357</v>
          </cell>
          <cell r="BI80">
            <v>0</v>
          </cell>
          <cell r="CA80">
            <v>71</v>
          </cell>
          <cell r="CB80">
            <v>71</v>
          </cell>
          <cell r="CC80" t="str">
            <v>DANVERS</v>
          </cell>
          <cell r="CD80">
            <v>212167</v>
          </cell>
          <cell r="CE80">
            <v>137389</v>
          </cell>
          <cell r="CF80">
            <v>74778</v>
          </cell>
          <cell r="CG80">
            <v>0</v>
          </cell>
          <cell r="CH80">
            <v>2290.8000000000002</v>
          </cell>
          <cell r="CI80">
            <v>-1.1227109890951397</v>
          </cell>
          <cell r="CJ80">
            <v>77067.677289010913</v>
          </cell>
          <cell r="CK80">
            <v>74769.14042112208</v>
          </cell>
          <cell r="DA80">
            <v>71</v>
          </cell>
          <cell r="DB80" t="str">
            <v>DANVERS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N80">
            <v>0</v>
          </cell>
          <cell r="DP80">
            <v>74778</v>
          </cell>
          <cell r="DQ80">
            <v>74778</v>
          </cell>
          <cell r="DR80">
            <v>0</v>
          </cell>
          <cell r="DS80">
            <v>-1.1227109890951397</v>
          </cell>
          <cell r="DT80">
            <v>-1.1227109890951397</v>
          </cell>
          <cell r="DV80">
            <v>0</v>
          </cell>
        </row>
        <row r="81">
          <cell r="A81">
            <v>72</v>
          </cell>
          <cell r="B81">
            <v>72</v>
          </cell>
          <cell r="C81" t="str">
            <v>DARTMOUTH</v>
          </cell>
          <cell r="D81">
            <v>11</v>
          </cell>
          <cell r="E81">
            <v>188827</v>
          </cell>
          <cell r="F81">
            <v>0</v>
          </cell>
          <cell r="G81">
            <v>10318</v>
          </cell>
          <cell r="H81">
            <v>199145</v>
          </cell>
          <cell r="J81">
            <v>10318</v>
          </cell>
          <cell r="K81">
            <v>3691.3643829625594</v>
          </cell>
          <cell r="L81">
            <v>14009.36438296256</v>
          </cell>
          <cell r="N81">
            <v>185135.63561703745</v>
          </cell>
          <cell r="P81">
            <v>10318</v>
          </cell>
          <cell r="Q81">
            <v>0</v>
          </cell>
          <cell r="R81">
            <v>0</v>
          </cell>
          <cell r="S81">
            <v>0</v>
          </cell>
          <cell r="T81">
            <v>3691.3643829625594</v>
          </cell>
          <cell r="U81">
            <v>14009.36438296256</v>
          </cell>
          <cell r="W81">
            <v>28089.146353363711</v>
          </cell>
          <cell r="AA81">
            <v>72</v>
          </cell>
          <cell r="AB81">
            <v>11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188827</v>
          </cell>
          <cell r="AH81">
            <v>0</v>
          </cell>
          <cell r="AI81">
            <v>0</v>
          </cell>
          <cell r="AJ81">
            <v>188827</v>
          </cell>
          <cell r="AK81">
            <v>0</v>
          </cell>
          <cell r="AL81">
            <v>10318</v>
          </cell>
          <cell r="AM81">
            <v>199145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199145</v>
          </cell>
          <cell r="AS81">
            <v>199145</v>
          </cell>
          <cell r="AT81">
            <v>72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493357</v>
          </cell>
          <cell r="BI81">
            <v>0</v>
          </cell>
          <cell r="CA81">
            <v>72</v>
          </cell>
          <cell r="CB81">
            <v>72</v>
          </cell>
          <cell r="CC81" t="str">
            <v>DARTMOUTH</v>
          </cell>
          <cell r="CD81">
            <v>188827</v>
          </cell>
          <cell r="CE81">
            <v>185132</v>
          </cell>
          <cell r="CF81">
            <v>3695</v>
          </cell>
          <cell r="CG81">
            <v>7440.5999999999995</v>
          </cell>
          <cell r="CH81">
            <v>6638.8</v>
          </cell>
          <cell r="CI81">
            <v>-3.2536466362871579</v>
          </cell>
          <cell r="CJ81">
            <v>17771.146353363711</v>
          </cell>
          <cell r="CK81">
            <v>3691.3643829625594</v>
          </cell>
          <cell r="DA81">
            <v>72</v>
          </cell>
          <cell r="DB81" t="str">
            <v>DARTMOUTH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N81">
            <v>0</v>
          </cell>
          <cell r="DP81">
            <v>3695</v>
          </cell>
          <cell r="DQ81">
            <v>3695</v>
          </cell>
          <cell r="DR81">
            <v>0</v>
          </cell>
          <cell r="DS81">
            <v>-3.2536466362871579</v>
          </cell>
          <cell r="DT81">
            <v>-3.2536466362871579</v>
          </cell>
          <cell r="DV81">
            <v>0</v>
          </cell>
        </row>
        <row r="82">
          <cell r="A82">
            <v>73</v>
          </cell>
          <cell r="B82">
            <v>73</v>
          </cell>
          <cell r="C82" t="str">
            <v>DEDHAM</v>
          </cell>
          <cell r="D82">
            <v>32</v>
          </cell>
          <cell r="E82">
            <v>731698</v>
          </cell>
          <cell r="F82">
            <v>0</v>
          </cell>
          <cell r="G82">
            <v>30016</v>
          </cell>
          <cell r="H82">
            <v>761714</v>
          </cell>
          <cell r="J82">
            <v>30016</v>
          </cell>
          <cell r="K82">
            <v>-30.095812694439651</v>
          </cell>
          <cell r="L82">
            <v>29985.904187305561</v>
          </cell>
          <cell r="N82">
            <v>731728.0958126944</v>
          </cell>
          <cell r="P82">
            <v>30016</v>
          </cell>
          <cell r="Q82">
            <v>0</v>
          </cell>
          <cell r="R82">
            <v>0</v>
          </cell>
          <cell r="S82">
            <v>0</v>
          </cell>
          <cell r="T82">
            <v>-30.095812694439651</v>
          </cell>
          <cell r="U82">
            <v>29985.904187305561</v>
          </cell>
          <cell r="W82">
            <v>253637.30107308857</v>
          </cell>
          <cell r="AA82">
            <v>73</v>
          </cell>
          <cell r="AB82">
            <v>32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731698</v>
          </cell>
          <cell r="AH82">
            <v>0</v>
          </cell>
          <cell r="AI82">
            <v>0</v>
          </cell>
          <cell r="AJ82">
            <v>731698</v>
          </cell>
          <cell r="AK82">
            <v>0</v>
          </cell>
          <cell r="AL82">
            <v>30016</v>
          </cell>
          <cell r="AM82">
            <v>761714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761714</v>
          </cell>
          <cell r="AS82">
            <v>760484.48000000021</v>
          </cell>
          <cell r="AT82">
            <v>73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493357</v>
          </cell>
          <cell r="BI82">
            <v>0</v>
          </cell>
          <cell r="CA82">
            <v>73</v>
          </cell>
          <cell r="CB82">
            <v>73</v>
          </cell>
          <cell r="CC82" t="str">
            <v>DEDHAM</v>
          </cell>
          <cell r="CD82">
            <v>731698</v>
          </cell>
          <cell r="CE82">
            <v>794712</v>
          </cell>
          <cell r="CF82">
            <v>0</v>
          </cell>
          <cell r="CG82">
            <v>162237</v>
          </cell>
          <cell r="CH82">
            <v>61414.400000000001</v>
          </cell>
          <cell r="CI82">
            <v>-30.098926911421586</v>
          </cell>
          <cell r="CJ82">
            <v>223621.30107308857</v>
          </cell>
          <cell r="CK82">
            <v>-30.095812694439651</v>
          </cell>
          <cell r="DA82">
            <v>73</v>
          </cell>
          <cell r="DB82" t="str">
            <v>DEDHAM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N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-30.098926911421586</v>
          </cell>
          <cell r="DT82">
            <v>-30.098926911421586</v>
          </cell>
          <cell r="DV82">
            <v>0</v>
          </cell>
        </row>
        <row r="83">
          <cell r="A83">
            <v>74</v>
          </cell>
          <cell r="B83">
            <v>74</v>
          </cell>
          <cell r="C83" t="str">
            <v>DEERFIELD</v>
          </cell>
          <cell r="D83">
            <v>7</v>
          </cell>
          <cell r="E83">
            <v>122157</v>
          </cell>
          <cell r="F83">
            <v>0</v>
          </cell>
          <cell r="G83">
            <v>6566</v>
          </cell>
          <cell r="H83">
            <v>128723</v>
          </cell>
          <cell r="J83">
            <v>6566</v>
          </cell>
          <cell r="K83">
            <v>0</v>
          </cell>
          <cell r="L83">
            <v>6566</v>
          </cell>
          <cell r="N83">
            <v>122157</v>
          </cell>
          <cell r="P83">
            <v>6566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6566</v>
          </cell>
          <cell r="W83">
            <v>22286.6</v>
          </cell>
          <cell r="AA83">
            <v>74</v>
          </cell>
          <cell r="AB83">
            <v>7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122157</v>
          </cell>
          <cell r="AH83">
            <v>0</v>
          </cell>
          <cell r="AI83">
            <v>0</v>
          </cell>
          <cell r="AJ83">
            <v>122157</v>
          </cell>
          <cell r="AK83">
            <v>0</v>
          </cell>
          <cell r="AL83">
            <v>6566</v>
          </cell>
          <cell r="AM83">
            <v>128723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128723</v>
          </cell>
          <cell r="AS83">
            <v>128723</v>
          </cell>
          <cell r="AT83">
            <v>74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493357</v>
          </cell>
          <cell r="BI83">
            <v>0</v>
          </cell>
          <cell r="CA83">
            <v>74</v>
          </cell>
          <cell r="CB83">
            <v>74</v>
          </cell>
          <cell r="CC83" t="str">
            <v>DEERFIELD</v>
          </cell>
          <cell r="CD83">
            <v>122157</v>
          </cell>
          <cell r="CE83">
            <v>131656</v>
          </cell>
          <cell r="CF83">
            <v>0</v>
          </cell>
          <cell r="CG83">
            <v>15720.599999999999</v>
          </cell>
          <cell r="CH83">
            <v>0</v>
          </cell>
          <cell r="CI83">
            <v>0</v>
          </cell>
          <cell r="CJ83">
            <v>15720.599999999999</v>
          </cell>
          <cell r="CK83">
            <v>0</v>
          </cell>
          <cell r="DA83">
            <v>74</v>
          </cell>
          <cell r="DB83" t="str">
            <v>DEERFIELD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N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V83">
            <v>0</v>
          </cell>
        </row>
        <row r="84">
          <cell r="A84">
            <v>75</v>
          </cell>
          <cell r="B84">
            <v>75</v>
          </cell>
          <cell r="C84" t="str">
            <v>DENNIS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0</v>
          </cell>
          <cell r="AA84">
            <v>75</v>
          </cell>
          <cell r="AT84">
            <v>75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493357</v>
          </cell>
          <cell r="BI84">
            <v>0</v>
          </cell>
          <cell r="CA84">
            <v>75</v>
          </cell>
          <cell r="CB84">
            <v>75</v>
          </cell>
          <cell r="CC84" t="str">
            <v>DENNIS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DA84">
            <v>75</v>
          </cell>
          <cell r="DB84" t="str">
            <v>DENNIS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N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V84">
            <v>0</v>
          </cell>
        </row>
        <row r="85">
          <cell r="A85">
            <v>76</v>
          </cell>
          <cell r="B85">
            <v>76</v>
          </cell>
          <cell r="C85" t="str">
            <v>DIGHTON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0</v>
          </cell>
          <cell r="AA85">
            <v>76</v>
          </cell>
          <cell r="AT85">
            <v>76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493357</v>
          </cell>
          <cell r="BI85">
            <v>0</v>
          </cell>
          <cell r="CA85">
            <v>76</v>
          </cell>
          <cell r="CB85">
            <v>76</v>
          </cell>
          <cell r="CC85" t="str">
            <v>DIGHTON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DA85">
            <v>76</v>
          </cell>
          <cell r="DB85" t="str">
            <v>DIGHTON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N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V85">
            <v>0</v>
          </cell>
        </row>
        <row r="86">
          <cell r="A86">
            <v>77</v>
          </cell>
          <cell r="B86">
            <v>77</v>
          </cell>
          <cell r="C86" t="str">
            <v>DOUGLAS</v>
          </cell>
          <cell r="D86">
            <v>2</v>
          </cell>
          <cell r="E86">
            <v>24920</v>
          </cell>
          <cell r="F86">
            <v>0</v>
          </cell>
          <cell r="G86">
            <v>1876</v>
          </cell>
          <cell r="H86">
            <v>26796</v>
          </cell>
          <cell r="J86">
            <v>1876</v>
          </cell>
          <cell r="K86">
            <v>0</v>
          </cell>
          <cell r="L86">
            <v>1876</v>
          </cell>
          <cell r="N86">
            <v>24920</v>
          </cell>
          <cell r="P86">
            <v>1876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1876</v>
          </cell>
          <cell r="W86">
            <v>27511.599999999999</v>
          </cell>
          <cell r="AA86">
            <v>77</v>
          </cell>
          <cell r="AB86">
            <v>2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24920</v>
          </cell>
          <cell r="AH86">
            <v>0</v>
          </cell>
          <cell r="AI86">
            <v>0</v>
          </cell>
          <cell r="AJ86">
            <v>24920</v>
          </cell>
          <cell r="AK86">
            <v>0</v>
          </cell>
          <cell r="AL86">
            <v>1876</v>
          </cell>
          <cell r="AM86">
            <v>26796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26796</v>
          </cell>
          <cell r="AS86">
            <v>26559.599999999999</v>
          </cell>
          <cell r="AT86">
            <v>77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493357</v>
          </cell>
          <cell r="BI86">
            <v>0</v>
          </cell>
          <cell r="CA86">
            <v>77</v>
          </cell>
          <cell r="CB86">
            <v>77</v>
          </cell>
          <cell r="CC86" t="str">
            <v>DOUGLAS</v>
          </cell>
          <cell r="CD86">
            <v>24920</v>
          </cell>
          <cell r="CE86">
            <v>42726</v>
          </cell>
          <cell r="CF86">
            <v>0</v>
          </cell>
          <cell r="CG86">
            <v>25635.599999999999</v>
          </cell>
          <cell r="CH86">
            <v>0</v>
          </cell>
          <cell r="CI86">
            <v>0</v>
          </cell>
          <cell r="CJ86">
            <v>25635.599999999999</v>
          </cell>
          <cell r="CK86">
            <v>0</v>
          </cell>
          <cell r="DA86">
            <v>77</v>
          </cell>
          <cell r="DB86" t="str">
            <v>DOUGLAS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N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V86">
            <v>0</v>
          </cell>
        </row>
        <row r="87">
          <cell r="A87">
            <v>78</v>
          </cell>
          <cell r="B87">
            <v>78</v>
          </cell>
          <cell r="C87" t="str">
            <v>DOVER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0</v>
          </cell>
          <cell r="AA87">
            <v>78</v>
          </cell>
          <cell r="AT87">
            <v>78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493357</v>
          </cell>
          <cell r="BI87">
            <v>0</v>
          </cell>
          <cell r="CA87">
            <v>78</v>
          </cell>
          <cell r="CB87">
            <v>78</v>
          </cell>
          <cell r="CC87" t="str">
            <v>DOVER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DA87">
            <v>78</v>
          </cell>
          <cell r="DB87" t="str">
            <v>DOVER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N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V87">
            <v>0</v>
          </cell>
        </row>
        <row r="88">
          <cell r="A88">
            <v>79</v>
          </cell>
          <cell r="B88">
            <v>79</v>
          </cell>
          <cell r="C88" t="str">
            <v>DRACUT</v>
          </cell>
          <cell r="D88">
            <v>291</v>
          </cell>
          <cell r="E88">
            <v>3308358</v>
          </cell>
          <cell r="F88">
            <v>0</v>
          </cell>
          <cell r="G88">
            <v>272958</v>
          </cell>
          <cell r="H88">
            <v>3581316</v>
          </cell>
          <cell r="J88">
            <v>272958</v>
          </cell>
          <cell r="K88">
            <v>320084.87865601468</v>
          </cell>
          <cell r="L88">
            <v>593042.87865601468</v>
          </cell>
          <cell r="N88">
            <v>2988273.1213439852</v>
          </cell>
          <cell r="P88">
            <v>272958</v>
          </cell>
          <cell r="Q88">
            <v>0</v>
          </cell>
          <cell r="R88">
            <v>0</v>
          </cell>
          <cell r="S88">
            <v>0</v>
          </cell>
          <cell r="T88">
            <v>320084.87865601468</v>
          </cell>
          <cell r="U88">
            <v>593042.87865601468</v>
          </cell>
          <cell r="W88">
            <v>824559.6</v>
          </cell>
          <cell r="AA88">
            <v>79</v>
          </cell>
          <cell r="AB88">
            <v>291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3308358</v>
          </cell>
          <cell r="AH88">
            <v>0</v>
          </cell>
          <cell r="AI88">
            <v>0</v>
          </cell>
          <cell r="AJ88">
            <v>3308358</v>
          </cell>
          <cell r="AK88">
            <v>0</v>
          </cell>
          <cell r="AL88">
            <v>272958</v>
          </cell>
          <cell r="AM88">
            <v>3581316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3581316</v>
          </cell>
          <cell r="AS88">
            <v>3484778.7600000002</v>
          </cell>
          <cell r="AT88">
            <v>79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493357</v>
          </cell>
          <cell r="BI88">
            <v>0</v>
          </cell>
          <cell r="CA88">
            <v>79</v>
          </cell>
          <cell r="CB88">
            <v>79</v>
          </cell>
          <cell r="CC88" t="str">
            <v>DRACUT</v>
          </cell>
          <cell r="CD88">
            <v>3308358</v>
          </cell>
          <cell r="CE88">
            <v>2988240</v>
          </cell>
          <cell r="CF88">
            <v>320118</v>
          </cell>
          <cell r="CG88">
            <v>231483.6</v>
          </cell>
          <cell r="CH88">
            <v>0</v>
          </cell>
          <cell r="CI88">
            <v>0</v>
          </cell>
          <cell r="CJ88">
            <v>551601.6</v>
          </cell>
          <cell r="CK88">
            <v>320084.87865601468</v>
          </cell>
          <cell r="DA88">
            <v>79</v>
          </cell>
          <cell r="DB88" t="str">
            <v>DRACUT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N88">
            <v>0</v>
          </cell>
          <cell r="DP88">
            <v>320118</v>
          </cell>
          <cell r="DQ88">
            <v>320118</v>
          </cell>
          <cell r="DR88">
            <v>0</v>
          </cell>
          <cell r="DS88">
            <v>0</v>
          </cell>
          <cell r="DT88">
            <v>0</v>
          </cell>
          <cell r="DV88">
            <v>0</v>
          </cell>
        </row>
        <row r="89">
          <cell r="A89">
            <v>80</v>
          </cell>
          <cell r="B89">
            <v>80</v>
          </cell>
          <cell r="C89" t="str">
            <v>DUDLEY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AA89">
            <v>80</v>
          </cell>
          <cell r="AT89">
            <v>80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493357</v>
          </cell>
          <cell r="BI89">
            <v>0</v>
          </cell>
          <cell r="CA89">
            <v>80</v>
          </cell>
          <cell r="CB89">
            <v>80</v>
          </cell>
          <cell r="CC89" t="str">
            <v>DUDLEY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DA89">
            <v>80</v>
          </cell>
          <cell r="DB89" t="str">
            <v>DUDLEY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N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V89">
            <v>0</v>
          </cell>
        </row>
        <row r="90">
          <cell r="A90">
            <v>81</v>
          </cell>
          <cell r="B90">
            <v>81</v>
          </cell>
          <cell r="C90" t="str">
            <v>DUNSTABLE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AA90">
            <v>81</v>
          </cell>
          <cell r="AT90">
            <v>81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493357</v>
          </cell>
          <cell r="BI90">
            <v>0</v>
          </cell>
          <cell r="CA90">
            <v>81</v>
          </cell>
          <cell r="CB90">
            <v>81</v>
          </cell>
          <cell r="CC90" t="str">
            <v>DUNSTABLE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DA90">
            <v>81</v>
          </cell>
          <cell r="DB90" t="str">
            <v>DUNSTABLE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V90">
            <v>0</v>
          </cell>
        </row>
        <row r="91">
          <cell r="A91">
            <v>82</v>
          </cell>
          <cell r="B91">
            <v>82</v>
          </cell>
          <cell r="C91" t="str">
            <v>DUXBURY</v>
          </cell>
          <cell r="D91">
            <v>15</v>
          </cell>
          <cell r="E91">
            <v>229546</v>
          </cell>
          <cell r="F91">
            <v>0</v>
          </cell>
          <cell r="G91">
            <v>14070</v>
          </cell>
          <cell r="H91">
            <v>243616</v>
          </cell>
          <cell r="J91">
            <v>14070</v>
          </cell>
          <cell r="K91">
            <v>99139.741341454879</v>
          </cell>
          <cell r="L91">
            <v>113209.74134145488</v>
          </cell>
          <cell r="N91">
            <v>130406.25865854512</v>
          </cell>
          <cell r="P91">
            <v>14070</v>
          </cell>
          <cell r="Q91">
            <v>0</v>
          </cell>
          <cell r="R91">
            <v>0</v>
          </cell>
          <cell r="S91">
            <v>0</v>
          </cell>
          <cell r="T91">
            <v>99139.741341454879</v>
          </cell>
          <cell r="U91">
            <v>113209.74134145488</v>
          </cell>
          <cell r="W91">
            <v>113220</v>
          </cell>
          <cell r="AA91">
            <v>82</v>
          </cell>
          <cell r="AB91">
            <v>15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229546</v>
          </cell>
          <cell r="AH91">
            <v>0</v>
          </cell>
          <cell r="AI91">
            <v>0</v>
          </cell>
          <cell r="AJ91">
            <v>229546</v>
          </cell>
          <cell r="AK91">
            <v>0</v>
          </cell>
          <cell r="AL91">
            <v>14070</v>
          </cell>
          <cell r="AM91">
            <v>243616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243616</v>
          </cell>
          <cell r="AS91">
            <v>243616</v>
          </cell>
          <cell r="AT91">
            <v>82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493357</v>
          </cell>
          <cell r="BI91">
            <v>0</v>
          </cell>
          <cell r="CA91">
            <v>82</v>
          </cell>
          <cell r="CB91">
            <v>82</v>
          </cell>
          <cell r="CC91" t="str">
            <v>DUXBURY</v>
          </cell>
          <cell r="CD91">
            <v>229546</v>
          </cell>
          <cell r="CE91">
            <v>130396</v>
          </cell>
          <cell r="CF91">
            <v>99150</v>
          </cell>
          <cell r="CG91">
            <v>0</v>
          </cell>
          <cell r="CH91">
            <v>0</v>
          </cell>
          <cell r="CI91">
            <v>0</v>
          </cell>
          <cell r="CJ91">
            <v>99150</v>
          </cell>
          <cell r="CK91">
            <v>99139.741341454879</v>
          </cell>
          <cell r="DA91">
            <v>82</v>
          </cell>
          <cell r="DB91" t="str">
            <v>DUXBURY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N91">
            <v>0</v>
          </cell>
          <cell r="DP91">
            <v>99150</v>
          </cell>
          <cell r="DQ91">
            <v>99150</v>
          </cell>
          <cell r="DR91">
            <v>0</v>
          </cell>
          <cell r="DS91">
            <v>0</v>
          </cell>
          <cell r="DT91">
            <v>0</v>
          </cell>
          <cell r="DV91">
            <v>0</v>
          </cell>
        </row>
        <row r="92">
          <cell r="A92">
            <v>83</v>
          </cell>
          <cell r="B92">
            <v>83</v>
          </cell>
          <cell r="C92" t="str">
            <v>EAST BRIDGEWATER</v>
          </cell>
          <cell r="D92">
            <v>14</v>
          </cell>
          <cell r="E92">
            <v>187514</v>
          </cell>
          <cell r="F92">
            <v>0</v>
          </cell>
          <cell r="G92">
            <v>13132</v>
          </cell>
          <cell r="H92">
            <v>200646</v>
          </cell>
          <cell r="J92">
            <v>13132</v>
          </cell>
          <cell r="K92">
            <v>19880.613118178575</v>
          </cell>
          <cell r="L92">
            <v>33012.613118178575</v>
          </cell>
          <cell r="N92">
            <v>167633.38688182144</v>
          </cell>
          <cell r="P92">
            <v>13132</v>
          </cell>
          <cell r="Q92">
            <v>0</v>
          </cell>
          <cell r="R92">
            <v>0</v>
          </cell>
          <cell r="S92">
            <v>0</v>
          </cell>
          <cell r="T92">
            <v>19880.613118178575</v>
          </cell>
          <cell r="U92">
            <v>33012.613118178575</v>
          </cell>
          <cell r="W92">
            <v>72339.270299475262</v>
          </cell>
          <cell r="AA92">
            <v>83</v>
          </cell>
          <cell r="AB92">
            <v>14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187514</v>
          </cell>
          <cell r="AH92">
            <v>0</v>
          </cell>
          <cell r="AI92">
            <v>0</v>
          </cell>
          <cell r="AJ92">
            <v>187514</v>
          </cell>
          <cell r="AK92">
            <v>0</v>
          </cell>
          <cell r="AL92">
            <v>13132</v>
          </cell>
          <cell r="AM92">
            <v>200646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200646</v>
          </cell>
          <cell r="AS92">
            <v>198516.86022708172</v>
          </cell>
          <cell r="AT92">
            <v>83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493357</v>
          </cell>
          <cell r="BI92">
            <v>0</v>
          </cell>
          <cell r="CA92">
            <v>83</v>
          </cell>
          <cell r="CB92">
            <v>83</v>
          </cell>
          <cell r="CC92" t="str">
            <v>EAST BRIDGEWATER</v>
          </cell>
          <cell r="CD92">
            <v>187514</v>
          </cell>
          <cell r="CE92">
            <v>167627</v>
          </cell>
          <cell r="CF92">
            <v>19887</v>
          </cell>
          <cell r="CG92">
            <v>30490.199999999997</v>
          </cell>
          <cell r="CH92">
            <v>8834.4</v>
          </cell>
          <cell r="CI92">
            <v>-4.3297005247295601</v>
          </cell>
          <cell r="CJ92">
            <v>59207.270299475269</v>
          </cell>
          <cell r="CK92">
            <v>19880.613118178575</v>
          </cell>
          <cell r="DA92">
            <v>83</v>
          </cell>
          <cell r="DB92" t="str">
            <v>EAST BRIDGEWATER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N92">
            <v>0</v>
          </cell>
          <cell r="DP92">
            <v>19887</v>
          </cell>
          <cell r="DQ92">
            <v>19887</v>
          </cell>
          <cell r="DR92">
            <v>0</v>
          </cell>
          <cell r="DS92">
            <v>-4.3297005247295601</v>
          </cell>
          <cell r="DT92">
            <v>-4.3297005247295601</v>
          </cell>
          <cell r="DV92">
            <v>0</v>
          </cell>
        </row>
        <row r="93">
          <cell r="A93">
            <v>84</v>
          </cell>
          <cell r="B93">
            <v>84</v>
          </cell>
          <cell r="C93" t="str">
            <v>EAST BROOKFIELD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AA93">
            <v>84</v>
          </cell>
          <cell r="AT93">
            <v>84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493357</v>
          </cell>
          <cell r="BI93">
            <v>0</v>
          </cell>
          <cell r="CA93">
            <v>84</v>
          </cell>
          <cell r="CB93">
            <v>84</v>
          </cell>
          <cell r="CC93" t="str">
            <v>EAST BROOKFIELD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DA93">
            <v>84</v>
          </cell>
          <cell r="DB93" t="str">
            <v>EAST BROOKFIELD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N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V93">
            <v>0</v>
          </cell>
        </row>
        <row r="94">
          <cell r="A94">
            <v>85</v>
          </cell>
          <cell r="B94">
            <v>86</v>
          </cell>
          <cell r="C94" t="str">
            <v>EASTHAM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AA94">
            <v>85</v>
          </cell>
          <cell r="AT94">
            <v>85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493357</v>
          </cell>
          <cell r="BI94">
            <v>0</v>
          </cell>
          <cell r="CA94">
            <v>85</v>
          </cell>
          <cell r="CB94">
            <v>86</v>
          </cell>
          <cell r="CC94" t="str">
            <v>EASTHAM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DA94">
            <v>85</v>
          </cell>
          <cell r="DB94" t="str">
            <v>EASTHAM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N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V94">
            <v>0</v>
          </cell>
        </row>
        <row r="95">
          <cell r="A95">
            <v>86</v>
          </cell>
          <cell r="B95">
            <v>87</v>
          </cell>
          <cell r="C95" t="str">
            <v>EASTHAMPTON</v>
          </cell>
          <cell r="D95">
            <v>127</v>
          </cell>
          <cell r="E95">
            <v>1598362</v>
          </cell>
          <cell r="F95">
            <v>0</v>
          </cell>
          <cell r="G95">
            <v>119126</v>
          </cell>
          <cell r="H95">
            <v>1717488</v>
          </cell>
          <cell r="J95">
            <v>119126</v>
          </cell>
          <cell r="K95">
            <v>163988.52057044819</v>
          </cell>
          <cell r="L95">
            <v>283114.52057044819</v>
          </cell>
          <cell r="N95">
            <v>1434373.4794295519</v>
          </cell>
          <cell r="P95">
            <v>119126</v>
          </cell>
          <cell r="Q95">
            <v>0</v>
          </cell>
          <cell r="R95">
            <v>0</v>
          </cell>
          <cell r="S95">
            <v>0</v>
          </cell>
          <cell r="T95">
            <v>163988.52057044819</v>
          </cell>
          <cell r="U95">
            <v>283114.52057044819</v>
          </cell>
          <cell r="W95">
            <v>374843.28957011562</v>
          </cell>
          <cell r="AA95">
            <v>86</v>
          </cell>
          <cell r="AB95">
            <v>127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1598362</v>
          </cell>
          <cell r="AH95">
            <v>0</v>
          </cell>
          <cell r="AI95">
            <v>0</v>
          </cell>
          <cell r="AJ95">
            <v>1598362</v>
          </cell>
          <cell r="AK95">
            <v>0</v>
          </cell>
          <cell r="AL95">
            <v>119126</v>
          </cell>
          <cell r="AM95">
            <v>1717488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1717488</v>
          </cell>
          <cell r="AS95">
            <v>1692056.25</v>
          </cell>
          <cell r="AT95">
            <v>86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493357</v>
          </cell>
          <cell r="BI95">
            <v>0</v>
          </cell>
          <cell r="CA95">
            <v>86</v>
          </cell>
          <cell r="CB95">
            <v>87</v>
          </cell>
          <cell r="CC95" t="str">
            <v>EASTHAMPTON</v>
          </cell>
          <cell r="CD95">
            <v>1598362</v>
          </cell>
          <cell r="CE95">
            <v>1434350</v>
          </cell>
          <cell r="CF95">
            <v>164012</v>
          </cell>
          <cell r="CG95">
            <v>78427.8</v>
          </cell>
          <cell r="CH95">
            <v>13284</v>
          </cell>
          <cell r="CI95">
            <v>-6.510429884394398</v>
          </cell>
          <cell r="CJ95">
            <v>255717.28957011559</v>
          </cell>
          <cell r="CK95">
            <v>163988.52057044819</v>
          </cell>
          <cell r="DA95">
            <v>86</v>
          </cell>
          <cell r="DB95" t="str">
            <v>EASTHAMPTON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N95">
            <v>0</v>
          </cell>
          <cell r="DP95">
            <v>164012</v>
          </cell>
          <cell r="DQ95">
            <v>164012</v>
          </cell>
          <cell r="DR95">
            <v>0</v>
          </cell>
          <cell r="DS95">
            <v>-6.510429884394398</v>
          </cell>
          <cell r="DT95">
            <v>-6.510429884394398</v>
          </cell>
          <cell r="DV95">
            <v>0</v>
          </cell>
        </row>
        <row r="96">
          <cell r="A96">
            <v>87</v>
          </cell>
          <cell r="B96">
            <v>85</v>
          </cell>
          <cell r="C96" t="str">
            <v>EAST LONGMEADOW</v>
          </cell>
          <cell r="D96">
            <v>11</v>
          </cell>
          <cell r="E96">
            <v>184328</v>
          </cell>
          <cell r="F96">
            <v>0</v>
          </cell>
          <cell r="G96">
            <v>10318</v>
          </cell>
          <cell r="H96">
            <v>194646</v>
          </cell>
          <cell r="J96">
            <v>10318</v>
          </cell>
          <cell r="K96">
            <v>12492.988785940603</v>
          </cell>
          <cell r="L96">
            <v>22810.988785940601</v>
          </cell>
          <cell r="N96">
            <v>171835.0112140594</v>
          </cell>
          <cell r="P96">
            <v>10318</v>
          </cell>
          <cell r="Q96">
            <v>0</v>
          </cell>
          <cell r="R96">
            <v>0</v>
          </cell>
          <cell r="S96">
            <v>0</v>
          </cell>
          <cell r="T96">
            <v>12492.988785940603</v>
          </cell>
          <cell r="U96">
            <v>22810.988785940601</v>
          </cell>
          <cell r="W96">
            <v>33022.681519857688</v>
          </cell>
          <cell r="AA96">
            <v>87</v>
          </cell>
          <cell r="AB96">
            <v>11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184328</v>
          </cell>
          <cell r="AH96">
            <v>0</v>
          </cell>
          <cell r="AI96">
            <v>0</v>
          </cell>
          <cell r="AJ96">
            <v>184328</v>
          </cell>
          <cell r="AK96">
            <v>0</v>
          </cell>
          <cell r="AL96">
            <v>10318</v>
          </cell>
          <cell r="AM96">
            <v>194646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194646</v>
          </cell>
          <cell r="AS96">
            <v>194646</v>
          </cell>
          <cell r="AT96">
            <v>87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493357</v>
          </cell>
          <cell r="BI96">
            <v>0</v>
          </cell>
          <cell r="CA96">
            <v>87</v>
          </cell>
          <cell r="CB96">
            <v>85</v>
          </cell>
          <cell r="CC96" t="str">
            <v>EAST LONGMEADOW</v>
          </cell>
          <cell r="CD96">
            <v>184328</v>
          </cell>
          <cell r="CE96">
            <v>171833</v>
          </cell>
          <cell r="CF96">
            <v>12495</v>
          </cell>
          <cell r="CG96">
            <v>8744.4</v>
          </cell>
          <cell r="CH96">
            <v>1466</v>
          </cell>
          <cell r="CI96">
            <v>-0.71848014231363777</v>
          </cell>
          <cell r="CJ96">
            <v>22704.681519857688</v>
          </cell>
          <cell r="CK96">
            <v>12492.988785940603</v>
          </cell>
          <cell r="DA96">
            <v>87</v>
          </cell>
          <cell r="DB96" t="str">
            <v>EAST LONGMEADOW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N96">
            <v>0</v>
          </cell>
          <cell r="DP96">
            <v>12495</v>
          </cell>
          <cell r="DQ96">
            <v>12495</v>
          </cell>
          <cell r="DR96">
            <v>0</v>
          </cell>
          <cell r="DS96">
            <v>-0.71848014231363777</v>
          </cell>
          <cell r="DT96">
            <v>-0.71848014231363777</v>
          </cell>
          <cell r="DV96">
            <v>0</v>
          </cell>
        </row>
        <row r="97">
          <cell r="A97">
            <v>88</v>
          </cell>
          <cell r="B97">
            <v>88</v>
          </cell>
          <cell r="C97" t="str">
            <v>EASTON</v>
          </cell>
          <cell r="D97">
            <v>19</v>
          </cell>
          <cell r="E97">
            <v>306501</v>
          </cell>
          <cell r="F97">
            <v>0</v>
          </cell>
          <cell r="G97">
            <v>17822</v>
          </cell>
          <cell r="H97">
            <v>324323</v>
          </cell>
          <cell r="J97">
            <v>17822</v>
          </cell>
          <cell r="K97">
            <v>39459.419741234909</v>
          </cell>
          <cell r="L97">
            <v>57281.419741234909</v>
          </cell>
          <cell r="N97">
            <v>267041.58025876508</v>
          </cell>
          <cell r="P97">
            <v>17822</v>
          </cell>
          <cell r="Q97">
            <v>0</v>
          </cell>
          <cell r="R97">
            <v>0</v>
          </cell>
          <cell r="S97">
            <v>0</v>
          </cell>
          <cell r="T97">
            <v>39459.419741234909</v>
          </cell>
          <cell r="U97">
            <v>57281.419741234909</v>
          </cell>
          <cell r="W97">
            <v>64421.1028738721</v>
          </cell>
          <cell r="AA97">
            <v>88</v>
          </cell>
          <cell r="AB97">
            <v>19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306501</v>
          </cell>
          <cell r="AH97">
            <v>0</v>
          </cell>
          <cell r="AI97">
            <v>0</v>
          </cell>
          <cell r="AJ97">
            <v>306501</v>
          </cell>
          <cell r="AK97">
            <v>0</v>
          </cell>
          <cell r="AL97">
            <v>17822</v>
          </cell>
          <cell r="AM97">
            <v>324323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324323</v>
          </cell>
          <cell r="AS97">
            <v>322364.86000000004</v>
          </cell>
          <cell r="AT97">
            <v>88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493357</v>
          </cell>
          <cell r="BI97">
            <v>0</v>
          </cell>
          <cell r="CA97">
            <v>88</v>
          </cell>
          <cell r="CB97">
            <v>88</v>
          </cell>
          <cell r="CC97" t="str">
            <v>EASTON</v>
          </cell>
          <cell r="CD97">
            <v>306501</v>
          </cell>
          <cell r="CE97">
            <v>267034</v>
          </cell>
          <cell r="CF97">
            <v>39467</v>
          </cell>
          <cell r="CG97">
            <v>0</v>
          </cell>
          <cell r="CH97">
            <v>7135.6</v>
          </cell>
          <cell r="CI97">
            <v>-3.4971261278974453</v>
          </cell>
          <cell r="CJ97">
            <v>46599.1028738721</v>
          </cell>
          <cell r="CK97">
            <v>39459.419741234909</v>
          </cell>
          <cell r="DA97">
            <v>88</v>
          </cell>
          <cell r="DB97" t="str">
            <v>EASTON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N97">
            <v>0</v>
          </cell>
          <cell r="DP97">
            <v>39467</v>
          </cell>
          <cell r="DQ97">
            <v>39467</v>
          </cell>
          <cell r="DR97">
            <v>0</v>
          </cell>
          <cell r="DS97">
            <v>-3.4971261278974453</v>
          </cell>
          <cell r="DT97">
            <v>-3.4971261278974453</v>
          </cell>
          <cell r="DV97">
            <v>0</v>
          </cell>
        </row>
        <row r="98">
          <cell r="A98">
            <v>89</v>
          </cell>
          <cell r="B98">
            <v>89</v>
          </cell>
          <cell r="C98" t="str">
            <v>EDGARTOWN</v>
          </cell>
          <cell r="D98">
            <v>28</v>
          </cell>
          <cell r="E98">
            <v>776692</v>
          </cell>
          <cell r="F98">
            <v>0</v>
          </cell>
          <cell r="G98">
            <v>26264</v>
          </cell>
          <cell r="H98">
            <v>802956</v>
          </cell>
          <cell r="J98">
            <v>26264</v>
          </cell>
          <cell r="K98">
            <v>97665.893850407941</v>
          </cell>
          <cell r="L98">
            <v>123929.89385040794</v>
          </cell>
          <cell r="N98">
            <v>679026.10614959209</v>
          </cell>
          <cell r="P98">
            <v>26264</v>
          </cell>
          <cell r="Q98">
            <v>0</v>
          </cell>
          <cell r="R98">
            <v>0</v>
          </cell>
          <cell r="S98">
            <v>0</v>
          </cell>
          <cell r="T98">
            <v>97665.893850407941</v>
          </cell>
          <cell r="U98">
            <v>123929.89385040794</v>
          </cell>
          <cell r="W98">
            <v>123940</v>
          </cell>
          <cell r="AA98">
            <v>89</v>
          </cell>
          <cell r="AB98">
            <v>28</v>
          </cell>
          <cell r="AC98">
            <v>0</v>
          </cell>
          <cell r="AD98">
            <v>0</v>
          </cell>
          <cell r="AE98">
            <v>11</v>
          </cell>
          <cell r="AF98">
            <v>0</v>
          </cell>
          <cell r="AG98">
            <v>776692</v>
          </cell>
          <cell r="AH98">
            <v>0</v>
          </cell>
          <cell r="AI98">
            <v>0</v>
          </cell>
          <cell r="AJ98">
            <v>776692</v>
          </cell>
          <cell r="AK98">
            <v>0</v>
          </cell>
          <cell r="AL98">
            <v>26264</v>
          </cell>
          <cell r="AM98">
            <v>802956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802956</v>
          </cell>
          <cell r="AS98">
            <v>840835.8</v>
          </cell>
          <cell r="AT98">
            <v>89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493357</v>
          </cell>
          <cell r="BI98">
            <v>0</v>
          </cell>
          <cell r="CA98">
            <v>89</v>
          </cell>
          <cell r="CB98">
            <v>89</v>
          </cell>
          <cell r="CC98" t="str">
            <v>EDGARTOWN</v>
          </cell>
          <cell r="CD98">
            <v>776692</v>
          </cell>
          <cell r="CE98">
            <v>679016</v>
          </cell>
          <cell r="CF98">
            <v>97676</v>
          </cell>
          <cell r="CG98">
            <v>0</v>
          </cell>
          <cell r="CH98">
            <v>0</v>
          </cell>
          <cell r="CI98">
            <v>0</v>
          </cell>
          <cell r="CJ98">
            <v>97676</v>
          </cell>
          <cell r="CK98">
            <v>97665.893850407941</v>
          </cell>
          <cell r="DA98">
            <v>89</v>
          </cell>
          <cell r="DB98" t="str">
            <v>EDGARTOWN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N98">
            <v>0</v>
          </cell>
          <cell r="DP98">
            <v>97676</v>
          </cell>
          <cell r="DQ98">
            <v>97676</v>
          </cell>
          <cell r="DR98">
            <v>0</v>
          </cell>
          <cell r="DS98">
            <v>0</v>
          </cell>
          <cell r="DT98">
            <v>0</v>
          </cell>
          <cell r="DV98">
            <v>0</v>
          </cell>
        </row>
        <row r="99">
          <cell r="A99">
            <v>90</v>
          </cell>
          <cell r="B99">
            <v>90</v>
          </cell>
          <cell r="C99" t="str">
            <v>EGREMONT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0</v>
          </cell>
          <cell r="AA99">
            <v>90</v>
          </cell>
          <cell r="AT99">
            <v>90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493357</v>
          </cell>
          <cell r="BI99">
            <v>0</v>
          </cell>
          <cell r="CA99">
            <v>90</v>
          </cell>
          <cell r="CB99">
            <v>90</v>
          </cell>
          <cell r="CC99" t="str">
            <v>EGREMONT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DA99">
            <v>90</v>
          </cell>
          <cell r="DB99" t="str">
            <v>EGREMONT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N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V99">
            <v>0</v>
          </cell>
        </row>
        <row r="100">
          <cell r="A100">
            <v>91</v>
          </cell>
          <cell r="B100">
            <v>91</v>
          </cell>
          <cell r="C100" t="str">
            <v>ERVING</v>
          </cell>
          <cell r="D100">
            <v>2</v>
          </cell>
          <cell r="E100">
            <v>52628</v>
          </cell>
          <cell r="F100">
            <v>0</v>
          </cell>
          <cell r="G100">
            <v>1876</v>
          </cell>
          <cell r="H100">
            <v>54504</v>
          </cell>
          <cell r="J100">
            <v>1876</v>
          </cell>
          <cell r="K100">
            <v>0</v>
          </cell>
          <cell r="L100">
            <v>1876</v>
          </cell>
          <cell r="N100">
            <v>52628</v>
          </cell>
          <cell r="P100">
            <v>1876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1876</v>
          </cell>
          <cell r="W100">
            <v>9302.7999999999993</v>
          </cell>
          <cell r="AA100">
            <v>91</v>
          </cell>
          <cell r="AB100">
            <v>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52628</v>
          </cell>
          <cell r="AH100">
            <v>0</v>
          </cell>
          <cell r="AI100">
            <v>0</v>
          </cell>
          <cell r="AJ100">
            <v>52628</v>
          </cell>
          <cell r="AK100">
            <v>0</v>
          </cell>
          <cell r="AL100">
            <v>1876</v>
          </cell>
          <cell r="AM100">
            <v>54504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54504</v>
          </cell>
          <cell r="AS100">
            <v>54282.400000000001</v>
          </cell>
          <cell r="AT100">
            <v>91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493357</v>
          </cell>
          <cell r="BI100">
            <v>0</v>
          </cell>
          <cell r="CA100">
            <v>91</v>
          </cell>
          <cell r="CB100">
            <v>91</v>
          </cell>
          <cell r="CC100" t="str">
            <v>ERVING</v>
          </cell>
          <cell r="CD100">
            <v>52628</v>
          </cell>
          <cell r="CE100">
            <v>77100</v>
          </cell>
          <cell r="CF100">
            <v>0</v>
          </cell>
          <cell r="CG100">
            <v>7426.7999999999993</v>
          </cell>
          <cell r="CH100">
            <v>0</v>
          </cell>
          <cell r="CI100">
            <v>0</v>
          </cell>
          <cell r="CJ100">
            <v>7426.7999999999993</v>
          </cell>
          <cell r="CK100">
            <v>0</v>
          </cell>
          <cell r="DA100">
            <v>91</v>
          </cell>
          <cell r="DB100" t="str">
            <v>ERVING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N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V100">
            <v>0</v>
          </cell>
        </row>
        <row r="101">
          <cell r="A101">
            <v>92</v>
          </cell>
          <cell r="B101">
            <v>92</v>
          </cell>
          <cell r="C101" t="str">
            <v>ESSEX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AA101">
            <v>92</v>
          </cell>
          <cell r="AT101">
            <v>92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493357</v>
          </cell>
          <cell r="BI101">
            <v>0</v>
          </cell>
          <cell r="CA101">
            <v>92</v>
          </cell>
          <cell r="CB101">
            <v>92</v>
          </cell>
          <cell r="CC101" t="str">
            <v>ESSEX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DA101">
            <v>92</v>
          </cell>
          <cell r="DB101" t="str">
            <v>ESSEX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N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V101">
            <v>0</v>
          </cell>
        </row>
        <row r="102">
          <cell r="A102">
            <v>93</v>
          </cell>
          <cell r="B102">
            <v>93</v>
          </cell>
          <cell r="C102" t="str">
            <v>EVERETT</v>
          </cell>
          <cell r="D102">
            <v>685</v>
          </cell>
          <cell r="E102">
            <v>9751581</v>
          </cell>
          <cell r="F102">
            <v>0</v>
          </cell>
          <cell r="G102">
            <v>642530</v>
          </cell>
          <cell r="H102">
            <v>10394111</v>
          </cell>
          <cell r="J102">
            <v>642530</v>
          </cell>
          <cell r="K102">
            <v>1767619.0925154474</v>
          </cell>
          <cell r="L102">
            <v>2410149.0925154472</v>
          </cell>
          <cell r="N102">
            <v>7983961.9074845528</v>
          </cell>
          <cell r="P102">
            <v>642530</v>
          </cell>
          <cell r="Q102">
            <v>0</v>
          </cell>
          <cell r="R102">
            <v>0</v>
          </cell>
          <cell r="S102">
            <v>0</v>
          </cell>
          <cell r="T102">
            <v>1767619.0925154474</v>
          </cell>
          <cell r="U102">
            <v>2410149.0925154472</v>
          </cell>
          <cell r="W102">
            <v>2410332</v>
          </cell>
          <cell r="AA102">
            <v>93</v>
          </cell>
          <cell r="AB102">
            <v>685</v>
          </cell>
          <cell r="AC102">
            <v>0</v>
          </cell>
          <cell r="AD102">
            <v>0</v>
          </cell>
          <cell r="AE102">
            <v>187</v>
          </cell>
          <cell r="AF102">
            <v>0</v>
          </cell>
          <cell r="AG102">
            <v>9751581</v>
          </cell>
          <cell r="AH102">
            <v>0</v>
          </cell>
          <cell r="AI102">
            <v>0</v>
          </cell>
          <cell r="AJ102">
            <v>9751581</v>
          </cell>
          <cell r="AK102">
            <v>0</v>
          </cell>
          <cell r="AL102">
            <v>642530</v>
          </cell>
          <cell r="AM102">
            <v>10394111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10394111</v>
          </cell>
          <cell r="AS102">
            <v>10347167.369085653</v>
          </cell>
          <cell r="AT102">
            <v>93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493357</v>
          </cell>
          <cell r="BI102">
            <v>0</v>
          </cell>
          <cell r="CA102">
            <v>93</v>
          </cell>
          <cell r="CB102">
            <v>93</v>
          </cell>
          <cell r="CC102" t="str">
            <v>EVERETT</v>
          </cell>
          <cell r="CD102">
            <v>9751581</v>
          </cell>
          <cell r="CE102">
            <v>7983779</v>
          </cell>
          <cell r="CF102">
            <v>1767802</v>
          </cell>
          <cell r="CG102">
            <v>0</v>
          </cell>
          <cell r="CH102">
            <v>0</v>
          </cell>
          <cell r="CI102">
            <v>0</v>
          </cell>
          <cell r="CJ102">
            <v>1767802</v>
          </cell>
          <cell r="CK102">
            <v>1767619.0925154474</v>
          </cell>
          <cell r="DA102">
            <v>93</v>
          </cell>
          <cell r="DB102" t="str">
            <v>EVERETT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N102">
            <v>0</v>
          </cell>
          <cell r="DP102">
            <v>1767802</v>
          </cell>
          <cell r="DQ102">
            <v>1767802</v>
          </cell>
          <cell r="DR102">
            <v>0</v>
          </cell>
          <cell r="DS102">
            <v>0</v>
          </cell>
          <cell r="DT102">
            <v>0</v>
          </cell>
          <cell r="DV102">
            <v>0</v>
          </cell>
        </row>
        <row r="103">
          <cell r="A103">
            <v>94</v>
          </cell>
          <cell r="B103">
            <v>94</v>
          </cell>
          <cell r="C103" t="str">
            <v>FAIRHAVEN</v>
          </cell>
          <cell r="D103">
            <v>1</v>
          </cell>
          <cell r="E103">
            <v>12853</v>
          </cell>
          <cell r="F103">
            <v>0</v>
          </cell>
          <cell r="G103">
            <v>938</v>
          </cell>
          <cell r="H103">
            <v>13791</v>
          </cell>
          <cell r="J103">
            <v>938</v>
          </cell>
          <cell r="K103">
            <v>-10.728258679263902</v>
          </cell>
          <cell r="L103">
            <v>927.27174132073606</v>
          </cell>
          <cell r="N103">
            <v>12863.728258679264</v>
          </cell>
          <cell r="P103">
            <v>938</v>
          </cell>
          <cell r="Q103">
            <v>0</v>
          </cell>
          <cell r="R103">
            <v>0</v>
          </cell>
          <cell r="S103">
            <v>0</v>
          </cell>
          <cell r="T103">
            <v>-10.728258679263902</v>
          </cell>
          <cell r="U103">
            <v>927.27174132073606</v>
          </cell>
          <cell r="W103">
            <v>22819.67063119536</v>
          </cell>
          <cell r="AA103">
            <v>94</v>
          </cell>
          <cell r="AB103">
            <v>1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12853</v>
          </cell>
          <cell r="AH103">
            <v>0</v>
          </cell>
          <cell r="AI103">
            <v>0</v>
          </cell>
          <cell r="AJ103">
            <v>12853</v>
          </cell>
          <cell r="AK103">
            <v>0</v>
          </cell>
          <cell r="AL103">
            <v>938</v>
          </cell>
          <cell r="AM103">
            <v>13791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13791</v>
          </cell>
          <cell r="AS103">
            <v>13790</v>
          </cell>
          <cell r="AT103">
            <v>94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493357</v>
          </cell>
          <cell r="BI103">
            <v>0</v>
          </cell>
          <cell r="CA103">
            <v>94</v>
          </cell>
          <cell r="CB103">
            <v>94</v>
          </cell>
          <cell r="CC103" t="str">
            <v>FAIRHAVEN</v>
          </cell>
          <cell r="CD103">
            <v>12853</v>
          </cell>
          <cell r="CE103">
            <v>48511</v>
          </cell>
          <cell r="CF103">
            <v>0</v>
          </cell>
          <cell r="CG103">
            <v>0</v>
          </cell>
          <cell r="CH103">
            <v>21892.400000000001</v>
          </cell>
          <cell r="CI103">
            <v>-10.729368804639307</v>
          </cell>
          <cell r="CJ103">
            <v>21881.67063119536</v>
          </cell>
          <cell r="CK103">
            <v>-10.728258679263902</v>
          </cell>
          <cell r="DA103">
            <v>94</v>
          </cell>
          <cell r="DB103" t="str">
            <v>FAIRHAVEN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N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-10.729368804639307</v>
          </cell>
          <cell r="DT103">
            <v>-10.729368804639307</v>
          </cell>
          <cell r="DV103">
            <v>0</v>
          </cell>
        </row>
        <row r="104">
          <cell r="A104">
            <v>95</v>
          </cell>
          <cell r="B104">
            <v>95</v>
          </cell>
          <cell r="C104" t="str">
            <v>FALL RIVER</v>
          </cell>
          <cell r="D104">
            <v>1893</v>
          </cell>
          <cell r="E104">
            <v>25769634</v>
          </cell>
          <cell r="F104">
            <v>0</v>
          </cell>
          <cell r="G104">
            <v>1775634</v>
          </cell>
          <cell r="H104">
            <v>27545268</v>
          </cell>
          <cell r="J104">
            <v>1775634</v>
          </cell>
          <cell r="K104">
            <v>3198554.52780694</v>
          </cell>
          <cell r="L104">
            <v>4974188.5278069396</v>
          </cell>
          <cell r="N104">
            <v>22571079.472193062</v>
          </cell>
          <cell r="P104">
            <v>1775634</v>
          </cell>
          <cell r="Q104">
            <v>0</v>
          </cell>
          <cell r="R104">
            <v>0</v>
          </cell>
          <cell r="S104">
            <v>0</v>
          </cell>
          <cell r="T104">
            <v>3198554.52780694</v>
          </cell>
          <cell r="U104">
            <v>4974188.5278069396</v>
          </cell>
          <cell r="W104">
            <v>6798114.703844347</v>
          </cell>
          <cell r="AA104">
            <v>95</v>
          </cell>
          <cell r="AB104">
            <v>1893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25769634</v>
          </cell>
          <cell r="AH104">
            <v>0</v>
          </cell>
          <cell r="AI104">
            <v>0</v>
          </cell>
          <cell r="AJ104">
            <v>25769634</v>
          </cell>
          <cell r="AK104">
            <v>0</v>
          </cell>
          <cell r="AL104">
            <v>1775634</v>
          </cell>
          <cell r="AM104">
            <v>27545268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27545268</v>
          </cell>
          <cell r="AS104">
            <v>27316180.069999997</v>
          </cell>
          <cell r="AT104">
            <v>95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493357</v>
          </cell>
          <cell r="BI104">
            <v>0</v>
          </cell>
          <cell r="CA104">
            <v>95</v>
          </cell>
          <cell r="CB104">
            <v>95</v>
          </cell>
          <cell r="CC104" t="str">
            <v>FALL RIVER</v>
          </cell>
          <cell r="CD104">
            <v>25769634</v>
          </cell>
          <cell r="CE104">
            <v>22570286</v>
          </cell>
          <cell r="CF104">
            <v>3199348</v>
          </cell>
          <cell r="CG104">
            <v>879909.6</v>
          </cell>
          <cell r="CH104">
            <v>943685.60000000009</v>
          </cell>
          <cell r="CI104">
            <v>-462.49615565338172</v>
          </cell>
          <cell r="CJ104">
            <v>5022480.703844347</v>
          </cell>
          <cell r="CK104">
            <v>3198554.52780694</v>
          </cell>
          <cell r="DA104">
            <v>95</v>
          </cell>
          <cell r="DB104" t="str">
            <v>FALL RIVER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N104">
            <v>0</v>
          </cell>
          <cell r="DP104">
            <v>3199348</v>
          </cell>
          <cell r="DQ104">
            <v>3199348</v>
          </cell>
          <cell r="DR104">
            <v>0</v>
          </cell>
          <cell r="DS104">
            <v>-462.49615565338172</v>
          </cell>
          <cell r="DT104">
            <v>-462.49615565338172</v>
          </cell>
          <cell r="DV104">
            <v>0</v>
          </cell>
        </row>
        <row r="105">
          <cell r="A105">
            <v>96</v>
          </cell>
          <cell r="B105">
            <v>96</v>
          </cell>
          <cell r="C105" t="str">
            <v>FALMOUTH</v>
          </cell>
          <cell r="D105">
            <v>123</v>
          </cell>
          <cell r="E105">
            <v>2327248</v>
          </cell>
          <cell r="F105">
            <v>0</v>
          </cell>
          <cell r="G105">
            <v>115374</v>
          </cell>
          <cell r="H105">
            <v>2442622</v>
          </cell>
          <cell r="J105">
            <v>115374</v>
          </cell>
          <cell r="K105">
            <v>350467.70279718185</v>
          </cell>
          <cell r="L105">
            <v>465841.70279718185</v>
          </cell>
          <cell r="N105">
            <v>1976780.2972028181</v>
          </cell>
          <cell r="P105">
            <v>115374</v>
          </cell>
          <cell r="Q105">
            <v>0</v>
          </cell>
          <cell r="R105">
            <v>0</v>
          </cell>
          <cell r="S105">
            <v>0</v>
          </cell>
          <cell r="T105">
            <v>350467.70279718185</v>
          </cell>
          <cell r="U105">
            <v>465841.70279718185</v>
          </cell>
          <cell r="W105">
            <v>673529.76805716183</v>
          </cell>
          <cell r="AA105">
            <v>96</v>
          </cell>
          <cell r="AB105">
            <v>123</v>
          </cell>
          <cell r="AC105">
            <v>0</v>
          </cell>
          <cell r="AD105">
            <v>0</v>
          </cell>
          <cell r="AE105">
            <v>2</v>
          </cell>
          <cell r="AF105">
            <v>0</v>
          </cell>
          <cell r="AG105">
            <v>2327248</v>
          </cell>
          <cell r="AH105">
            <v>0</v>
          </cell>
          <cell r="AI105">
            <v>0</v>
          </cell>
          <cell r="AJ105">
            <v>2327248</v>
          </cell>
          <cell r="AK105">
            <v>0</v>
          </cell>
          <cell r="AL105">
            <v>115374</v>
          </cell>
          <cell r="AM105">
            <v>2442622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2442622</v>
          </cell>
          <cell r="AS105">
            <v>2442265</v>
          </cell>
          <cell r="AT105">
            <v>96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493357</v>
          </cell>
          <cell r="BI105">
            <v>0</v>
          </cell>
          <cell r="CA105">
            <v>96</v>
          </cell>
          <cell r="CB105">
            <v>96</v>
          </cell>
          <cell r="CC105" t="str">
            <v>FALMOUTH</v>
          </cell>
          <cell r="CD105">
            <v>2327248</v>
          </cell>
          <cell r="CE105">
            <v>1976677</v>
          </cell>
          <cell r="CF105">
            <v>350571</v>
          </cell>
          <cell r="CG105">
            <v>70878.599999999991</v>
          </cell>
          <cell r="CH105">
            <v>136773.20000000001</v>
          </cell>
          <cell r="CI105">
            <v>-67.031942838191753</v>
          </cell>
          <cell r="CJ105">
            <v>558155.76805716183</v>
          </cell>
          <cell r="CK105">
            <v>350467.70279718185</v>
          </cell>
          <cell r="DA105">
            <v>96</v>
          </cell>
          <cell r="DB105" t="str">
            <v>FALMOUTH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N105">
            <v>0</v>
          </cell>
          <cell r="DP105">
            <v>350571</v>
          </cell>
          <cell r="DQ105">
            <v>350571</v>
          </cell>
          <cell r="DR105">
            <v>0</v>
          </cell>
          <cell r="DS105">
            <v>-67.031942838191753</v>
          </cell>
          <cell r="DT105">
            <v>-67.031942838191753</v>
          </cell>
          <cell r="DV105">
            <v>0</v>
          </cell>
        </row>
        <row r="106">
          <cell r="A106">
            <v>97</v>
          </cell>
          <cell r="B106">
            <v>97</v>
          </cell>
          <cell r="C106" t="str">
            <v>FITCHBURG</v>
          </cell>
          <cell r="D106">
            <v>242</v>
          </cell>
          <cell r="E106">
            <v>3375076</v>
          </cell>
          <cell r="F106">
            <v>0</v>
          </cell>
          <cell r="G106">
            <v>226996</v>
          </cell>
          <cell r="H106">
            <v>3602072</v>
          </cell>
          <cell r="J106">
            <v>226996</v>
          </cell>
          <cell r="K106">
            <v>607933.26209806348</v>
          </cell>
          <cell r="L106">
            <v>834929.26209806348</v>
          </cell>
          <cell r="N106">
            <v>2767142.7379019363</v>
          </cell>
          <cell r="P106">
            <v>226996</v>
          </cell>
          <cell r="Q106">
            <v>0</v>
          </cell>
          <cell r="R106">
            <v>0</v>
          </cell>
          <cell r="S106">
            <v>0</v>
          </cell>
          <cell r="T106">
            <v>607933.26209806348</v>
          </cell>
          <cell r="U106">
            <v>834929.26209806348</v>
          </cell>
          <cell r="W106">
            <v>1078102.7690581756</v>
          </cell>
          <cell r="AA106">
            <v>97</v>
          </cell>
          <cell r="AB106">
            <v>242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3375076</v>
          </cell>
          <cell r="AH106">
            <v>0</v>
          </cell>
          <cell r="AI106">
            <v>0</v>
          </cell>
          <cell r="AJ106">
            <v>3375076</v>
          </cell>
          <cell r="AK106">
            <v>0</v>
          </cell>
          <cell r="AL106">
            <v>226996</v>
          </cell>
          <cell r="AM106">
            <v>3602072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3602072</v>
          </cell>
          <cell r="AS106">
            <v>3585926.44</v>
          </cell>
          <cell r="AT106">
            <v>97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493357</v>
          </cell>
          <cell r="BI106">
            <v>0</v>
          </cell>
          <cell r="CA106">
            <v>97</v>
          </cell>
          <cell r="CB106">
            <v>97</v>
          </cell>
          <cell r="CC106" t="str">
            <v>FITCHBURG</v>
          </cell>
          <cell r="CD106">
            <v>3375076</v>
          </cell>
          <cell r="CE106">
            <v>2767028</v>
          </cell>
          <cell r="CF106">
            <v>608048</v>
          </cell>
          <cell r="CG106">
            <v>137353.79999999999</v>
          </cell>
          <cell r="CH106">
            <v>105756.8</v>
          </cell>
          <cell r="CI106">
            <v>-51.830941824475303</v>
          </cell>
          <cell r="CJ106">
            <v>851106.76905817562</v>
          </cell>
          <cell r="CK106">
            <v>607933.26209806348</v>
          </cell>
          <cell r="DA106">
            <v>97</v>
          </cell>
          <cell r="DB106" t="str">
            <v>FITCHBURG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N106">
            <v>0</v>
          </cell>
          <cell r="DP106">
            <v>608048</v>
          </cell>
          <cell r="DQ106">
            <v>608048</v>
          </cell>
          <cell r="DR106">
            <v>0</v>
          </cell>
          <cell r="DS106">
            <v>-51.830941824475303</v>
          </cell>
          <cell r="DT106">
            <v>-51.830941824475303</v>
          </cell>
          <cell r="DV106">
            <v>0</v>
          </cell>
        </row>
        <row r="107">
          <cell r="A107">
            <v>98</v>
          </cell>
          <cell r="B107">
            <v>98</v>
          </cell>
          <cell r="C107" t="str">
            <v>FLORIDA</v>
          </cell>
          <cell r="D107">
            <v>1</v>
          </cell>
          <cell r="E107">
            <v>26614</v>
          </cell>
          <cell r="F107">
            <v>0</v>
          </cell>
          <cell r="G107">
            <v>938</v>
          </cell>
          <cell r="H107">
            <v>27552</v>
          </cell>
          <cell r="J107">
            <v>938</v>
          </cell>
          <cell r="K107">
            <v>598.90987777523071</v>
          </cell>
          <cell r="L107">
            <v>1536.9098777752306</v>
          </cell>
          <cell r="N107">
            <v>26015.09012222477</v>
          </cell>
          <cell r="P107">
            <v>938</v>
          </cell>
          <cell r="Q107">
            <v>0</v>
          </cell>
          <cell r="R107">
            <v>0</v>
          </cell>
          <cell r="S107">
            <v>0</v>
          </cell>
          <cell r="T107">
            <v>598.90987777523071</v>
          </cell>
          <cell r="U107">
            <v>1536.9098777752306</v>
          </cell>
          <cell r="W107">
            <v>19958.171851024832</v>
          </cell>
          <cell r="AA107">
            <v>98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26614</v>
          </cell>
          <cell r="AH107">
            <v>0</v>
          </cell>
          <cell r="AI107">
            <v>0</v>
          </cell>
          <cell r="AJ107">
            <v>26614</v>
          </cell>
          <cell r="AK107">
            <v>0</v>
          </cell>
          <cell r="AL107">
            <v>938</v>
          </cell>
          <cell r="AM107">
            <v>27552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27552</v>
          </cell>
          <cell r="AS107">
            <v>27470</v>
          </cell>
          <cell r="AT107">
            <v>98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493357</v>
          </cell>
          <cell r="BI107">
            <v>0</v>
          </cell>
          <cell r="CA107">
            <v>98</v>
          </cell>
          <cell r="CB107">
            <v>98</v>
          </cell>
          <cell r="CC107" t="str">
            <v>FLORIDA</v>
          </cell>
          <cell r="CD107">
            <v>26614</v>
          </cell>
          <cell r="CE107">
            <v>26006</v>
          </cell>
          <cell r="CF107">
            <v>608</v>
          </cell>
          <cell r="CG107">
            <v>0</v>
          </cell>
          <cell r="CH107">
            <v>18421.2</v>
          </cell>
          <cell r="CI107">
            <v>-9.0281489751696427</v>
          </cell>
          <cell r="CJ107">
            <v>19020.171851024832</v>
          </cell>
          <cell r="CK107">
            <v>598.90987777523071</v>
          </cell>
          <cell r="DA107">
            <v>98</v>
          </cell>
          <cell r="DB107" t="str">
            <v>FLORIDA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N107">
            <v>0</v>
          </cell>
          <cell r="DP107">
            <v>608</v>
          </cell>
          <cell r="DQ107">
            <v>608</v>
          </cell>
          <cell r="DR107">
            <v>0</v>
          </cell>
          <cell r="DS107">
            <v>-9.0281489751696427</v>
          </cell>
          <cell r="DT107">
            <v>-9.0281489751696427</v>
          </cell>
          <cell r="DV107">
            <v>0</v>
          </cell>
        </row>
        <row r="108">
          <cell r="A108">
            <v>99</v>
          </cell>
          <cell r="B108">
            <v>99</v>
          </cell>
          <cell r="C108" t="str">
            <v>FOXBOROUGH</v>
          </cell>
          <cell r="D108">
            <v>117</v>
          </cell>
          <cell r="E108">
            <v>2070549</v>
          </cell>
          <cell r="F108">
            <v>0</v>
          </cell>
          <cell r="G108">
            <v>109746</v>
          </cell>
          <cell r="H108">
            <v>2180295</v>
          </cell>
          <cell r="J108">
            <v>109746</v>
          </cell>
          <cell r="K108">
            <v>136283.23668776109</v>
          </cell>
          <cell r="L108">
            <v>246029.23668776109</v>
          </cell>
          <cell r="N108">
            <v>1934265.763312239</v>
          </cell>
          <cell r="P108">
            <v>109746</v>
          </cell>
          <cell r="Q108">
            <v>0</v>
          </cell>
          <cell r="R108">
            <v>0</v>
          </cell>
          <cell r="S108">
            <v>0</v>
          </cell>
          <cell r="T108">
            <v>136283.23668776109</v>
          </cell>
          <cell r="U108">
            <v>246029.23668776109</v>
          </cell>
          <cell r="W108">
            <v>311673.73883460637</v>
          </cell>
          <cell r="AA108">
            <v>99</v>
          </cell>
          <cell r="AB108">
            <v>117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2070549</v>
          </cell>
          <cell r="AH108">
            <v>0</v>
          </cell>
          <cell r="AI108">
            <v>0</v>
          </cell>
          <cell r="AJ108">
            <v>2070549</v>
          </cell>
          <cell r="AK108">
            <v>0</v>
          </cell>
          <cell r="AL108">
            <v>109746</v>
          </cell>
          <cell r="AM108">
            <v>2180295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2180295</v>
          </cell>
          <cell r="AS108">
            <v>2180295</v>
          </cell>
          <cell r="AT108">
            <v>99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493357</v>
          </cell>
          <cell r="BI108">
            <v>0</v>
          </cell>
          <cell r="CA108">
            <v>99</v>
          </cell>
          <cell r="CB108">
            <v>99</v>
          </cell>
          <cell r="CC108" t="str">
            <v>FOXBOROUGH</v>
          </cell>
          <cell r="CD108">
            <v>2070549</v>
          </cell>
          <cell r="CE108">
            <v>1934243</v>
          </cell>
          <cell r="CF108">
            <v>136306</v>
          </cell>
          <cell r="CG108">
            <v>47958</v>
          </cell>
          <cell r="CH108">
            <v>17672.400000000001</v>
          </cell>
          <cell r="CI108">
            <v>-8.661165393612464</v>
          </cell>
          <cell r="CJ108">
            <v>201927.73883460637</v>
          </cell>
          <cell r="CK108">
            <v>136283.23668776109</v>
          </cell>
          <cell r="DA108">
            <v>99</v>
          </cell>
          <cell r="DB108" t="str">
            <v>FOXBOROUGH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N108">
            <v>0</v>
          </cell>
          <cell r="DP108">
            <v>136306</v>
          </cell>
          <cell r="DQ108">
            <v>136306</v>
          </cell>
          <cell r="DR108">
            <v>0</v>
          </cell>
          <cell r="DS108">
            <v>-8.661165393612464</v>
          </cell>
          <cell r="DT108">
            <v>-8.661165393612464</v>
          </cell>
          <cell r="DV108">
            <v>0</v>
          </cell>
        </row>
        <row r="109">
          <cell r="A109">
            <v>100</v>
          </cell>
          <cell r="B109">
            <v>100</v>
          </cell>
          <cell r="C109" t="str">
            <v>FRAMINGHAM</v>
          </cell>
          <cell r="D109">
            <v>365</v>
          </cell>
          <cell r="E109">
            <v>5910232</v>
          </cell>
          <cell r="F109">
            <v>0</v>
          </cell>
          <cell r="G109">
            <v>342370</v>
          </cell>
          <cell r="H109">
            <v>6252602</v>
          </cell>
          <cell r="J109">
            <v>342370</v>
          </cell>
          <cell r="K109">
            <v>297810.07404146943</v>
          </cell>
          <cell r="L109">
            <v>640180.07404146949</v>
          </cell>
          <cell r="N109">
            <v>5612421.925958531</v>
          </cell>
          <cell r="P109">
            <v>342370</v>
          </cell>
          <cell r="Q109">
            <v>0</v>
          </cell>
          <cell r="R109">
            <v>0</v>
          </cell>
          <cell r="S109">
            <v>0</v>
          </cell>
          <cell r="T109">
            <v>297810.07404146943</v>
          </cell>
          <cell r="U109">
            <v>640180.07404146949</v>
          </cell>
          <cell r="W109">
            <v>912969.49046099558</v>
          </cell>
          <cell r="AA109">
            <v>100</v>
          </cell>
          <cell r="AB109">
            <v>365</v>
          </cell>
          <cell r="AC109">
            <v>0</v>
          </cell>
          <cell r="AD109">
            <v>0</v>
          </cell>
          <cell r="AE109">
            <v>1</v>
          </cell>
          <cell r="AF109">
            <v>0</v>
          </cell>
          <cell r="AG109">
            <v>5910232</v>
          </cell>
          <cell r="AH109">
            <v>0</v>
          </cell>
          <cell r="AI109">
            <v>0</v>
          </cell>
          <cell r="AJ109">
            <v>5910232</v>
          </cell>
          <cell r="AK109">
            <v>0</v>
          </cell>
          <cell r="AL109">
            <v>342370</v>
          </cell>
          <cell r="AM109">
            <v>6252602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6252602</v>
          </cell>
          <cell r="AS109">
            <v>6171746.5170821603</v>
          </cell>
          <cell r="AT109">
            <v>100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493357</v>
          </cell>
          <cell r="BI109">
            <v>0</v>
          </cell>
          <cell r="CA109">
            <v>100</v>
          </cell>
          <cell r="CB109">
            <v>100</v>
          </cell>
          <cell r="CC109" t="str">
            <v>FRAMINGHAM</v>
          </cell>
          <cell r="CD109">
            <v>5910232</v>
          </cell>
          <cell r="CE109">
            <v>5612342</v>
          </cell>
          <cell r="CF109">
            <v>297890</v>
          </cell>
          <cell r="CG109">
            <v>172554.6</v>
          </cell>
          <cell r="CH109">
            <v>100204</v>
          </cell>
          <cell r="CI109">
            <v>-49.109539004450198</v>
          </cell>
          <cell r="CJ109">
            <v>570599.49046099558</v>
          </cell>
          <cell r="CK109">
            <v>297810.07404146943</v>
          </cell>
          <cell r="DA109">
            <v>100</v>
          </cell>
          <cell r="DB109" t="str">
            <v>FRAMINGHAM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N109">
            <v>0</v>
          </cell>
          <cell r="DP109">
            <v>297890</v>
          </cell>
          <cell r="DQ109">
            <v>297890</v>
          </cell>
          <cell r="DR109">
            <v>0</v>
          </cell>
          <cell r="DS109">
            <v>-49.109539004450198</v>
          </cell>
          <cell r="DT109">
            <v>-49.109539004450198</v>
          </cell>
          <cell r="DV109">
            <v>0</v>
          </cell>
        </row>
        <row r="110">
          <cell r="A110">
            <v>101</v>
          </cell>
          <cell r="B110">
            <v>101</v>
          </cell>
          <cell r="C110" t="str">
            <v>FRANKLIN</v>
          </cell>
          <cell r="D110">
            <v>358</v>
          </cell>
          <cell r="E110">
            <v>4689954</v>
          </cell>
          <cell r="F110">
            <v>0</v>
          </cell>
          <cell r="G110">
            <v>335804</v>
          </cell>
          <cell r="H110">
            <v>5025758</v>
          </cell>
          <cell r="J110">
            <v>335804</v>
          </cell>
          <cell r="K110">
            <v>29440.239885839746</v>
          </cell>
          <cell r="L110">
            <v>365244.23988583975</v>
          </cell>
          <cell r="N110">
            <v>4660513.7601141604</v>
          </cell>
          <cell r="P110">
            <v>335804</v>
          </cell>
          <cell r="Q110">
            <v>0</v>
          </cell>
          <cell r="R110">
            <v>0</v>
          </cell>
          <cell r="S110">
            <v>0</v>
          </cell>
          <cell r="T110">
            <v>29440.239885839746</v>
          </cell>
          <cell r="U110">
            <v>365244.23988583975</v>
          </cell>
          <cell r="W110">
            <v>802556.88626627601</v>
          </cell>
          <cell r="AA110">
            <v>101</v>
          </cell>
          <cell r="AB110">
            <v>358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4689954</v>
          </cell>
          <cell r="AH110">
            <v>0</v>
          </cell>
          <cell r="AI110">
            <v>0</v>
          </cell>
          <cell r="AJ110">
            <v>4689954</v>
          </cell>
          <cell r="AK110">
            <v>0</v>
          </cell>
          <cell r="AL110">
            <v>335804</v>
          </cell>
          <cell r="AM110">
            <v>5025758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5025758</v>
          </cell>
          <cell r="AS110">
            <v>5008804.0477489289</v>
          </cell>
          <cell r="AT110">
            <v>101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493357</v>
          </cell>
          <cell r="BI110">
            <v>0</v>
          </cell>
          <cell r="CA110">
            <v>101</v>
          </cell>
          <cell r="CB110">
            <v>101</v>
          </cell>
          <cell r="CC110" t="str">
            <v>FRANKLIN</v>
          </cell>
          <cell r="CD110">
            <v>4689954</v>
          </cell>
          <cell r="CE110">
            <v>4660352</v>
          </cell>
          <cell r="CF110">
            <v>29602</v>
          </cell>
          <cell r="CG110">
            <v>113467.2</v>
          </cell>
          <cell r="CH110">
            <v>323842.40000000002</v>
          </cell>
          <cell r="CI110">
            <v>-158.71373372402741</v>
          </cell>
          <cell r="CJ110">
            <v>466752.88626627601</v>
          </cell>
          <cell r="CK110">
            <v>29440.239885839746</v>
          </cell>
          <cell r="DA110">
            <v>101</v>
          </cell>
          <cell r="DB110" t="str">
            <v>FRANKLIN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N110">
            <v>0</v>
          </cell>
          <cell r="DP110">
            <v>29602</v>
          </cell>
          <cell r="DQ110">
            <v>29602</v>
          </cell>
          <cell r="DR110">
            <v>0</v>
          </cell>
          <cell r="DS110">
            <v>-158.71373372402741</v>
          </cell>
          <cell r="DT110">
            <v>-158.71373372402741</v>
          </cell>
          <cell r="DV110">
            <v>0</v>
          </cell>
        </row>
        <row r="111">
          <cell r="A111">
            <v>102</v>
          </cell>
          <cell r="B111">
            <v>102</v>
          </cell>
          <cell r="C111" t="str">
            <v>FREETOWN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  <cell r="AA111">
            <v>102</v>
          </cell>
          <cell r="AT111">
            <v>102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493357</v>
          </cell>
          <cell r="BI111">
            <v>0</v>
          </cell>
          <cell r="CA111">
            <v>102</v>
          </cell>
          <cell r="CB111">
            <v>102</v>
          </cell>
          <cell r="CC111" t="str">
            <v>FREETOWN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DA111">
            <v>102</v>
          </cell>
          <cell r="DB111" t="str">
            <v>FREETOWN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N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V111">
            <v>0</v>
          </cell>
        </row>
        <row r="112">
          <cell r="A112">
            <v>103</v>
          </cell>
          <cell r="B112">
            <v>103</v>
          </cell>
          <cell r="C112" t="str">
            <v>GARDNER</v>
          </cell>
          <cell r="D112">
            <v>33</v>
          </cell>
          <cell r="E112">
            <v>463581</v>
          </cell>
          <cell r="F112">
            <v>0</v>
          </cell>
          <cell r="G112">
            <v>30954</v>
          </cell>
          <cell r="H112">
            <v>494535</v>
          </cell>
          <cell r="J112">
            <v>30954</v>
          </cell>
          <cell r="K112">
            <v>89239.81216217365</v>
          </cell>
          <cell r="L112">
            <v>120193.81216217365</v>
          </cell>
          <cell r="N112">
            <v>374341.18783782632</v>
          </cell>
          <cell r="P112">
            <v>30954</v>
          </cell>
          <cell r="Q112">
            <v>0</v>
          </cell>
          <cell r="R112">
            <v>0</v>
          </cell>
          <cell r="S112">
            <v>0</v>
          </cell>
          <cell r="T112">
            <v>89239.81216217365</v>
          </cell>
          <cell r="U112">
            <v>120193.81216217365</v>
          </cell>
          <cell r="W112">
            <v>192414.44640819059</v>
          </cell>
          <cell r="AA112">
            <v>103</v>
          </cell>
          <cell r="AB112">
            <v>33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463581</v>
          </cell>
          <cell r="AH112">
            <v>0</v>
          </cell>
          <cell r="AI112">
            <v>0</v>
          </cell>
          <cell r="AJ112">
            <v>463581</v>
          </cell>
          <cell r="AK112">
            <v>0</v>
          </cell>
          <cell r="AL112">
            <v>30954</v>
          </cell>
          <cell r="AM112">
            <v>494535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494535</v>
          </cell>
          <cell r="AS112">
            <v>488652.42</v>
          </cell>
          <cell r="AT112">
            <v>103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493357</v>
          </cell>
          <cell r="BI112">
            <v>0</v>
          </cell>
          <cell r="CA112">
            <v>103</v>
          </cell>
          <cell r="CB112">
            <v>103</v>
          </cell>
          <cell r="CC112" t="str">
            <v>GARDNER</v>
          </cell>
          <cell r="CD112">
            <v>463581</v>
          </cell>
          <cell r="CE112">
            <v>374316</v>
          </cell>
          <cell r="CF112">
            <v>89265</v>
          </cell>
          <cell r="CG112">
            <v>39659.4</v>
          </cell>
          <cell r="CH112">
            <v>32552</v>
          </cell>
          <cell r="CI112">
            <v>-15.953591809418867</v>
          </cell>
          <cell r="CJ112">
            <v>161460.44640819059</v>
          </cell>
          <cell r="CK112">
            <v>89239.81216217365</v>
          </cell>
          <cell r="DA112">
            <v>103</v>
          </cell>
          <cell r="DB112" t="str">
            <v>GARDNER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N112">
            <v>0</v>
          </cell>
          <cell r="DP112">
            <v>89265</v>
          </cell>
          <cell r="DQ112">
            <v>89265</v>
          </cell>
          <cell r="DR112">
            <v>0</v>
          </cell>
          <cell r="DS112">
            <v>-15.953591809418867</v>
          </cell>
          <cell r="DT112">
            <v>-15.953591809418867</v>
          </cell>
          <cell r="DV112">
            <v>0</v>
          </cell>
        </row>
        <row r="113">
          <cell r="A113">
            <v>104</v>
          </cell>
          <cell r="B113">
            <v>104</v>
          </cell>
          <cell r="C113" t="str">
            <v>AQUINNAH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  <cell r="AA113">
            <v>104</v>
          </cell>
          <cell r="AT113">
            <v>104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493357</v>
          </cell>
          <cell r="BI113">
            <v>0</v>
          </cell>
          <cell r="CA113">
            <v>104</v>
          </cell>
          <cell r="CB113">
            <v>104</v>
          </cell>
          <cell r="CC113" t="str">
            <v>AQUINNAH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DA113">
            <v>104</v>
          </cell>
          <cell r="DB113" t="str">
            <v>AQUINNAH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N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V113">
            <v>0</v>
          </cell>
        </row>
        <row r="114">
          <cell r="A114">
            <v>105</v>
          </cell>
          <cell r="B114">
            <v>105</v>
          </cell>
          <cell r="C114" t="str">
            <v>GEORGETOWN</v>
          </cell>
          <cell r="D114">
            <v>3</v>
          </cell>
          <cell r="E114">
            <v>40218</v>
          </cell>
          <cell r="F114">
            <v>0</v>
          </cell>
          <cell r="G114">
            <v>2814</v>
          </cell>
          <cell r="H114">
            <v>43032</v>
          </cell>
          <cell r="J114">
            <v>2814</v>
          </cell>
          <cell r="K114">
            <v>5508.4300055479061</v>
          </cell>
          <cell r="L114">
            <v>8322.4300055479071</v>
          </cell>
          <cell r="N114">
            <v>34709.569994452089</v>
          </cell>
          <cell r="P114">
            <v>2814</v>
          </cell>
          <cell r="Q114">
            <v>0</v>
          </cell>
          <cell r="R114">
            <v>0</v>
          </cell>
          <cell r="S114">
            <v>0</v>
          </cell>
          <cell r="T114">
            <v>5508.4300055479061</v>
          </cell>
          <cell r="U114">
            <v>8322.4300055479071</v>
          </cell>
          <cell r="W114">
            <v>8323</v>
          </cell>
          <cell r="AA114">
            <v>105</v>
          </cell>
          <cell r="AB114">
            <v>3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40218</v>
          </cell>
          <cell r="AH114">
            <v>0</v>
          </cell>
          <cell r="AI114">
            <v>0</v>
          </cell>
          <cell r="AJ114">
            <v>40218</v>
          </cell>
          <cell r="AK114">
            <v>0</v>
          </cell>
          <cell r="AL114">
            <v>2814</v>
          </cell>
          <cell r="AM114">
            <v>43032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43032</v>
          </cell>
          <cell r="AS114">
            <v>42880.53</v>
          </cell>
          <cell r="AT114">
            <v>105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493357</v>
          </cell>
          <cell r="BI114">
            <v>0</v>
          </cell>
          <cell r="CA114">
            <v>105</v>
          </cell>
          <cell r="CB114">
            <v>105</v>
          </cell>
          <cell r="CC114" t="str">
            <v>GEORGETOWN</v>
          </cell>
          <cell r="CD114">
            <v>40218</v>
          </cell>
          <cell r="CE114">
            <v>34709</v>
          </cell>
          <cell r="CF114">
            <v>5509</v>
          </cell>
          <cell r="CG114">
            <v>0</v>
          </cell>
          <cell r="CH114">
            <v>0</v>
          </cell>
          <cell r="CI114">
            <v>0</v>
          </cell>
          <cell r="CJ114">
            <v>5509</v>
          </cell>
          <cell r="CK114">
            <v>5508.4300055479061</v>
          </cell>
          <cell r="DA114">
            <v>105</v>
          </cell>
          <cell r="DB114" t="str">
            <v>GEORGETOWN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N114">
            <v>0</v>
          </cell>
          <cell r="DP114">
            <v>5509</v>
          </cell>
          <cell r="DQ114">
            <v>5509</v>
          </cell>
          <cell r="DR114">
            <v>0</v>
          </cell>
          <cell r="DS114">
            <v>0</v>
          </cell>
          <cell r="DT114">
            <v>0</v>
          </cell>
          <cell r="DV114">
            <v>0</v>
          </cell>
        </row>
        <row r="115">
          <cell r="A115">
            <v>106</v>
          </cell>
          <cell r="B115">
            <v>106</v>
          </cell>
          <cell r="C115" t="str">
            <v>GILL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  <cell r="AA115">
            <v>106</v>
          </cell>
          <cell r="AT115">
            <v>106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493357</v>
          </cell>
          <cell r="BI115">
            <v>0</v>
          </cell>
          <cell r="CA115">
            <v>106</v>
          </cell>
          <cell r="CB115">
            <v>106</v>
          </cell>
          <cell r="CC115" t="str">
            <v>GILL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DA115">
            <v>106</v>
          </cell>
          <cell r="DB115" t="str">
            <v>GILL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N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V115">
            <v>0</v>
          </cell>
        </row>
        <row r="116">
          <cell r="A116">
            <v>107</v>
          </cell>
          <cell r="B116">
            <v>107</v>
          </cell>
          <cell r="C116" t="str">
            <v>GLOUCESTER</v>
          </cell>
          <cell r="D116">
            <v>2</v>
          </cell>
          <cell r="E116">
            <v>27590</v>
          </cell>
          <cell r="F116">
            <v>0</v>
          </cell>
          <cell r="G116">
            <v>1876</v>
          </cell>
          <cell r="H116">
            <v>29466</v>
          </cell>
          <cell r="J116">
            <v>1876</v>
          </cell>
          <cell r="K116">
            <v>-2.7173969061498386</v>
          </cell>
          <cell r="L116">
            <v>1873.2826030938502</v>
          </cell>
          <cell r="N116">
            <v>27592.717396906151</v>
          </cell>
          <cell r="P116">
            <v>1876</v>
          </cell>
          <cell r="Q116">
            <v>0</v>
          </cell>
          <cell r="R116">
            <v>0</v>
          </cell>
          <cell r="S116">
            <v>0</v>
          </cell>
          <cell r="T116">
            <v>-2.7173969061498386</v>
          </cell>
          <cell r="U116">
            <v>1873.2826030938502</v>
          </cell>
          <cell r="W116">
            <v>22915.88232190644</v>
          </cell>
          <cell r="AA116">
            <v>107</v>
          </cell>
          <cell r="AB116">
            <v>2</v>
          </cell>
          <cell r="AC116">
            <v>0</v>
          </cell>
          <cell r="AD116">
            <v>0</v>
          </cell>
          <cell r="AE116">
            <v>1</v>
          </cell>
          <cell r="AF116">
            <v>0</v>
          </cell>
          <cell r="AG116">
            <v>27590</v>
          </cell>
          <cell r="AH116">
            <v>0</v>
          </cell>
          <cell r="AI116">
            <v>0</v>
          </cell>
          <cell r="AJ116">
            <v>27590</v>
          </cell>
          <cell r="AK116">
            <v>0</v>
          </cell>
          <cell r="AL116">
            <v>1876</v>
          </cell>
          <cell r="AM116">
            <v>29466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29466</v>
          </cell>
          <cell r="AS116">
            <v>28983.4</v>
          </cell>
          <cell r="AT116">
            <v>107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493357</v>
          </cell>
          <cell r="BI116">
            <v>0</v>
          </cell>
          <cell r="CA116">
            <v>107</v>
          </cell>
          <cell r="CB116">
            <v>107</v>
          </cell>
          <cell r="CC116" t="str">
            <v>GLOUCESTER</v>
          </cell>
          <cell r="CD116">
            <v>27590</v>
          </cell>
          <cell r="CE116">
            <v>39692</v>
          </cell>
          <cell r="CF116">
            <v>0</v>
          </cell>
          <cell r="CG116">
            <v>15497.4</v>
          </cell>
          <cell r="CH116">
            <v>5545.2000000000007</v>
          </cell>
          <cell r="CI116">
            <v>-2.7176780935587885</v>
          </cell>
          <cell r="CJ116">
            <v>21039.88232190644</v>
          </cell>
          <cell r="CK116">
            <v>-2.7173969061498386</v>
          </cell>
          <cell r="DA116">
            <v>107</v>
          </cell>
          <cell r="DB116" t="str">
            <v>GLOUCESTER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N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-2.7176780935587885</v>
          </cell>
          <cell r="DT116">
            <v>-2.7176780935587885</v>
          </cell>
          <cell r="DV116">
            <v>0</v>
          </cell>
        </row>
        <row r="117">
          <cell r="A117">
            <v>108</v>
          </cell>
          <cell r="B117">
            <v>108</v>
          </cell>
          <cell r="C117" t="str">
            <v>GOSHEN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AA117">
            <v>108</v>
          </cell>
          <cell r="AT117">
            <v>108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493357</v>
          </cell>
          <cell r="BI117">
            <v>0</v>
          </cell>
          <cell r="CA117">
            <v>108</v>
          </cell>
          <cell r="CB117">
            <v>108</v>
          </cell>
          <cell r="CC117" t="str">
            <v>GOSHEN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DA117">
            <v>108</v>
          </cell>
          <cell r="DB117" t="str">
            <v>GOSHEN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N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V117">
            <v>0</v>
          </cell>
        </row>
        <row r="118">
          <cell r="A118">
            <v>109</v>
          </cell>
          <cell r="B118">
            <v>109</v>
          </cell>
          <cell r="C118" t="str">
            <v>GOSNOLD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AA118">
            <v>109</v>
          </cell>
          <cell r="AT118">
            <v>109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493357</v>
          </cell>
          <cell r="BI118">
            <v>0</v>
          </cell>
          <cell r="CA118">
            <v>109</v>
          </cell>
          <cell r="CB118">
            <v>109</v>
          </cell>
          <cell r="CC118" t="str">
            <v>GOSNOLD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DA118">
            <v>109</v>
          </cell>
          <cell r="DB118" t="str">
            <v>GOSNOLD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N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V118">
            <v>0</v>
          </cell>
        </row>
        <row r="119">
          <cell r="A119">
            <v>110</v>
          </cell>
          <cell r="B119">
            <v>110</v>
          </cell>
          <cell r="C119" t="str">
            <v>GRAFTON</v>
          </cell>
          <cell r="D119">
            <v>17</v>
          </cell>
          <cell r="E119">
            <v>233563</v>
          </cell>
          <cell r="F119">
            <v>0</v>
          </cell>
          <cell r="G119">
            <v>15946</v>
          </cell>
          <cell r="H119">
            <v>249509</v>
          </cell>
          <cell r="J119">
            <v>15946</v>
          </cell>
          <cell r="K119">
            <v>0</v>
          </cell>
          <cell r="L119">
            <v>15946</v>
          </cell>
          <cell r="N119">
            <v>233563</v>
          </cell>
          <cell r="P119">
            <v>15946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15946</v>
          </cell>
          <cell r="W119">
            <v>15946</v>
          </cell>
          <cell r="AA119">
            <v>110</v>
          </cell>
          <cell r="AB119">
            <v>17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233563</v>
          </cell>
          <cell r="AH119">
            <v>0</v>
          </cell>
          <cell r="AI119">
            <v>0</v>
          </cell>
          <cell r="AJ119">
            <v>233563</v>
          </cell>
          <cell r="AK119">
            <v>0</v>
          </cell>
          <cell r="AL119">
            <v>15946</v>
          </cell>
          <cell r="AM119">
            <v>249509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249509</v>
          </cell>
          <cell r="AS119">
            <v>249593.45591100637</v>
          </cell>
          <cell r="AT119">
            <v>110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493357</v>
          </cell>
          <cell r="BI119">
            <v>0</v>
          </cell>
          <cell r="CA119">
            <v>110</v>
          </cell>
          <cell r="CB119">
            <v>110</v>
          </cell>
          <cell r="CC119" t="str">
            <v>GRAFTON</v>
          </cell>
          <cell r="CD119">
            <v>233563</v>
          </cell>
          <cell r="CE119">
            <v>294395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DA119">
            <v>110</v>
          </cell>
          <cell r="DB119" t="str">
            <v>GRAFTON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N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V119">
            <v>0</v>
          </cell>
        </row>
        <row r="120">
          <cell r="A120">
            <v>111</v>
          </cell>
          <cell r="B120">
            <v>111</v>
          </cell>
          <cell r="C120" t="str">
            <v>GRANBY</v>
          </cell>
          <cell r="D120">
            <v>21</v>
          </cell>
          <cell r="E120">
            <v>304516</v>
          </cell>
          <cell r="F120">
            <v>0</v>
          </cell>
          <cell r="G120">
            <v>19698</v>
          </cell>
          <cell r="H120">
            <v>324214</v>
          </cell>
          <cell r="J120">
            <v>19698</v>
          </cell>
          <cell r="K120">
            <v>27077.694697665476</v>
          </cell>
          <cell r="L120">
            <v>46775.694697665473</v>
          </cell>
          <cell r="N120">
            <v>277438.30530233454</v>
          </cell>
          <cell r="P120">
            <v>19698</v>
          </cell>
          <cell r="Q120">
            <v>0</v>
          </cell>
          <cell r="R120">
            <v>0</v>
          </cell>
          <cell r="S120">
            <v>0</v>
          </cell>
          <cell r="T120">
            <v>27077.694697665476</v>
          </cell>
          <cell r="U120">
            <v>46775.694697665473</v>
          </cell>
          <cell r="W120">
            <v>92846.896609596384</v>
          </cell>
          <cell r="AA120">
            <v>111</v>
          </cell>
          <cell r="AB120">
            <v>21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304516</v>
          </cell>
          <cell r="AH120">
            <v>0</v>
          </cell>
          <cell r="AI120">
            <v>0</v>
          </cell>
          <cell r="AJ120">
            <v>304516</v>
          </cell>
          <cell r="AK120">
            <v>0</v>
          </cell>
          <cell r="AL120">
            <v>19698</v>
          </cell>
          <cell r="AM120">
            <v>324214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324214</v>
          </cell>
          <cell r="AS120">
            <v>324193</v>
          </cell>
          <cell r="AT120">
            <v>111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493357</v>
          </cell>
          <cell r="BI120">
            <v>0</v>
          </cell>
          <cell r="CA120">
            <v>111</v>
          </cell>
          <cell r="CB120">
            <v>111</v>
          </cell>
          <cell r="CC120" t="str">
            <v>GRANBY</v>
          </cell>
          <cell r="CD120">
            <v>304516</v>
          </cell>
          <cell r="CE120">
            <v>277431</v>
          </cell>
          <cell r="CF120">
            <v>27085</v>
          </cell>
          <cell r="CG120">
            <v>36879.599999999999</v>
          </cell>
          <cell r="CH120">
            <v>9188.8000000000011</v>
          </cell>
          <cell r="CI120">
            <v>-4.5033904036099557</v>
          </cell>
          <cell r="CJ120">
            <v>73148.896609596384</v>
          </cell>
          <cell r="CK120">
            <v>27077.694697665476</v>
          </cell>
          <cell r="DA120">
            <v>111</v>
          </cell>
          <cell r="DB120" t="str">
            <v>GRANBY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N120">
            <v>0</v>
          </cell>
          <cell r="DP120">
            <v>27085</v>
          </cell>
          <cell r="DQ120">
            <v>27085</v>
          </cell>
          <cell r="DR120">
            <v>0</v>
          </cell>
          <cell r="DS120">
            <v>-4.5033904036099557</v>
          </cell>
          <cell r="DT120">
            <v>-4.5033904036099557</v>
          </cell>
          <cell r="DV120">
            <v>0</v>
          </cell>
        </row>
        <row r="121">
          <cell r="A121">
            <v>112</v>
          </cell>
          <cell r="B121">
            <v>112</v>
          </cell>
          <cell r="C121" t="str">
            <v>GRANVILLE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AA121">
            <v>112</v>
          </cell>
          <cell r="AT121">
            <v>112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493357</v>
          </cell>
          <cell r="BI121">
            <v>0</v>
          </cell>
          <cell r="CA121">
            <v>112</v>
          </cell>
          <cell r="CB121">
            <v>112</v>
          </cell>
          <cell r="CC121" t="str">
            <v>GRANVILLE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DA121">
            <v>112</v>
          </cell>
          <cell r="DB121" t="str">
            <v>GRANVILLE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N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V121">
            <v>0</v>
          </cell>
        </row>
        <row r="122">
          <cell r="A122">
            <v>113</v>
          </cell>
          <cell r="B122">
            <v>113</v>
          </cell>
          <cell r="C122" t="str">
            <v>GREAT BARRINGTON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AA122">
            <v>113</v>
          </cell>
          <cell r="AT122">
            <v>113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493357</v>
          </cell>
          <cell r="BI122">
            <v>0</v>
          </cell>
          <cell r="CA122">
            <v>113</v>
          </cell>
          <cell r="CB122">
            <v>113</v>
          </cell>
          <cell r="CC122" t="str">
            <v>GREAT BARRINGTON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DA122">
            <v>113</v>
          </cell>
          <cell r="DB122" t="str">
            <v>GREAT BARRINGTON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N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V122">
            <v>0</v>
          </cell>
        </row>
        <row r="123">
          <cell r="A123">
            <v>114</v>
          </cell>
          <cell r="B123">
            <v>114</v>
          </cell>
          <cell r="C123" t="str">
            <v>GREENFIELD</v>
          </cell>
          <cell r="D123">
            <v>101</v>
          </cell>
          <cell r="E123">
            <v>1558741</v>
          </cell>
          <cell r="F123">
            <v>0</v>
          </cell>
          <cell r="G123">
            <v>94738</v>
          </cell>
          <cell r="H123">
            <v>1653479</v>
          </cell>
          <cell r="J123">
            <v>94738</v>
          </cell>
          <cell r="K123">
            <v>179553.08157922368</v>
          </cell>
          <cell r="L123">
            <v>274291.08157922368</v>
          </cell>
          <cell r="N123">
            <v>1379187.9184207763</v>
          </cell>
          <cell r="P123">
            <v>94738</v>
          </cell>
          <cell r="Q123">
            <v>0</v>
          </cell>
          <cell r="R123">
            <v>0</v>
          </cell>
          <cell r="S123">
            <v>0</v>
          </cell>
          <cell r="T123">
            <v>179553.08157922368</v>
          </cell>
          <cell r="U123">
            <v>274291.08157922368</v>
          </cell>
          <cell r="W123">
            <v>445619.46114912897</v>
          </cell>
          <cell r="AA123">
            <v>114</v>
          </cell>
          <cell r="AB123">
            <v>101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1558741</v>
          </cell>
          <cell r="AH123">
            <v>0</v>
          </cell>
          <cell r="AI123">
            <v>0</v>
          </cell>
          <cell r="AJ123">
            <v>1558741</v>
          </cell>
          <cell r="AK123">
            <v>0</v>
          </cell>
          <cell r="AL123">
            <v>94738</v>
          </cell>
          <cell r="AM123">
            <v>1653479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1653479</v>
          </cell>
          <cell r="AS123">
            <v>1643718</v>
          </cell>
          <cell r="AT123">
            <v>114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493357</v>
          </cell>
          <cell r="BI123">
            <v>0</v>
          </cell>
          <cell r="CA123">
            <v>114</v>
          </cell>
          <cell r="CB123">
            <v>114</v>
          </cell>
          <cell r="CC123" t="str">
            <v>GREENFIELD</v>
          </cell>
          <cell r="CD123">
            <v>1558741</v>
          </cell>
          <cell r="CE123">
            <v>1379136</v>
          </cell>
          <cell r="CF123">
            <v>179605</v>
          </cell>
          <cell r="CG123">
            <v>103284.59999999999</v>
          </cell>
          <cell r="CH123">
            <v>68025.2</v>
          </cell>
          <cell r="CI123">
            <v>-33.338850871048635</v>
          </cell>
          <cell r="CJ123">
            <v>350881.46114912897</v>
          </cell>
          <cell r="CK123">
            <v>179553.08157922368</v>
          </cell>
          <cell r="DA123">
            <v>114</v>
          </cell>
          <cell r="DB123" t="str">
            <v>GREENFIELD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N123">
            <v>0</v>
          </cell>
          <cell r="DP123">
            <v>179605</v>
          </cell>
          <cell r="DQ123">
            <v>179605</v>
          </cell>
          <cell r="DR123">
            <v>0</v>
          </cell>
          <cell r="DS123">
            <v>-33.338850871048635</v>
          </cell>
          <cell r="DT123">
            <v>-33.338850871048635</v>
          </cell>
          <cell r="DV123">
            <v>0</v>
          </cell>
        </row>
        <row r="124">
          <cell r="A124">
            <v>115</v>
          </cell>
          <cell r="B124">
            <v>115</v>
          </cell>
          <cell r="C124" t="str">
            <v>GROTON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  <cell r="AA124">
            <v>115</v>
          </cell>
          <cell r="AT124">
            <v>115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493357</v>
          </cell>
          <cell r="BI124">
            <v>0</v>
          </cell>
          <cell r="CA124">
            <v>115</v>
          </cell>
          <cell r="CB124">
            <v>115</v>
          </cell>
          <cell r="CC124" t="str">
            <v>GROTON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DA124">
            <v>115</v>
          </cell>
          <cell r="DB124" t="str">
            <v>GROTON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N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V124">
            <v>0</v>
          </cell>
        </row>
        <row r="125">
          <cell r="A125">
            <v>116</v>
          </cell>
          <cell r="B125">
            <v>116</v>
          </cell>
          <cell r="C125" t="str">
            <v>GROVELAND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  <cell r="AA125">
            <v>116</v>
          </cell>
          <cell r="AT125">
            <v>116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493357</v>
          </cell>
          <cell r="BI125">
            <v>0</v>
          </cell>
          <cell r="CA125">
            <v>116</v>
          </cell>
          <cell r="CB125">
            <v>116</v>
          </cell>
          <cell r="CC125" t="str">
            <v>GROVELAND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DA125">
            <v>116</v>
          </cell>
          <cell r="DB125" t="str">
            <v>GROVELAND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N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V125">
            <v>0</v>
          </cell>
        </row>
        <row r="126">
          <cell r="A126">
            <v>117</v>
          </cell>
          <cell r="B126">
            <v>117</v>
          </cell>
          <cell r="C126" t="str">
            <v>HADLEY</v>
          </cell>
          <cell r="D126">
            <v>51</v>
          </cell>
          <cell r="E126">
            <v>789990</v>
          </cell>
          <cell r="F126">
            <v>0</v>
          </cell>
          <cell r="G126">
            <v>47838</v>
          </cell>
          <cell r="H126">
            <v>837828</v>
          </cell>
          <cell r="J126">
            <v>47838</v>
          </cell>
          <cell r="K126">
            <v>124302.13761838591</v>
          </cell>
          <cell r="L126">
            <v>172140.1376183859</v>
          </cell>
          <cell r="N126">
            <v>665687.86238161405</v>
          </cell>
          <cell r="P126">
            <v>47838</v>
          </cell>
          <cell r="Q126">
            <v>0</v>
          </cell>
          <cell r="R126">
            <v>0</v>
          </cell>
          <cell r="S126">
            <v>0</v>
          </cell>
          <cell r="T126">
            <v>124302.13761838591</v>
          </cell>
          <cell r="U126">
            <v>172140.1376183859</v>
          </cell>
          <cell r="W126">
            <v>223235.8</v>
          </cell>
          <cell r="AA126">
            <v>117</v>
          </cell>
          <cell r="AB126">
            <v>51</v>
          </cell>
          <cell r="AC126">
            <v>0</v>
          </cell>
          <cell r="AD126">
            <v>0</v>
          </cell>
          <cell r="AE126">
            <v>1</v>
          </cell>
          <cell r="AF126">
            <v>0</v>
          </cell>
          <cell r="AG126">
            <v>789990</v>
          </cell>
          <cell r="AH126">
            <v>0</v>
          </cell>
          <cell r="AI126">
            <v>0</v>
          </cell>
          <cell r="AJ126">
            <v>789990</v>
          </cell>
          <cell r="AK126">
            <v>0</v>
          </cell>
          <cell r="AL126">
            <v>47838</v>
          </cell>
          <cell r="AM126">
            <v>837828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837828</v>
          </cell>
          <cell r="AS126">
            <v>837828</v>
          </cell>
          <cell r="AT126">
            <v>117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493357</v>
          </cell>
          <cell r="BI126">
            <v>0</v>
          </cell>
          <cell r="CA126">
            <v>117</v>
          </cell>
          <cell r="CB126">
            <v>117</v>
          </cell>
          <cell r="CC126" t="str">
            <v>HADLEY</v>
          </cell>
          <cell r="CD126">
            <v>789990</v>
          </cell>
          <cell r="CE126">
            <v>665675</v>
          </cell>
          <cell r="CF126">
            <v>124315</v>
          </cell>
          <cell r="CG126">
            <v>51082.799999999996</v>
          </cell>
          <cell r="CH126">
            <v>0</v>
          </cell>
          <cell r="CI126">
            <v>0</v>
          </cell>
          <cell r="CJ126">
            <v>175397.8</v>
          </cell>
          <cell r="CK126">
            <v>124302.13761838591</v>
          </cell>
          <cell r="DA126">
            <v>117</v>
          </cell>
          <cell r="DB126" t="str">
            <v>HADLEY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N126">
            <v>0</v>
          </cell>
          <cell r="DP126">
            <v>124315</v>
          </cell>
          <cell r="DQ126">
            <v>124315</v>
          </cell>
          <cell r="DR126">
            <v>0</v>
          </cell>
          <cell r="DS126">
            <v>0</v>
          </cell>
          <cell r="DT126">
            <v>0</v>
          </cell>
          <cell r="DV126">
            <v>0</v>
          </cell>
        </row>
        <row r="127">
          <cell r="A127">
            <v>118</v>
          </cell>
          <cell r="B127">
            <v>118</v>
          </cell>
          <cell r="C127" t="str">
            <v>HALIFAX</v>
          </cell>
          <cell r="D127">
            <v>3</v>
          </cell>
          <cell r="E127">
            <v>45971</v>
          </cell>
          <cell r="F127">
            <v>0</v>
          </cell>
          <cell r="G127">
            <v>2814</v>
          </cell>
          <cell r="H127">
            <v>48785</v>
          </cell>
          <cell r="J127">
            <v>2814</v>
          </cell>
          <cell r="K127">
            <v>12313.72581563305</v>
          </cell>
          <cell r="L127">
            <v>15127.72581563305</v>
          </cell>
          <cell r="N127">
            <v>33657.27418436695</v>
          </cell>
          <cell r="P127">
            <v>2814</v>
          </cell>
          <cell r="Q127">
            <v>0</v>
          </cell>
          <cell r="R127">
            <v>0</v>
          </cell>
          <cell r="S127">
            <v>0</v>
          </cell>
          <cell r="T127">
            <v>12313.72581563305</v>
          </cell>
          <cell r="U127">
            <v>15127.72581563305</v>
          </cell>
          <cell r="W127">
            <v>18408.599999999999</v>
          </cell>
          <cell r="AA127">
            <v>118</v>
          </cell>
          <cell r="AB127">
            <v>3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45971</v>
          </cell>
          <cell r="AH127">
            <v>0</v>
          </cell>
          <cell r="AI127">
            <v>0</v>
          </cell>
          <cell r="AJ127">
            <v>45971</v>
          </cell>
          <cell r="AK127">
            <v>0</v>
          </cell>
          <cell r="AL127">
            <v>2814</v>
          </cell>
          <cell r="AM127">
            <v>48785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48785</v>
          </cell>
          <cell r="AS127">
            <v>48620.371262514127</v>
          </cell>
          <cell r="AT127">
            <v>118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493357</v>
          </cell>
          <cell r="BI127">
            <v>0</v>
          </cell>
          <cell r="CA127">
            <v>118</v>
          </cell>
          <cell r="CB127">
            <v>118</v>
          </cell>
          <cell r="CC127" t="str">
            <v>HALIFAX</v>
          </cell>
          <cell r="CD127">
            <v>45971</v>
          </cell>
          <cell r="CE127">
            <v>33656</v>
          </cell>
          <cell r="CF127">
            <v>12315</v>
          </cell>
          <cell r="CG127">
            <v>3279.6</v>
          </cell>
          <cell r="CH127">
            <v>0</v>
          </cell>
          <cell r="CI127">
            <v>0</v>
          </cell>
          <cell r="CJ127">
            <v>15594.6</v>
          </cell>
          <cell r="CK127">
            <v>12313.72581563305</v>
          </cell>
          <cell r="DA127">
            <v>118</v>
          </cell>
          <cell r="DB127" t="str">
            <v>HALIFAX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N127">
            <v>0</v>
          </cell>
          <cell r="DP127">
            <v>12315</v>
          </cell>
          <cell r="DQ127">
            <v>12315</v>
          </cell>
          <cell r="DR127">
            <v>0</v>
          </cell>
          <cell r="DS127">
            <v>0</v>
          </cell>
          <cell r="DT127">
            <v>0</v>
          </cell>
          <cell r="DV127">
            <v>0</v>
          </cell>
        </row>
        <row r="128">
          <cell r="A128">
            <v>119</v>
          </cell>
          <cell r="B128">
            <v>119</v>
          </cell>
          <cell r="C128" t="str">
            <v>HAMILTON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W128">
            <v>0</v>
          </cell>
          <cell r="AA128">
            <v>119</v>
          </cell>
          <cell r="AT128">
            <v>119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493357</v>
          </cell>
          <cell r="BI128">
            <v>0</v>
          </cell>
          <cell r="CA128">
            <v>119</v>
          </cell>
          <cell r="CB128">
            <v>119</v>
          </cell>
          <cell r="CC128" t="str">
            <v>HAMILTON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DA128">
            <v>119</v>
          </cell>
          <cell r="DB128" t="str">
            <v>HAMILTON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N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V128">
            <v>0</v>
          </cell>
        </row>
        <row r="129">
          <cell r="A129">
            <v>120</v>
          </cell>
          <cell r="B129">
            <v>120</v>
          </cell>
          <cell r="C129" t="str">
            <v>HAMPDEN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W129">
            <v>0</v>
          </cell>
          <cell r="AA129">
            <v>120</v>
          </cell>
          <cell r="AT129">
            <v>120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493357</v>
          </cell>
          <cell r="BI129">
            <v>0</v>
          </cell>
          <cell r="CA129">
            <v>120</v>
          </cell>
          <cell r="CB129">
            <v>120</v>
          </cell>
          <cell r="CC129" t="str">
            <v>HAMPDEN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DA129">
            <v>120</v>
          </cell>
          <cell r="DB129" t="str">
            <v>HAMPDEN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N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V129">
            <v>0</v>
          </cell>
        </row>
        <row r="130">
          <cell r="A130">
            <v>121</v>
          </cell>
          <cell r="B130">
            <v>121</v>
          </cell>
          <cell r="C130" t="str">
            <v>HANCOCK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W130">
            <v>0</v>
          </cell>
          <cell r="AA130">
            <v>121</v>
          </cell>
          <cell r="AT130">
            <v>121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493357</v>
          </cell>
          <cell r="BI130">
            <v>0</v>
          </cell>
          <cell r="CA130">
            <v>121</v>
          </cell>
          <cell r="CB130">
            <v>121</v>
          </cell>
          <cell r="CC130" t="str">
            <v>HANCOCK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DA130">
            <v>121</v>
          </cell>
          <cell r="DB130" t="str">
            <v>HANCOCK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N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V130">
            <v>0</v>
          </cell>
        </row>
        <row r="131">
          <cell r="A131">
            <v>122</v>
          </cell>
          <cell r="B131">
            <v>122</v>
          </cell>
          <cell r="C131" t="str">
            <v>HANOVER</v>
          </cell>
          <cell r="D131">
            <v>31</v>
          </cell>
          <cell r="E131">
            <v>491567</v>
          </cell>
          <cell r="F131">
            <v>0</v>
          </cell>
          <cell r="G131">
            <v>29078</v>
          </cell>
          <cell r="H131">
            <v>520645</v>
          </cell>
          <cell r="J131">
            <v>29078</v>
          </cell>
          <cell r="K131">
            <v>46370.448709727883</v>
          </cell>
          <cell r="L131">
            <v>75448.448709727876</v>
          </cell>
          <cell r="N131">
            <v>445196.55129027215</v>
          </cell>
          <cell r="P131">
            <v>29078</v>
          </cell>
          <cell r="Q131">
            <v>0</v>
          </cell>
          <cell r="R131">
            <v>0</v>
          </cell>
          <cell r="S131">
            <v>0</v>
          </cell>
          <cell r="T131">
            <v>46370.448709727883</v>
          </cell>
          <cell r="U131">
            <v>75448.448709727876</v>
          </cell>
          <cell r="W131">
            <v>125845.24697320387</v>
          </cell>
          <cell r="AA131">
            <v>122</v>
          </cell>
          <cell r="AB131">
            <v>31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491567</v>
          </cell>
          <cell r="AH131">
            <v>0</v>
          </cell>
          <cell r="AI131">
            <v>0</v>
          </cell>
          <cell r="AJ131">
            <v>491567</v>
          </cell>
          <cell r="AK131">
            <v>0</v>
          </cell>
          <cell r="AL131">
            <v>29078</v>
          </cell>
          <cell r="AM131">
            <v>520645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520645</v>
          </cell>
          <cell r="AS131">
            <v>517120.92000000004</v>
          </cell>
          <cell r="AT131">
            <v>122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493357</v>
          </cell>
          <cell r="BI131">
            <v>0</v>
          </cell>
          <cell r="CA131">
            <v>122</v>
          </cell>
          <cell r="CB131">
            <v>122</v>
          </cell>
          <cell r="CC131" t="str">
            <v>HANOVER</v>
          </cell>
          <cell r="CD131">
            <v>491567</v>
          </cell>
          <cell r="CE131">
            <v>445174</v>
          </cell>
          <cell r="CF131">
            <v>46393</v>
          </cell>
          <cell r="CG131">
            <v>14168.4</v>
          </cell>
          <cell r="CH131">
            <v>36223.599999999999</v>
          </cell>
          <cell r="CI131">
            <v>-17.753026796133781</v>
          </cell>
          <cell r="CJ131">
            <v>96767.246973203873</v>
          </cell>
          <cell r="CK131">
            <v>46370.448709727883</v>
          </cell>
          <cell r="DA131">
            <v>122</v>
          </cell>
          <cell r="DB131" t="str">
            <v>HANOVER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N131">
            <v>0</v>
          </cell>
          <cell r="DP131">
            <v>46393</v>
          </cell>
          <cell r="DQ131">
            <v>46393</v>
          </cell>
          <cell r="DR131">
            <v>0</v>
          </cell>
          <cell r="DS131">
            <v>-17.753026796133781</v>
          </cell>
          <cell r="DT131">
            <v>-17.753026796133781</v>
          </cell>
          <cell r="DV131">
            <v>0</v>
          </cell>
        </row>
        <row r="132">
          <cell r="A132">
            <v>123</v>
          </cell>
          <cell r="B132">
            <v>123</v>
          </cell>
          <cell r="C132" t="str">
            <v>HANSON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AA132">
            <v>123</v>
          </cell>
          <cell r="AT132">
            <v>123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493357</v>
          </cell>
          <cell r="BI132">
            <v>0</v>
          </cell>
          <cell r="CA132">
            <v>123</v>
          </cell>
          <cell r="CB132">
            <v>123</v>
          </cell>
          <cell r="CC132" t="str">
            <v>HANSON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DA132">
            <v>123</v>
          </cell>
          <cell r="DB132" t="str">
            <v>HANSON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N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V132">
            <v>0</v>
          </cell>
        </row>
        <row r="133">
          <cell r="A133">
            <v>124</v>
          </cell>
          <cell r="B133">
            <v>124</v>
          </cell>
          <cell r="C133" t="str">
            <v>HARDWICK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AA133">
            <v>124</v>
          </cell>
          <cell r="AT133">
            <v>124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493357</v>
          </cell>
          <cell r="BI133">
            <v>0</v>
          </cell>
          <cell r="CA133">
            <v>124</v>
          </cell>
          <cell r="CB133">
            <v>124</v>
          </cell>
          <cell r="CC133" t="str">
            <v>HARDWICK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DA133">
            <v>124</v>
          </cell>
          <cell r="DB133" t="str">
            <v>HARDWICK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N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V133">
            <v>0</v>
          </cell>
        </row>
        <row r="134">
          <cell r="A134">
            <v>125</v>
          </cell>
          <cell r="B134">
            <v>125</v>
          </cell>
          <cell r="C134" t="str">
            <v>HARVARD</v>
          </cell>
          <cell r="D134">
            <v>27</v>
          </cell>
          <cell r="E134">
            <v>471690</v>
          </cell>
          <cell r="F134">
            <v>0</v>
          </cell>
          <cell r="G134">
            <v>25326</v>
          </cell>
          <cell r="H134">
            <v>497016</v>
          </cell>
          <cell r="J134">
            <v>25326</v>
          </cell>
          <cell r="K134">
            <v>72652.202573619172</v>
          </cell>
          <cell r="L134">
            <v>97978.202573619172</v>
          </cell>
          <cell r="N134">
            <v>399037.7974263808</v>
          </cell>
          <cell r="P134">
            <v>25326</v>
          </cell>
          <cell r="Q134">
            <v>0</v>
          </cell>
          <cell r="R134">
            <v>0</v>
          </cell>
          <cell r="S134">
            <v>0</v>
          </cell>
          <cell r="T134">
            <v>72652.202573619172</v>
          </cell>
          <cell r="U134">
            <v>97978.202573619172</v>
          </cell>
          <cell r="W134">
            <v>180871.72038765287</v>
          </cell>
          <cell r="AA134">
            <v>125</v>
          </cell>
          <cell r="AB134">
            <v>27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471690</v>
          </cell>
          <cell r="AH134">
            <v>0</v>
          </cell>
          <cell r="AI134">
            <v>0</v>
          </cell>
          <cell r="AJ134">
            <v>471690</v>
          </cell>
          <cell r="AK134">
            <v>0</v>
          </cell>
          <cell r="AL134">
            <v>25326</v>
          </cell>
          <cell r="AM134">
            <v>497016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497016</v>
          </cell>
          <cell r="AS134">
            <v>496962</v>
          </cell>
          <cell r="AT134">
            <v>125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493357</v>
          </cell>
          <cell r="BI134">
            <v>0</v>
          </cell>
          <cell r="CA134">
            <v>125</v>
          </cell>
          <cell r="CB134">
            <v>125</v>
          </cell>
          <cell r="CC134" t="str">
            <v>HARVARD</v>
          </cell>
          <cell r="CD134">
            <v>471690</v>
          </cell>
          <cell r="CE134">
            <v>399015</v>
          </cell>
          <cell r="CF134">
            <v>72675</v>
          </cell>
          <cell r="CG134">
            <v>51709.2</v>
          </cell>
          <cell r="CH134">
            <v>31176.800000000003</v>
          </cell>
          <cell r="CI134">
            <v>-15.279612347134389</v>
          </cell>
          <cell r="CJ134">
            <v>155545.72038765287</v>
          </cell>
          <cell r="CK134">
            <v>72652.202573619172</v>
          </cell>
          <cell r="DA134">
            <v>125</v>
          </cell>
          <cell r="DB134" t="str">
            <v>HARVARD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N134">
            <v>0</v>
          </cell>
          <cell r="DP134">
            <v>72675</v>
          </cell>
          <cell r="DQ134">
            <v>72675</v>
          </cell>
          <cell r="DR134">
            <v>0</v>
          </cell>
          <cell r="DS134">
            <v>-15.279612347134389</v>
          </cell>
          <cell r="DT134">
            <v>-15.279612347134389</v>
          </cell>
          <cell r="DV134">
            <v>0</v>
          </cell>
        </row>
        <row r="135">
          <cell r="A135">
            <v>126</v>
          </cell>
          <cell r="B135">
            <v>126</v>
          </cell>
          <cell r="C135" t="str">
            <v>HARWICH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0</v>
          </cell>
          <cell r="AA135">
            <v>126</v>
          </cell>
          <cell r="AT135">
            <v>126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493357</v>
          </cell>
          <cell r="BI135">
            <v>0</v>
          </cell>
          <cell r="CA135">
            <v>126</v>
          </cell>
          <cell r="CB135">
            <v>126</v>
          </cell>
          <cell r="CC135" t="str">
            <v>HARWICH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DA135">
            <v>126</v>
          </cell>
          <cell r="DB135" t="str">
            <v>HARWICH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V135">
            <v>0</v>
          </cell>
        </row>
        <row r="136">
          <cell r="A136">
            <v>127</v>
          </cell>
          <cell r="B136">
            <v>127</v>
          </cell>
          <cell r="C136" t="str">
            <v>HATFIELD</v>
          </cell>
          <cell r="D136">
            <v>12</v>
          </cell>
          <cell r="E136">
            <v>188130</v>
          </cell>
          <cell r="F136">
            <v>0</v>
          </cell>
          <cell r="G136">
            <v>11256</v>
          </cell>
          <cell r="H136">
            <v>199386</v>
          </cell>
          <cell r="J136">
            <v>11256</v>
          </cell>
          <cell r="K136">
            <v>14329.989123822361</v>
          </cell>
          <cell r="L136">
            <v>25585.989123822361</v>
          </cell>
          <cell r="N136">
            <v>173800.01087617764</v>
          </cell>
          <cell r="P136">
            <v>11256</v>
          </cell>
          <cell r="Q136">
            <v>0</v>
          </cell>
          <cell r="R136">
            <v>0</v>
          </cell>
          <cell r="S136">
            <v>0</v>
          </cell>
          <cell r="T136">
            <v>14329.989123822361</v>
          </cell>
          <cell r="U136">
            <v>25585.989123822361</v>
          </cell>
          <cell r="W136">
            <v>50343.67194457</v>
          </cell>
          <cell r="AA136">
            <v>127</v>
          </cell>
          <cell r="AB136">
            <v>12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188130</v>
          </cell>
          <cell r="AH136">
            <v>0</v>
          </cell>
          <cell r="AI136">
            <v>0</v>
          </cell>
          <cell r="AJ136">
            <v>188130</v>
          </cell>
          <cell r="AK136">
            <v>0</v>
          </cell>
          <cell r="AL136">
            <v>11256</v>
          </cell>
          <cell r="AM136">
            <v>199386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199386</v>
          </cell>
          <cell r="AS136">
            <v>198232.28000000003</v>
          </cell>
          <cell r="AT136">
            <v>127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493357</v>
          </cell>
          <cell r="BI136">
            <v>0</v>
          </cell>
          <cell r="CA136">
            <v>127</v>
          </cell>
          <cell r="CB136">
            <v>127</v>
          </cell>
          <cell r="CC136" t="str">
            <v>HATFIELD</v>
          </cell>
          <cell r="CD136">
            <v>188130</v>
          </cell>
          <cell r="CE136">
            <v>173790</v>
          </cell>
          <cell r="CF136">
            <v>14340</v>
          </cell>
          <cell r="CG136">
            <v>7355.4</v>
          </cell>
          <cell r="CH136">
            <v>17400.8</v>
          </cell>
          <cell r="CI136">
            <v>-8.528055430000677</v>
          </cell>
          <cell r="CJ136">
            <v>39087.67194457</v>
          </cell>
          <cell r="CK136">
            <v>14329.989123822361</v>
          </cell>
          <cell r="DA136">
            <v>127</v>
          </cell>
          <cell r="DB136" t="str">
            <v>HATFIELD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N136">
            <v>0</v>
          </cell>
          <cell r="DP136">
            <v>14340</v>
          </cell>
          <cell r="DQ136">
            <v>14340</v>
          </cell>
          <cell r="DR136">
            <v>0</v>
          </cell>
          <cell r="DS136">
            <v>-8.528055430000677</v>
          </cell>
          <cell r="DT136">
            <v>-8.528055430000677</v>
          </cell>
          <cell r="DV136">
            <v>0</v>
          </cell>
        </row>
        <row r="137">
          <cell r="A137">
            <v>128</v>
          </cell>
          <cell r="B137">
            <v>128</v>
          </cell>
          <cell r="C137" t="str">
            <v>HAVERHILL</v>
          </cell>
          <cell r="D137">
            <v>387</v>
          </cell>
          <cell r="E137">
            <v>4887715</v>
          </cell>
          <cell r="F137">
            <v>0</v>
          </cell>
          <cell r="G137">
            <v>359254</v>
          </cell>
          <cell r="H137">
            <v>5246969</v>
          </cell>
          <cell r="J137">
            <v>359254</v>
          </cell>
          <cell r="K137">
            <v>548327.74915935169</v>
          </cell>
          <cell r="L137">
            <v>907581.74915935169</v>
          </cell>
          <cell r="N137">
            <v>4339387.2508406481</v>
          </cell>
          <cell r="P137">
            <v>359254</v>
          </cell>
          <cell r="Q137">
            <v>0</v>
          </cell>
          <cell r="R137">
            <v>0</v>
          </cell>
          <cell r="S137">
            <v>0</v>
          </cell>
          <cell r="T137">
            <v>548327.74915935169</v>
          </cell>
          <cell r="U137">
            <v>907581.74915935169</v>
          </cell>
          <cell r="W137">
            <v>1273169.0883345131</v>
          </cell>
          <cell r="AA137">
            <v>128</v>
          </cell>
          <cell r="AB137">
            <v>387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4938563</v>
          </cell>
          <cell r="AH137">
            <v>0</v>
          </cell>
          <cell r="AI137">
            <v>0</v>
          </cell>
          <cell r="AJ137">
            <v>4938563</v>
          </cell>
          <cell r="AK137">
            <v>0</v>
          </cell>
          <cell r="AL137">
            <v>363006</v>
          </cell>
          <cell r="AM137">
            <v>5301569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5301569</v>
          </cell>
          <cell r="AS137">
            <v>5253487.113555152</v>
          </cell>
          <cell r="AT137">
            <v>128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493357</v>
          </cell>
          <cell r="BI137">
            <v>0</v>
          </cell>
          <cell r="CA137">
            <v>128</v>
          </cell>
          <cell r="CB137">
            <v>128</v>
          </cell>
          <cell r="CC137" t="str">
            <v>HAVERHILL</v>
          </cell>
          <cell r="CD137">
            <v>4887715</v>
          </cell>
          <cell r="CE137">
            <v>4339243</v>
          </cell>
          <cell r="CF137">
            <v>548472</v>
          </cell>
          <cell r="CG137">
            <v>186970.19999999998</v>
          </cell>
          <cell r="CH137">
            <v>178560.40000000002</v>
          </cell>
          <cell r="CI137">
            <v>-87.51166548684705</v>
          </cell>
          <cell r="CJ137">
            <v>913915.08833451313</v>
          </cell>
          <cell r="CK137">
            <v>548327.74915935169</v>
          </cell>
          <cell r="DA137">
            <v>128</v>
          </cell>
          <cell r="DB137" t="str">
            <v>HAVERHILL</v>
          </cell>
          <cell r="DC137">
            <v>-4</v>
          </cell>
          <cell r="DD137">
            <v>-50848</v>
          </cell>
          <cell r="DE137">
            <v>0</v>
          </cell>
          <cell r="DF137">
            <v>-3752</v>
          </cell>
          <cell r="DG137">
            <v>-54600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-54600</v>
          </cell>
          <cell r="DN137">
            <v>-3752</v>
          </cell>
          <cell r="DP137">
            <v>548472</v>
          </cell>
          <cell r="DQ137">
            <v>599320</v>
          </cell>
          <cell r="DR137">
            <v>-50848</v>
          </cell>
          <cell r="DS137">
            <v>-50935.511665486847</v>
          </cell>
          <cell r="DT137">
            <v>-87.51166548684705</v>
          </cell>
          <cell r="DV137">
            <v>0</v>
          </cell>
        </row>
        <row r="138">
          <cell r="A138">
            <v>129</v>
          </cell>
          <cell r="B138">
            <v>129</v>
          </cell>
          <cell r="C138" t="str">
            <v>HAWLEY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0</v>
          </cell>
          <cell r="AA138">
            <v>129</v>
          </cell>
          <cell r="AT138">
            <v>129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493357</v>
          </cell>
          <cell r="BI138">
            <v>0</v>
          </cell>
          <cell r="CA138">
            <v>129</v>
          </cell>
          <cell r="CB138">
            <v>129</v>
          </cell>
          <cell r="CC138" t="str">
            <v>HAWLEY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DA138">
            <v>129</v>
          </cell>
          <cell r="DB138" t="str">
            <v>HAWLEY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V138">
            <v>0</v>
          </cell>
        </row>
        <row r="139">
          <cell r="A139">
            <v>130</v>
          </cell>
          <cell r="B139">
            <v>130</v>
          </cell>
          <cell r="C139" t="str">
            <v>HEATH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AA139">
            <v>130</v>
          </cell>
          <cell r="AT139">
            <v>130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493357</v>
          </cell>
          <cell r="BI139">
            <v>0</v>
          </cell>
          <cell r="CA139">
            <v>130</v>
          </cell>
          <cell r="CB139">
            <v>130</v>
          </cell>
          <cell r="CC139" t="str">
            <v>HEATH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DA139">
            <v>130</v>
          </cell>
          <cell r="DB139" t="str">
            <v>HEATH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N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V139">
            <v>0</v>
          </cell>
        </row>
        <row r="140">
          <cell r="A140">
            <v>131</v>
          </cell>
          <cell r="B140">
            <v>131</v>
          </cell>
          <cell r="C140" t="str">
            <v>HINGHAM</v>
          </cell>
          <cell r="D140">
            <v>17</v>
          </cell>
          <cell r="E140">
            <v>256023</v>
          </cell>
          <cell r="F140">
            <v>0</v>
          </cell>
          <cell r="G140">
            <v>15946</v>
          </cell>
          <cell r="H140">
            <v>271969</v>
          </cell>
          <cell r="J140">
            <v>15946</v>
          </cell>
          <cell r="K140">
            <v>83430.974463522274</v>
          </cell>
          <cell r="L140">
            <v>99376.974463522274</v>
          </cell>
          <cell r="N140">
            <v>172592.02553647774</v>
          </cell>
          <cell r="P140">
            <v>15946</v>
          </cell>
          <cell r="Q140">
            <v>0</v>
          </cell>
          <cell r="R140">
            <v>0</v>
          </cell>
          <cell r="S140">
            <v>0</v>
          </cell>
          <cell r="T140">
            <v>83430.974463522274</v>
          </cell>
          <cell r="U140">
            <v>99376.974463522274</v>
          </cell>
          <cell r="W140">
            <v>127369.6076298744</v>
          </cell>
          <cell r="AA140">
            <v>131</v>
          </cell>
          <cell r="AB140">
            <v>17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256023</v>
          </cell>
          <cell r="AH140">
            <v>0</v>
          </cell>
          <cell r="AI140">
            <v>0</v>
          </cell>
          <cell r="AJ140">
            <v>256023</v>
          </cell>
          <cell r="AK140">
            <v>0</v>
          </cell>
          <cell r="AL140">
            <v>15946</v>
          </cell>
          <cell r="AM140">
            <v>271969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271969</v>
          </cell>
          <cell r="AS140">
            <v>271969</v>
          </cell>
          <cell r="AT140">
            <v>131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493357</v>
          </cell>
          <cell r="BI140">
            <v>0</v>
          </cell>
          <cell r="CA140">
            <v>131</v>
          </cell>
          <cell r="CB140">
            <v>131</v>
          </cell>
          <cell r="CC140" t="str">
            <v>HINGHAM</v>
          </cell>
          <cell r="CD140">
            <v>256023</v>
          </cell>
          <cell r="CE140">
            <v>172572</v>
          </cell>
          <cell r="CF140">
            <v>83451</v>
          </cell>
          <cell r="CG140">
            <v>4738.8</v>
          </cell>
          <cell r="CH140">
            <v>23245.200000000001</v>
          </cell>
          <cell r="CI140">
            <v>-11.392370125598973</v>
          </cell>
          <cell r="CJ140">
            <v>111423.6076298744</v>
          </cell>
          <cell r="CK140">
            <v>83430.974463522274</v>
          </cell>
          <cell r="DA140">
            <v>131</v>
          </cell>
          <cell r="DB140" t="str">
            <v>HINGHAM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N140">
            <v>0</v>
          </cell>
          <cell r="DP140">
            <v>83451</v>
          </cell>
          <cell r="DQ140">
            <v>83451</v>
          </cell>
          <cell r="DR140">
            <v>0</v>
          </cell>
          <cell r="DS140">
            <v>-11.392370125598973</v>
          </cell>
          <cell r="DT140">
            <v>-11.392370125598973</v>
          </cell>
          <cell r="DV140">
            <v>0</v>
          </cell>
        </row>
        <row r="141">
          <cell r="A141">
            <v>132</v>
          </cell>
          <cell r="B141">
            <v>132</v>
          </cell>
          <cell r="C141" t="str">
            <v>HINSDALE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  <cell r="AA141">
            <v>132</v>
          </cell>
          <cell r="AT141">
            <v>132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493357</v>
          </cell>
          <cell r="BI141">
            <v>0</v>
          </cell>
          <cell r="CA141">
            <v>132</v>
          </cell>
          <cell r="CB141">
            <v>132</v>
          </cell>
          <cell r="CC141" t="str">
            <v>HINSDALE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DA141">
            <v>132</v>
          </cell>
          <cell r="DB141" t="str">
            <v>HINSDALE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N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V141">
            <v>0</v>
          </cell>
        </row>
        <row r="142">
          <cell r="A142">
            <v>133</v>
          </cell>
          <cell r="B142">
            <v>133</v>
          </cell>
          <cell r="C142" t="str">
            <v>HOLBROOK</v>
          </cell>
          <cell r="D142">
            <v>47</v>
          </cell>
          <cell r="E142">
            <v>734562</v>
          </cell>
          <cell r="F142">
            <v>0</v>
          </cell>
          <cell r="G142">
            <v>44086</v>
          </cell>
          <cell r="H142">
            <v>778648</v>
          </cell>
          <cell r="J142">
            <v>44086</v>
          </cell>
          <cell r="K142">
            <v>88808.810352650922</v>
          </cell>
          <cell r="L142">
            <v>132894.81035265094</v>
          </cell>
          <cell r="N142">
            <v>645753.18964734906</v>
          </cell>
          <cell r="P142">
            <v>44086</v>
          </cell>
          <cell r="Q142">
            <v>0</v>
          </cell>
          <cell r="R142">
            <v>0</v>
          </cell>
          <cell r="S142">
            <v>0</v>
          </cell>
          <cell r="T142">
            <v>88808.810352650922</v>
          </cell>
          <cell r="U142">
            <v>132894.81035265094</v>
          </cell>
          <cell r="W142">
            <v>174511</v>
          </cell>
          <cell r="AA142">
            <v>133</v>
          </cell>
          <cell r="AB142">
            <v>47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734562</v>
          </cell>
          <cell r="AH142">
            <v>0</v>
          </cell>
          <cell r="AI142">
            <v>0</v>
          </cell>
          <cell r="AJ142">
            <v>734562</v>
          </cell>
          <cell r="AK142">
            <v>0</v>
          </cell>
          <cell r="AL142">
            <v>44086</v>
          </cell>
          <cell r="AM142">
            <v>778648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778648</v>
          </cell>
          <cell r="AS142">
            <v>771038.7</v>
          </cell>
          <cell r="AT142">
            <v>133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493357</v>
          </cell>
          <cell r="BI142">
            <v>0</v>
          </cell>
          <cell r="CA142">
            <v>133</v>
          </cell>
          <cell r="CB142">
            <v>133</v>
          </cell>
          <cell r="CC142" t="str">
            <v>HOLBROOK</v>
          </cell>
          <cell r="CD142">
            <v>734562</v>
          </cell>
          <cell r="CE142">
            <v>645744</v>
          </cell>
          <cell r="CF142">
            <v>88818</v>
          </cell>
          <cell r="CG142">
            <v>41607</v>
          </cell>
          <cell r="CH142">
            <v>0</v>
          </cell>
          <cell r="CI142">
            <v>0</v>
          </cell>
          <cell r="CJ142">
            <v>130425</v>
          </cell>
          <cell r="CK142">
            <v>88808.810352650922</v>
          </cell>
          <cell r="DA142">
            <v>133</v>
          </cell>
          <cell r="DB142" t="str">
            <v>HOLBROOK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P142">
            <v>88818</v>
          </cell>
          <cell r="DQ142">
            <v>88818</v>
          </cell>
          <cell r="DR142">
            <v>0</v>
          </cell>
          <cell r="DS142">
            <v>0</v>
          </cell>
          <cell r="DT142">
            <v>0</v>
          </cell>
          <cell r="DV142">
            <v>0</v>
          </cell>
        </row>
        <row r="143">
          <cell r="A143">
            <v>134</v>
          </cell>
          <cell r="B143">
            <v>134</v>
          </cell>
          <cell r="C143" t="str">
            <v>HOLDEN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  <cell r="AA143">
            <v>134</v>
          </cell>
          <cell r="AT143">
            <v>134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493357</v>
          </cell>
          <cell r="BI143">
            <v>0</v>
          </cell>
          <cell r="CA143">
            <v>134</v>
          </cell>
          <cell r="CB143">
            <v>134</v>
          </cell>
          <cell r="CC143" t="str">
            <v>HOLDEN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DA143">
            <v>134</v>
          </cell>
          <cell r="DB143" t="str">
            <v>HOLDEN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N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V143">
            <v>0</v>
          </cell>
        </row>
        <row r="144">
          <cell r="A144">
            <v>135</v>
          </cell>
          <cell r="B144">
            <v>135</v>
          </cell>
          <cell r="C144" t="str">
            <v>HOLLAND</v>
          </cell>
          <cell r="D144">
            <v>5</v>
          </cell>
          <cell r="E144">
            <v>74825</v>
          </cell>
          <cell r="F144">
            <v>0</v>
          </cell>
          <cell r="G144">
            <v>4690</v>
          </cell>
          <cell r="H144">
            <v>79515</v>
          </cell>
          <cell r="J144">
            <v>4690</v>
          </cell>
          <cell r="K144">
            <v>0</v>
          </cell>
          <cell r="L144">
            <v>4690</v>
          </cell>
          <cell r="N144">
            <v>74825</v>
          </cell>
          <cell r="P144">
            <v>4690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4690</v>
          </cell>
          <cell r="W144">
            <v>12029.8</v>
          </cell>
          <cell r="AA144">
            <v>135</v>
          </cell>
          <cell r="AB144">
            <v>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74825</v>
          </cell>
          <cell r="AH144">
            <v>0</v>
          </cell>
          <cell r="AI144">
            <v>0</v>
          </cell>
          <cell r="AJ144">
            <v>74825</v>
          </cell>
          <cell r="AK144">
            <v>0</v>
          </cell>
          <cell r="AL144">
            <v>4690</v>
          </cell>
          <cell r="AM144">
            <v>79515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79515</v>
          </cell>
          <cell r="AS144">
            <v>78013.5</v>
          </cell>
          <cell r="AT144">
            <v>135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493357</v>
          </cell>
          <cell r="BI144">
            <v>0</v>
          </cell>
          <cell r="CA144">
            <v>135</v>
          </cell>
          <cell r="CB144">
            <v>135</v>
          </cell>
          <cell r="CC144" t="str">
            <v>HOLLAND</v>
          </cell>
          <cell r="CD144">
            <v>74825</v>
          </cell>
          <cell r="CE144">
            <v>81660</v>
          </cell>
          <cell r="CF144">
            <v>0</v>
          </cell>
          <cell r="CG144">
            <v>7339.8</v>
          </cell>
          <cell r="CH144">
            <v>0</v>
          </cell>
          <cell r="CI144">
            <v>0</v>
          </cell>
          <cell r="CJ144">
            <v>7339.8</v>
          </cell>
          <cell r="CK144">
            <v>0</v>
          </cell>
          <cell r="DA144">
            <v>135</v>
          </cell>
          <cell r="DB144" t="str">
            <v>HOLLAND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N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V144">
            <v>0</v>
          </cell>
        </row>
        <row r="145">
          <cell r="A145">
            <v>136</v>
          </cell>
          <cell r="B145">
            <v>136</v>
          </cell>
          <cell r="C145" t="str">
            <v>HOLLISTON</v>
          </cell>
          <cell r="D145">
            <v>18</v>
          </cell>
          <cell r="E145">
            <v>233782</v>
          </cell>
          <cell r="F145">
            <v>0</v>
          </cell>
          <cell r="G145">
            <v>16884</v>
          </cell>
          <cell r="H145">
            <v>250666</v>
          </cell>
          <cell r="J145">
            <v>16884</v>
          </cell>
          <cell r="K145">
            <v>2039.0855729235388</v>
          </cell>
          <cell r="L145">
            <v>18923.085572923537</v>
          </cell>
          <cell r="N145">
            <v>231742.91442707647</v>
          </cell>
          <cell r="P145">
            <v>16884</v>
          </cell>
          <cell r="Q145">
            <v>0</v>
          </cell>
          <cell r="R145">
            <v>0</v>
          </cell>
          <cell r="S145">
            <v>0</v>
          </cell>
          <cell r="T145">
            <v>2039.0855729235388</v>
          </cell>
          <cell r="U145">
            <v>18923.085572923537</v>
          </cell>
          <cell r="W145">
            <v>55045.696570878084</v>
          </cell>
          <cell r="AA145">
            <v>136</v>
          </cell>
          <cell r="AB145">
            <v>18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233782</v>
          </cell>
          <cell r="AH145">
            <v>0</v>
          </cell>
          <cell r="AI145">
            <v>0</v>
          </cell>
          <cell r="AJ145">
            <v>233782</v>
          </cell>
          <cell r="AK145">
            <v>0</v>
          </cell>
          <cell r="AL145">
            <v>16884</v>
          </cell>
          <cell r="AM145">
            <v>250666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250666</v>
          </cell>
          <cell r="AS145">
            <v>249837.14064791027</v>
          </cell>
          <cell r="AT145">
            <v>136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493357</v>
          </cell>
          <cell r="BI145">
            <v>0</v>
          </cell>
          <cell r="CA145">
            <v>136</v>
          </cell>
          <cell r="CB145">
            <v>136</v>
          </cell>
          <cell r="CC145" t="str">
            <v>HOLLISTON</v>
          </cell>
          <cell r="CD145">
            <v>233782</v>
          </cell>
          <cell r="CE145">
            <v>231725</v>
          </cell>
          <cell r="CF145">
            <v>2057</v>
          </cell>
          <cell r="CG145">
            <v>0</v>
          </cell>
          <cell r="CH145">
            <v>36122.400000000001</v>
          </cell>
          <cell r="CI145">
            <v>-17.703429121918816</v>
          </cell>
          <cell r="CJ145">
            <v>38161.696570878084</v>
          </cell>
          <cell r="CK145">
            <v>2039.0855729235388</v>
          </cell>
          <cell r="DA145">
            <v>136</v>
          </cell>
          <cell r="DB145" t="str">
            <v>HOLLISTON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N145">
            <v>0</v>
          </cell>
          <cell r="DP145">
            <v>2057</v>
          </cell>
          <cell r="DQ145">
            <v>2057</v>
          </cell>
          <cell r="DR145">
            <v>0</v>
          </cell>
          <cell r="DS145">
            <v>-17.703429121918816</v>
          </cell>
          <cell r="DT145">
            <v>-17.703429121918816</v>
          </cell>
          <cell r="DV145">
            <v>0</v>
          </cell>
        </row>
        <row r="146">
          <cell r="A146">
            <v>137</v>
          </cell>
          <cell r="B146">
            <v>137</v>
          </cell>
          <cell r="C146" t="str">
            <v>HOLYOKE</v>
          </cell>
          <cell r="D146">
            <v>721</v>
          </cell>
          <cell r="E146">
            <v>10316685</v>
          </cell>
          <cell r="F146">
            <v>1007267</v>
          </cell>
          <cell r="G146">
            <v>676298</v>
          </cell>
          <cell r="H146">
            <v>12000250</v>
          </cell>
          <cell r="J146">
            <v>676298</v>
          </cell>
          <cell r="K146">
            <v>594938.57198337058</v>
          </cell>
          <cell r="L146">
            <v>1271236.5719833705</v>
          </cell>
          <cell r="N146">
            <v>10729013.428016629</v>
          </cell>
          <cell r="P146">
            <v>676298</v>
          </cell>
          <cell r="Q146">
            <v>0</v>
          </cell>
          <cell r="R146">
            <v>0</v>
          </cell>
          <cell r="S146">
            <v>0</v>
          </cell>
          <cell r="T146">
            <v>594938.57198337058</v>
          </cell>
          <cell r="U146">
            <v>1271236.5719833705</v>
          </cell>
          <cell r="W146">
            <v>1273064.534295141</v>
          </cell>
          <cell r="AA146">
            <v>137</v>
          </cell>
          <cell r="AB146">
            <v>721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10316685</v>
          </cell>
          <cell r="AH146">
            <v>0</v>
          </cell>
          <cell r="AI146">
            <v>0</v>
          </cell>
          <cell r="AJ146">
            <v>10316685</v>
          </cell>
          <cell r="AK146">
            <v>554561</v>
          </cell>
          <cell r="AL146">
            <v>676298</v>
          </cell>
          <cell r="AM146">
            <v>11547544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11547544</v>
          </cell>
          <cell r="AS146">
            <v>11514089.599999994</v>
          </cell>
          <cell r="AT146">
            <v>137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493357</v>
          </cell>
          <cell r="BI146">
            <v>0</v>
          </cell>
          <cell r="CA146">
            <v>137</v>
          </cell>
          <cell r="CB146">
            <v>137</v>
          </cell>
          <cell r="CC146" t="str">
            <v>HOLYOKE</v>
          </cell>
          <cell r="CD146">
            <v>10316685</v>
          </cell>
          <cell r="CE146">
            <v>9721684</v>
          </cell>
          <cell r="CF146">
            <v>595001</v>
          </cell>
          <cell r="CG146">
            <v>0</v>
          </cell>
          <cell r="CH146">
            <v>1766.4</v>
          </cell>
          <cell r="CI146">
            <v>-0.86570485906133854</v>
          </cell>
          <cell r="CJ146">
            <v>596766.534295141</v>
          </cell>
          <cell r="CK146">
            <v>594938.57198337058</v>
          </cell>
          <cell r="DA146">
            <v>137</v>
          </cell>
          <cell r="DB146" t="str">
            <v>HOLYOKE</v>
          </cell>
          <cell r="DC146">
            <v>0</v>
          </cell>
          <cell r="DD146">
            <v>0</v>
          </cell>
          <cell r="DE146">
            <v>452706</v>
          </cell>
          <cell r="DF146">
            <v>0</v>
          </cell>
          <cell r="DG146">
            <v>452706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452706</v>
          </cell>
          <cell r="DN146">
            <v>0</v>
          </cell>
          <cell r="DP146">
            <v>595001</v>
          </cell>
          <cell r="DQ146">
            <v>595001</v>
          </cell>
          <cell r="DR146">
            <v>0</v>
          </cell>
          <cell r="DS146">
            <v>-0.86570485906133854</v>
          </cell>
          <cell r="DT146">
            <v>-0.86570485906133854</v>
          </cell>
          <cell r="DV146">
            <v>0</v>
          </cell>
        </row>
        <row r="147">
          <cell r="A147">
            <v>138</v>
          </cell>
          <cell r="B147">
            <v>138</v>
          </cell>
          <cell r="C147" t="str">
            <v>HOPEDALE</v>
          </cell>
          <cell r="D147">
            <v>7</v>
          </cell>
          <cell r="E147">
            <v>123382</v>
          </cell>
          <cell r="F147">
            <v>0</v>
          </cell>
          <cell r="G147">
            <v>6566</v>
          </cell>
          <cell r="H147">
            <v>129948</v>
          </cell>
          <cell r="J147">
            <v>6566</v>
          </cell>
          <cell r="K147">
            <v>3184.1291843075201</v>
          </cell>
          <cell r="L147">
            <v>9750.1291843075196</v>
          </cell>
          <cell r="N147">
            <v>120197.87081569248</v>
          </cell>
          <cell r="P147">
            <v>6566</v>
          </cell>
          <cell r="Q147">
            <v>0</v>
          </cell>
          <cell r="R147">
            <v>0</v>
          </cell>
          <cell r="S147">
            <v>0</v>
          </cell>
          <cell r="T147">
            <v>3184.1291843075201</v>
          </cell>
          <cell r="U147">
            <v>9750.1291843075196</v>
          </cell>
          <cell r="W147">
            <v>51739.458667657222</v>
          </cell>
          <cell r="AA147">
            <v>138</v>
          </cell>
          <cell r="AB147">
            <v>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123382</v>
          </cell>
          <cell r="AH147">
            <v>0</v>
          </cell>
          <cell r="AI147">
            <v>0</v>
          </cell>
          <cell r="AJ147">
            <v>123382</v>
          </cell>
          <cell r="AK147">
            <v>0</v>
          </cell>
          <cell r="AL147">
            <v>6566</v>
          </cell>
          <cell r="AM147">
            <v>129948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129948</v>
          </cell>
          <cell r="AS147">
            <v>128963.78391058772</v>
          </cell>
          <cell r="AT147">
            <v>138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493357</v>
          </cell>
          <cell r="BI147">
            <v>0</v>
          </cell>
          <cell r="CA147">
            <v>138</v>
          </cell>
          <cell r="CB147">
            <v>138</v>
          </cell>
          <cell r="CC147" t="str">
            <v>HOPEDALE</v>
          </cell>
          <cell r="CD147">
            <v>123382</v>
          </cell>
          <cell r="CE147">
            <v>120183</v>
          </cell>
          <cell r="CF147">
            <v>3199</v>
          </cell>
          <cell r="CG147">
            <v>12318.6</v>
          </cell>
          <cell r="CH147">
            <v>29670.400000000001</v>
          </cell>
          <cell r="CI147">
            <v>-14.541332342781971</v>
          </cell>
          <cell r="CJ147">
            <v>45173.458667657222</v>
          </cell>
          <cell r="CK147">
            <v>3184.1291843075201</v>
          </cell>
          <cell r="DA147">
            <v>138</v>
          </cell>
          <cell r="DB147" t="str">
            <v>HOPEDALE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N147">
            <v>0</v>
          </cell>
          <cell r="DP147">
            <v>3199</v>
          </cell>
          <cell r="DQ147">
            <v>3199</v>
          </cell>
          <cell r="DR147">
            <v>0</v>
          </cell>
          <cell r="DS147">
            <v>-14.541332342781971</v>
          </cell>
          <cell r="DT147">
            <v>-14.541332342781971</v>
          </cell>
          <cell r="DV147">
            <v>0</v>
          </cell>
        </row>
        <row r="148">
          <cell r="A148">
            <v>139</v>
          </cell>
          <cell r="B148">
            <v>139</v>
          </cell>
          <cell r="C148" t="str">
            <v>HOPKINTON</v>
          </cell>
          <cell r="D148">
            <v>9</v>
          </cell>
          <cell r="E148">
            <v>130083</v>
          </cell>
          <cell r="F148">
            <v>0</v>
          </cell>
          <cell r="G148">
            <v>8442</v>
          </cell>
          <cell r="H148">
            <v>138525</v>
          </cell>
          <cell r="J148">
            <v>8442</v>
          </cell>
          <cell r="K148">
            <v>1173.1158518401437</v>
          </cell>
          <cell r="L148">
            <v>9615.1158518401444</v>
          </cell>
          <cell r="N148">
            <v>128909.88414815985</v>
          </cell>
          <cell r="P148">
            <v>8442</v>
          </cell>
          <cell r="Q148">
            <v>0</v>
          </cell>
          <cell r="R148">
            <v>0</v>
          </cell>
          <cell r="S148">
            <v>0</v>
          </cell>
          <cell r="T148">
            <v>1173.1158518401437</v>
          </cell>
          <cell r="U148">
            <v>9615.1158518401444</v>
          </cell>
          <cell r="W148">
            <v>17292.837242059599</v>
          </cell>
          <cell r="AA148">
            <v>139</v>
          </cell>
          <cell r="AB148">
            <v>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130083</v>
          </cell>
          <cell r="AH148">
            <v>0</v>
          </cell>
          <cell r="AI148">
            <v>0</v>
          </cell>
          <cell r="AJ148">
            <v>130083</v>
          </cell>
          <cell r="AK148">
            <v>0</v>
          </cell>
          <cell r="AL148">
            <v>8442</v>
          </cell>
          <cell r="AM148">
            <v>138525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138525</v>
          </cell>
          <cell r="AS148">
            <v>138339.75749695612</v>
          </cell>
          <cell r="AT148">
            <v>139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493357</v>
          </cell>
          <cell r="BI148">
            <v>0</v>
          </cell>
          <cell r="CA148">
            <v>139</v>
          </cell>
          <cell r="CB148">
            <v>139</v>
          </cell>
          <cell r="CC148" t="str">
            <v>HOPKINTON</v>
          </cell>
          <cell r="CD148">
            <v>130083</v>
          </cell>
          <cell r="CE148">
            <v>128906</v>
          </cell>
          <cell r="CF148">
            <v>1177</v>
          </cell>
          <cell r="CG148">
            <v>0</v>
          </cell>
          <cell r="CH148">
            <v>7677.6</v>
          </cell>
          <cell r="CI148">
            <v>-3.7627579404038443</v>
          </cell>
          <cell r="CJ148">
            <v>8850.837242059597</v>
          </cell>
          <cell r="CK148">
            <v>1173.1158518401437</v>
          </cell>
          <cell r="DA148">
            <v>139</v>
          </cell>
          <cell r="DB148" t="str">
            <v>HOPKINTON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N148">
            <v>0</v>
          </cell>
          <cell r="DP148">
            <v>1177</v>
          </cell>
          <cell r="DQ148">
            <v>1177</v>
          </cell>
          <cell r="DR148">
            <v>0</v>
          </cell>
          <cell r="DS148">
            <v>-3.7627579404038443</v>
          </cell>
          <cell r="DT148">
            <v>-3.7627579404038443</v>
          </cell>
          <cell r="DV148">
            <v>0</v>
          </cell>
        </row>
        <row r="149">
          <cell r="A149">
            <v>140</v>
          </cell>
          <cell r="B149">
            <v>140</v>
          </cell>
          <cell r="C149" t="str">
            <v>HUBBARDSTON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AA149">
            <v>140</v>
          </cell>
          <cell r="AT149">
            <v>140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493357</v>
          </cell>
          <cell r="BI149">
            <v>0</v>
          </cell>
          <cell r="CA149">
            <v>140</v>
          </cell>
          <cell r="CB149">
            <v>140</v>
          </cell>
          <cell r="CC149" t="str">
            <v>HUBBARDSTON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DA149">
            <v>140</v>
          </cell>
          <cell r="DB149" t="str">
            <v>HUBBARDSTON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N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V149">
            <v>0</v>
          </cell>
        </row>
        <row r="150">
          <cell r="A150">
            <v>141</v>
          </cell>
          <cell r="B150">
            <v>141</v>
          </cell>
          <cell r="C150" t="str">
            <v>HUDSON</v>
          </cell>
          <cell r="D150">
            <v>209</v>
          </cell>
          <cell r="E150">
            <v>3272176</v>
          </cell>
          <cell r="F150">
            <v>0</v>
          </cell>
          <cell r="G150">
            <v>196042</v>
          </cell>
          <cell r="H150">
            <v>3468218</v>
          </cell>
          <cell r="J150">
            <v>196042</v>
          </cell>
          <cell r="K150">
            <v>623227.24816138763</v>
          </cell>
          <cell r="L150">
            <v>819269.24816138763</v>
          </cell>
          <cell r="N150">
            <v>2648948.7518386124</v>
          </cell>
          <cell r="P150">
            <v>196042</v>
          </cell>
          <cell r="Q150">
            <v>0</v>
          </cell>
          <cell r="R150">
            <v>0</v>
          </cell>
          <cell r="S150">
            <v>0</v>
          </cell>
          <cell r="T150">
            <v>623227.24816138763</v>
          </cell>
          <cell r="U150">
            <v>819269.24816138763</v>
          </cell>
          <cell r="W150">
            <v>1271738.5376935208</v>
          </cell>
          <cell r="AA150">
            <v>141</v>
          </cell>
          <cell r="AB150">
            <v>209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3272176</v>
          </cell>
          <cell r="AH150">
            <v>0</v>
          </cell>
          <cell r="AI150">
            <v>0</v>
          </cell>
          <cell r="AJ150">
            <v>3272176</v>
          </cell>
          <cell r="AK150">
            <v>0</v>
          </cell>
          <cell r="AL150">
            <v>196042</v>
          </cell>
          <cell r="AM150">
            <v>3468218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3468218</v>
          </cell>
          <cell r="AS150">
            <v>3460577.3856196753</v>
          </cell>
          <cell r="AT150">
            <v>141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493357</v>
          </cell>
          <cell r="BI150">
            <v>0</v>
          </cell>
          <cell r="CA150">
            <v>141</v>
          </cell>
          <cell r="CB150">
            <v>141</v>
          </cell>
          <cell r="CC150" t="str">
            <v>HUDSON</v>
          </cell>
          <cell r="CD150">
            <v>3272176</v>
          </cell>
          <cell r="CE150">
            <v>2648841</v>
          </cell>
          <cell r="CF150">
            <v>623335</v>
          </cell>
          <cell r="CG150">
            <v>364131.6</v>
          </cell>
          <cell r="CH150">
            <v>88273.200000000012</v>
          </cell>
          <cell r="CI150">
            <v>-43.262306479271501</v>
          </cell>
          <cell r="CJ150">
            <v>1075696.5376935208</v>
          </cell>
          <cell r="CK150">
            <v>623227.24816138763</v>
          </cell>
          <cell r="DA150">
            <v>141</v>
          </cell>
          <cell r="DB150" t="str">
            <v>HUDSON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N150">
            <v>0</v>
          </cell>
          <cell r="DP150">
            <v>623335</v>
          </cell>
          <cell r="DQ150">
            <v>623335</v>
          </cell>
          <cell r="DR150">
            <v>0</v>
          </cell>
          <cell r="DS150">
            <v>-43.262306479271501</v>
          </cell>
          <cell r="DT150">
            <v>-43.262306479271501</v>
          </cell>
          <cell r="DV150">
            <v>0</v>
          </cell>
        </row>
        <row r="151">
          <cell r="A151">
            <v>142</v>
          </cell>
          <cell r="B151">
            <v>142</v>
          </cell>
          <cell r="C151" t="str">
            <v>HULL</v>
          </cell>
          <cell r="D151">
            <v>20</v>
          </cell>
          <cell r="E151">
            <v>397780</v>
          </cell>
          <cell r="F151">
            <v>0</v>
          </cell>
          <cell r="G151">
            <v>18760</v>
          </cell>
          <cell r="H151">
            <v>416540</v>
          </cell>
          <cell r="J151">
            <v>18760</v>
          </cell>
          <cell r="K151">
            <v>0</v>
          </cell>
          <cell r="L151">
            <v>18760</v>
          </cell>
          <cell r="N151">
            <v>397780</v>
          </cell>
          <cell r="P151">
            <v>18760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18760</v>
          </cell>
          <cell r="W151">
            <v>18760</v>
          </cell>
          <cell r="AA151">
            <v>142</v>
          </cell>
          <cell r="AB151">
            <v>20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397780</v>
          </cell>
          <cell r="AH151">
            <v>0</v>
          </cell>
          <cell r="AI151">
            <v>0</v>
          </cell>
          <cell r="AJ151">
            <v>397780</v>
          </cell>
          <cell r="AK151">
            <v>0</v>
          </cell>
          <cell r="AL151">
            <v>18760</v>
          </cell>
          <cell r="AM151">
            <v>416540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416540</v>
          </cell>
          <cell r="AS151">
            <v>416580</v>
          </cell>
          <cell r="AT151">
            <v>142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493357</v>
          </cell>
          <cell r="BI151">
            <v>0</v>
          </cell>
          <cell r="CA151">
            <v>142</v>
          </cell>
          <cell r="CB151">
            <v>142</v>
          </cell>
          <cell r="CC151" t="str">
            <v>HULL</v>
          </cell>
          <cell r="CD151">
            <v>397780</v>
          </cell>
          <cell r="CE151">
            <v>398202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DA151">
            <v>142</v>
          </cell>
          <cell r="DB151" t="str">
            <v>HULL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N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V151">
            <v>0</v>
          </cell>
        </row>
        <row r="152">
          <cell r="A152">
            <v>143</v>
          </cell>
          <cell r="B152">
            <v>143</v>
          </cell>
          <cell r="C152" t="str">
            <v>HUNTINGTON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  <cell r="AA152">
            <v>143</v>
          </cell>
          <cell r="AT152">
            <v>143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493357</v>
          </cell>
          <cell r="BI152">
            <v>0</v>
          </cell>
          <cell r="CA152">
            <v>143</v>
          </cell>
          <cell r="CB152">
            <v>143</v>
          </cell>
          <cell r="CC152" t="str">
            <v>HUNTINGTON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DA152">
            <v>143</v>
          </cell>
          <cell r="DB152" t="str">
            <v>HUNTINGTON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N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V152">
            <v>0</v>
          </cell>
        </row>
        <row r="153">
          <cell r="A153">
            <v>144</v>
          </cell>
          <cell r="B153">
            <v>144</v>
          </cell>
          <cell r="C153" t="str">
            <v>IPSWICH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  <cell r="AA153">
            <v>144</v>
          </cell>
          <cell r="AT153">
            <v>144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493357</v>
          </cell>
          <cell r="BI153">
            <v>0</v>
          </cell>
          <cell r="CA153">
            <v>144</v>
          </cell>
          <cell r="CB153">
            <v>144</v>
          </cell>
          <cell r="CC153" t="str">
            <v>IPSWICH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DA153">
            <v>144</v>
          </cell>
          <cell r="DB153" t="str">
            <v>IPSWICH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N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V153">
            <v>0</v>
          </cell>
        </row>
        <row r="154">
          <cell r="A154">
            <v>145</v>
          </cell>
          <cell r="B154">
            <v>145</v>
          </cell>
          <cell r="C154" t="str">
            <v>KINGSTON</v>
          </cell>
          <cell r="D154">
            <v>19</v>
          </cell>
          <cell r="E154">
            <v>261003</v>
          </cell>
          <cell r="F154">
            <v>0</v>
          </cell>
          <cell r="G154">
            <v>17822</v>
          </cell>
          <cell r="H154">
            <v>278825</v>
          </cell>
          <cell r="J154">
            <v>17822</v>
          </cell>
          <cell r="K154">
            <v>46423.872781073456</v>
          </cell>
          <cell r="L154">
            <v>64245.872781073456</v>
          </cell>
          <cell r="N154">
            <v>214579.12721892656</v>
          </cell>
          <cell r="P154">
            <v>17822</v>
          </cell>
          <cell r="Q154">
            <v>0</v>
          </cell>
          <cell r="R154">
            <v>0</v>
          </cell>
          <cell r="S154">
            <v>0</v>
          </cell>
          <cell r="T154">
            <v>46423.872781073456</v>
          </cell>
          <cell r="U154">
            <v>64245.872781073456</v>
          </cell>
          <cell r="W154">
            <v>85468.876572698879</v>
          </cell>
          <cell r="AA154">
            <v>145</v>
          </cell>
          <cell r="AB154">
            <v>19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261003</v>
          </cell>
          <cell r="AH154">
            <v>0</v>
          </cell>
          <cell r="AI154">
            <v>0</v>
          </cell>
          <cell r="AJ154">
            <v>261003</v>
          </cell>
          <cell r="AK154">
            <v>0</v>
          </cell>
          <cell r="AL154">
            <v>17822</v>
          </cell>
          <cell r="AM154">
            <v>278825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278825</v>
          </cell>
          <cell r="AS154">
            <v>277181.10705104627</v>
          </cell>
          <cell r="AT154">
            <v>145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493357</v>
          </cell>
          <cell r="BI154">
            <v>0</v>
          </cell>
          <cell r="CA154">
            <v>145</v>
          </cell>
          <cell r="CB154">
            <v>145</v>
          </cell>
          <cell r="CC154" t="str">
            <v>KINGSTON</v>
          </cell>
          <cell r="CD154">
            <v>261003</v>
          </cell>
          <cell r="CE154">
            <v>214570</v>
          </cell>
          <cell r="CF154">
            <v>46433</v>
          </cell>
          <cell r="CG154">
            <v>12396.6</v>
          </cell>
          <cell r="CH154">
            <v>8821.6</v>
          </cell>
          <cell r="CI154">
            <v>-4.3234273011184996</v>
          </cell>
          <cell r="CJ154">
            <v>67646.876572698879</v>
          </cell>
          <cell r="CK154">
            <v>46423.872781073456</v>
          </cell>
          <cell r="DA154">
            <v>145</v>
          </cell>
          <cell r="DB154" t="str">
            <v>KINGSTON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N154">
            <v>0</v>
          </cell>
          <cell r="DP154">
            <v>46433</v>
          </cell>
          <cell r="DQ154">
            <v>46433</v>
          </cell>
          <cell r="DR154">
            <v>0</v>
          </cell>
          <cell r="DS154">
            <v>-4.3234273011184996</v>
          </cell>
          <cell r="DT154">
            <v>-4.3234273011184996</v>
          </cell>
          <cell r="DV154">
            <v>0</v>
          </cell>
        </row>
        <row r="155">
          <cell r="A155">
            <v>146</v>
          </cell>
          <cell r="B155">
            <v>146</v>
          </cell>
          <cell r="C155" t="str">
            <v>LAKEVILLE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  <cell r="AA155">
            <v>146</v>
          </cell>
          <cell r="AT155">
            <v>146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493357</v>
          </cell>
          <cell r="BI155">
            <v>0</v>
          </cell>
          <cell r="CA155">
            <v>146</v>
          </cell>
          <cell r="CB155">
            <v>146</v>
          </cell>
          <cell r="CC155" t="str">
            <v>LAKEVILLE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DA155">
            <v>146</v>
          </cell>
          <cell r="DB155" t="str">
            <v>LAKEVILLE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N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V155">
            <v>0</v>
          </cell>
        </row>
        <row r="156">
          <cell r="A156">
            <v>147</v>
          </cell>
          <cell r="B156">
            <v>147</v>
          </cell>
          <cell r="C156" t="str">
            <v>LANCASTER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0</v>
          </cell>
          <cell r="AA156">
            <v>147</v>
          </cell>
          <cell r="AT156">
            <v>147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493357</v>
          </cell>
          <cell r="BI156">
            <v>0</v>
          </cell>
          <cell r="CA156">
            <v>147</v>
          </cell>
          <cell r="CB156">
            <v>147</v>
          </cell>
          <cell r="CC156" t="str">
            <v>LANCASTER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DA156">
            <v>147</v>
          </cell>
          <cell r="DB156" t="str">
            <v>LANCASTER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V156">
            <v>0</v>
          </cell>
        </row>
        <row r="157">
          <cell r="A157">
            <v>148</v>
          </cell>
          <cell r="B157">
            <v>148</v>
          </cell>
          <cell r="C157" t="str">
            <v>LANESBOROUGH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  <cell r="AA157">
            <v>148</v>
          </cell>
          <cell r="AT157">
            <v>148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493357</v>
          </cell>
          <cell r="BI157">
            <v>0</v>
          </cell>
          <cell r="CA157">
            <v>148</v>
          </cell>
          <cell r="CB157">
            <v>148</v>
          </cell>
          <cell r="CC157" t="str">
            <v>LANESBOROUGH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DA157">
            <v>148</v>
          </cell>
          <cell r="DB157" t="str">
            <v>LANESBOROUGH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N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V157">
            <v>0</v>
          </cell>
        </row>
        <row r="158">
          <cell r="A158">
            <v>149</v>
          </cell>
          <cell r="B158">
            <v>149</v>
          </cell>
          <cell r="C158" t="str">
            <v>LAWRENCE</v>
          </cell>
          <cell r="D158">
            <v>1965</v>
          </cell>
          <cell r="E158">
            <v>30159123</v>
          </cell>
          <cell r="F158">
            <v>1719199</v>
          </cell>
          <cell r="G158">
            <v>1850674</v>
          </cell>
          <cell r="H158">
            <v>33728996</v>
          </cell>
          <cell r="J158">
            <v>1850674</v>
          </cell>
          <cell r="K158">
            <v>4083997.4012089274</v>
          </cell>
          <cell r="L158">
            <v>5934671.4012089279</v>
          </cell>
          <cell r="N158">
            <v>27794324.59879107</v>
          </cell>
          <cell r="P158">
            <v>1850674</v>
          </cell>
          <cell r="Q158">
            <v>0</v>
          </cell>
          <cell r="R158">
            <v>0</v>
          </cell>
          <cell r="S158">
            <v>0</v>
          </cell>
          <cell r="T158">
            <v>4083997.4012089274</v>
          </cell>
          <cell r="U158">
            <v>5934671.4012089279</v>
          </cell>
          <cell r="W158">
            <v>7689801.4000000004</v>
          </cell>
          <cell r="AA158">
            <v>149</v>
          </cell>
          <cell r="AB158">
            <v>1965</v>
          </cell>
          <cell r="AC158">
            <v>0</v>
          </cell>
          <cell r="AD158">
            <v>0</v>
          </cell>
          <cell r="AE158">
            <v>3</v>
          </cell>
          <cell r="AF158">
            <v>0</v>
          </cell>
          <cell r="AG158">
            <v>30055011</v>
          </cell>
          <cell r="AH158">
            <v>0</v>
          </cell>
          <cell r="AI158">
            <v>0</v>
          </cell>
          <cell r="AJ158">
            <v>30055011</v>
          </cell>
          <cell r="AK158">
            <v>971119</v>
          </cell>
          <cell r="AL158">
            <v>1843170</v>
          </cell>
          <cell r="AM158">
            <v>32869300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32869300</v>
          </cell>
          <cell r="AS158">
            <v>32771331.564074088</v>
          </cell>
          <cell r="AT158">
            <v>149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493357</v>
          </cell>
          <cell r="BI158">
            <v>0</v>
          </cell>
          <cell r="CA158">
            <v>149</v>
          </cell>
          <cell r="CB158">
            <v>149</v>
          </cell>
          <cell r="CC158" t="str">
            <v>LAWRENCE</v>
          </cell>
          <cell r="CD158">
            <v>30159123</v>
          </cell>
          <cell r="CE158">
            <v>26074703</v>
          </cell>
          <cell r="CF158">
            <v>4084420</v>
          </cell>
          <cell r="CG158">
            <v>771496.2</v>
          </cell>
          <cell r="CH158">
            <v>983211.20000000007</v>
          </cell>
          <cell r="CI158">
            <v>0</v>
          </cell>
          <cell r="CJ158">
            <v>5839127.4000000004</v>
          </cell>
          <cell r="CK158">
            <v>4083997.4012089274</v>
          </cell>
          <cell r="DA158">
            <v>149</v>
          </cell>
          <cell r="DB158" t="str">
            <v>LAWRENCE</v>
          </cell>
          <cell r="DC158">
            <v>8</v>
          </cell>
          <cell r="DD158">
            <v>104112</v>
          </cell>
          <cell r="DE158">
            <v>748080</v>
          </cell>
          <cell r="DF158">
            <v>7504</v>
          </cell>
          <cell r="DG158">
            <v>859696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859696</v>
          </cell>
          <cell r="DN158">
            <v>7504</v>
          </cell>
          <cell r="DP158">
            <v>4084420</v>
          </cell>
          <cell r="DQ158">
            <v>3980308</v>
          </cell>
          <cell r="DR158">
            <v>104112</v>
          </cell>
          <cell r="DS158">
            <v>103630.13252189569</v>
          </cell>
          <cell r="DT158">
            <v>0</v>
          </cell>
          <cell r="DV158">
            <v>0</v>
          </cell>
        </row>
        <row r="159">
          <cell r="A159">
            <v>150</v>
          </cell>
          <cell r="B159">
            <v>150</v>
          </cell>
          <cell r="C159" t="str">
            <v>LEE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  <cell r="AA159">
            <v>150</v>
          </cell>
          <cell r="AT159">
            <v>150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493357</v>
          </cell>
          <cell r="BI159">
            <v>0</v>
          </cell>
          <cell r="CA159">
            <v>150</v>
          </cell>
          <cell r="CB159">
            <v>150</v>
          </cell>
          <cell r="CC159" t="str">
            <v>LEE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DA159">
            <v>150</v>
          </cell>
          <cell r="DB159" t="str">
            <v>LEE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N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V159">
            <v>0</v>
          </cell>
        </row>
        <row r="160">
          <cell r="A160">
            <v>151</v>
          </cell>
          <cell r="B160">
            <v>151</v>
          </cell>
          <cell r="C160" t="str">
            <v>LEICESTER</v>
          </cell>
          <cell r="D160">
            <v>19</v>
          </cell>
          <cell r="E160">
            <v>274695</v>
          </cell>
          <cell r="F160">
            <v>0</v>
          </cell>
          <cell r="G160">
            <v>17822</v>
          </cell>
          <cell r="H160">
            <v>292517</v>
          </cell>
          <cell r="J160">
            <v>17822</v>
          </cell>
          <cell r="K160">
            <v>-3.7749137718230577</v>
          </cell>
          <cell r="L160">
            <v>17818.225086228176</v>
          </cell>
          <cell r="N160">
            <v>274698.77491377183</v>
          </cell>
          <cell r="P160">
            <v>17822</v>
          </cell>
          <cell r="Q160">
            <v>0</v>
          </cell>
          <cell r="R160">
            <v>0</v>
          </cell>
          <cell r="S160">
            <v>0</v>
          </cell>
          <cell r="T160">
            <v>-3.7749137718230577</v>
          </cell>
          <cell r="U160">
            <v>17818.225086228176</v>
          </cell>
          <cell r="W160">
            <v>81503.824695612362</v>
          </cell>
          <cell r="AA160">
            <v>151</v>
          </cell>
          <cell r="AB160">
            <v>19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274695</v>
          </cell>
          <cell r="AH160">
            <v>0</v>
          </cell>
          <cell r="AI160">
            <v>0</v>
          </cell>
          <cell r="AJ160">
            <v>274695</v>
          </cell>
          <cell r="AK160">
            <v>0</v>
          </cell>
          <cell r="AL160">
            <v>17822</v>
          </cell>
          <cell r="AM160">
            <v>292517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292517</v>
          </cell>
          <cell r="AS160">
            <v>288840.5</v>
          </cell>
          <cell r="AT160">
            <v>151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493357</v>
          </cell>
          <cell r="BI160">
            <v>0</v>
          </cell>
          <cell r="CA160">
            <v>151</v>
          </cell>
          <cell r="CB160">
            <v>151</v>
          </cell>
          <cell r="CC160" t="str">
            <v>LEICESTER</v>
          </cell>
          <cell r="CD160">
            <v>274695</v>
          </cell>
          <cell r="CE160">
            <v>335379</v>
          </cell>
          <cell r="CF160">
            <v>0</v>
          </cell>
          <cell r="CG160">
            <v>55982.400000000001</v>
          </cell>
          <cell r="CH160">
            <v>7703.2000000000007</v>
          </cell>
          <cell r="CI160">
            <v>-3.7753043876437005</v>
          </cell>
          <cell r="CJ160">
            <v>63681.824695612362</v>
          </cell>
          <cell r="CK160">
            <v>-3.7749137718230577</v>
          </cell>
          <cell r="DA160">
            <v>151</v>
          </cell>
          <cell r="DB160" t="str">
            <v>LEICESTER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N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-3.7753043876437005</v>
          </cell>
          <cell r="DT160">
            <v>-3.7753043876437005</v>
          </cell>
          <cell r="DV160">
            <v>0</v>
          </cell>
        </row>
        <row r="161">
          <cell r="A161">
            <v>152</v>
          </cell>
          <cell r="B161">
            <v>152</v>
          </cell>
          <cell r="C161" t="str">
            <v>LENOX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J161">
            <v>0</v>
          </cell>
          <cell r="K161">
            <v>-5.3013055851468991</v>
          </cell>
          <cell r="L161">
            <v>-5.3013055851468991</v>
          </cell>
          <cell r="N161">
            <v>5.3013055851468991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-5.3013055851468991</v>
          </cell>
          <cell r="U161">
            <v>-5.3013055851468991</v>
          </cell>
          <cell r="W161">
            <v>10812.698145852963</v>
          </cell>
          <cell r="AA161">
            <v>152</v>
          </cell>
          <cell r="AT161">
            <v>152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493357</v>
          </cell>
          <cell r="BI161">
            <v>0</v>
          </cell>
          <cell r="CA161">
            <v>152</v>
          </cell>
          <cell r="CB161">
            <v>152</v>
          </cell>
          <cell r="CC161" t="str">
            <v>LENOX</v>
          </cell>
          <cell r="CD161">
            <v>0</v>
          </cell>
          <cell r="CE161">
            <v>12264</v>
          </cell>
          <cell r="CF161">
            <v>0</v>
          </cell>
          <cell r="CG161">
            <v>0</v>
          </cell>
          <cell r="CH161">
            <v>10818</v>
          </cell>
          <cell r="CI161">
            <v>-5.3018541470364653</v>
          </cell>
          <cell r="CJ161">
            <v>10812.698145852963</v>
          </cell>
          <cell r="CK161">
            <v>-5.3013055851468991</v>
          </cell>
          <cell r="DA161">
            <v>152</v>
          </cell>
          <cell r="DB161" t="str">
            <v>LENOX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N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-5.3018541470364653</v>
          </cell>
          <cell r="DT161">
            <v>-5.3018541470364653</v>
          </cell>
          <cell r="DV161">
            <v>0</v>
          </cell>
        </row>
        <row r="162">
          <cell r="A162">
            <v>153</v>
          </cell>
          <cell r="B162">
            <v>153</v>
          </cell>
          <cell r="C162" t="str">
            <v>LEOMINSTER</v>
          </cell>
          <cell r="D162">
            <v>99</v>
          </cell>
          <cell r="E162">
            <v>1176412</v>
          </cell>
          <cell r="F162">
            <v>0</v>
          </cell>
          <cell r="G162">
            <v>92862</v>
          </cell>
          <cell r="H162">
            <v>1269274</v>
          </cell>
          <cell r="J162">
            <v>92862</v>
          </cell>
          <cell r="K162">
            <v>171418.26219479233</v>
          </cell>
          <cell r="L162">
            <v>264280.26219479233</v>
          </cell>
          <cell r="N162">
            <v>1004993.7378052077</v>
          </cell>
          <cell r="P162">
            <v>92862</v>
          </cell>
          <cell r="Q162">
            <v>0</v>
          </cell>
          <cell r="R162">
            <v>0</v>
          </cell>
          <cell r="S162">
            <v>0</v>
          </cell>
          <cell r="T162">
            <v>171418.26219479233</v>
          </cell>
          <cell r="U162">
            <v>264280.26219479233</v>
          </cell>
          <cell r="W162">
            <v>317603.20000000001</v>
          </cell>
          <cell r="AA162">
            <v>153</v>
          </cell>
          <cell r="AB162">
            <v>99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1176412</v>
          </cell>
          <cell r="AH162">
            <v>0</v>
          </cell>
          <cell r="AI162">
            <v>0</v>
          </cell>
          <cell r="AJ162">
            <v>1176412</v>
          </cell>
          <cell r="AK162">
            <v>0</v>
          </cell>
          <cell r="AL162">
            <v>92862</v>
          </cell>
          <cell r="AM162">
            <v>1269274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1269274</v>
          </cell>
          <cell r="AS162">
            <v>1231116.8143847145</v>
          </cell>
          <cell r="AT162">
            <v>153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493357</v>
          </cell>
          <cell r="BI162">
            <v>0</v>
          </cell>
          <cell r="CA162">
            <v>153</v>
          </cell>
          <cell r="CB162">
            <v>153</v>
          </cell>
          <cell r="CC162" t="str">
            <v>LEOMINSTER</v>
          </cell>
          <cell r="CD162">
            <v>1176412</v>
          </cell>
          <cell r="CE162">
            <v>1004976</v>
          </cell>
          <cell r="CF162">
            <v>171436</v>
          </cell>
          <cell r="CG162">
            <v>53305.2</v>
          </cell>
          <cell r="CH162">
            <v>0</v>
          </cell>
          <cell r="CI162">
            <v>0</v>
          </cell>
          <cell r="CJ162">
            <v>224741.2</v>
          </cell>
          <cell r="CK162">
            <v>171418.26219479233</v>
          </cell>
          <cell r="DA162">
            <v>153</v>
          </cell>
          <cell r="DB162" t="str">
            <v>LEOMINSTER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N162">
            <v>0</v>
          </cell>
          <cell r="DP162">
            <v>171436</v>
          </cell>
          <cell r="DQ162">
            <v>171436</v>
          </cell>
          <cell r="DR162">
            <v>0</v>
          </cell>
          <cell r="DS162">
            <v>0</v>
          </cell>
          <cell r="DT162">
            <v>0</v>
          </cell>
          <cell r="DV162">
            <v>0</v>
          </cell>
        </row>
        <row r="163">
          <cell r="A163">
            <v>154</v>
          </cell>
          <cell r="B163">
            <v>154</v>
          </cell>
          <cell r="C163" t="str">
            <v>LEVERETT</v>
          </cell>
          <cell r="D163">
            <v>1</v>
          </cell>
          <cell r="E163">
            <v>21522</v>
          </cell>
          <cell r="F163">
            <v>0</v>
          </cell>
          <cell r="G163">
            <v>938</v>
          </cell>
          <cell r="H163">
            <v>22460</v>
          </cell>
          <cell r="J163">
            <v>938</v>
          </cell>
          <cell r="K163">
            <v>-3.1674541301678616</v>
          </cell>
          <cell r="L163">
            <v>934.83254586983219</v>
          </cell>
          <cell r="N163">
            <v>21525.167454130169</v>
          </cell>
          <cell r="P163">
            <v>938</v>
          </cell>
          <cell r="Q163">
            <v>0</v>
          </cell>
          <cell r="R163">
            <v>0</v>
          </cell>
          <cell r="S163">
            <v>0</v>
          </cell>
          <cell r="T163">
            <v>-3.1674541301678616</v>
          </cell>
          <cell r="U163">
            <v>934.83254586983219</v>
          </cell>
          <cell r="W163">
            <v>7398.4322181119633</v>
          </cell>
          <cell r="AA163">
            <v>154</v>
          </cell>
          <cell r="AB163">
            <v>1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21522</v>
          </cell>
          <cell r="AH163">
            <v>0</v>
          </cell>
          <cell r="AI163">
            <v>0</v>
          </cell>
          <cell r="AJ163">
            <v>21522</v>
          </cell>
          <cell r="AK163">
            <v>0</v>
          </cell>
          <cell r="AL163">
            <v>938</v>
          </cell>
          <cell r="AM163">
            <v>22460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22460</v>
          </cell>
          <cell r="AS163">
            <v>22459</v>
          </cell>
          <cell r="AT163">
            <v>154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493357</v>
          </cell>
          <cell r="BI163">
            <v>0</v>
          </cell>
          <cell r="CA163">
            <v>154</v>
          </cell>
          <cell r="CB163">
            <v>154</v>
          </cell>
          <cell r="CC163" t="str">
            <v>LEVERETT</v>
          </cell>
          <cell r="CD163">
            <v>21522</v>
          </cell>
          <cell r="CE163">
            <v>43622</v>
          </cell>
          <cell r="CF163">
            <v>0</v>
          </cell>
          <cell r="CG163">
            <v>0</v>
          </cell>
          <cell r="CH163">
            <v>6463.6</v>
          </cell>
          <cell r="CI163">
            <v>-3.1677818880370978</v>
          </cell>
          <cell r="CJ163">
            <v>6460.4322181119633</v>
          </cell>
          <cell r="CK163">
            <v>-3.1674541301678616</v>
          </cell>
          <cell r="DA163">
            <v>154</v>
          </cell>
          <cell r="DB163" t="str">
            <v>LEVERETT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N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-3.1677818880370978</v>
          </cell>
          <cell r="DT163">
            <v>-3.1677818880370978</v>
          </cell>
          <cell r="DV163">
            <v>0</v>
          </cell>
        </row>
        <row r="164">
          <cell r="A164">
            <v>155</v>
          </cell>
          <cell r="B164">
            <v>155</v>
          </cell>
          <cell r="C164" t="str">
            <v>LEXINGTON</v>
          </cell>
          <cell r="D164">
            <v>5</v>
          </cell>
          <cell r="E164">
            <v>98425</v>
          </cell>
          <cell r="F164">
            <v>0</v>
          </cell>
          <cell r="G164">
            <v>4690</v>
          </cell>
          <cell r="H164">
            <v>103115</v>
          </cell>
          <cell r="J164">
            <v>4690</v>
          </cell>
          <cell r="K164">
            <v>0</v>
          </cell>
          <cell r="L164">
            <v>4690</v>
          </cell>
          <cell r="N164">
            <v>98425</v>
          </cell>
          <cell r="P164">
            <v>4690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4690</v>
          </cell>
          <cell r="W164">
            <v>43789.599999999999</v>
          </cell>
          <cell r="AA164">
            <v>155</v>
          </cell>
          <cell r="AB164">
            <v>5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98425</v>
          </cell>
          <cell r="AH164">
            <v>0</v>
          </cell>
          <cell r="AI164">
            <v>0</v>
          </cell>
          <cell r="AJ164">
            <v>98425</v>
          </cell>
          <cell r="AK164">
            <v>0</v>
          </cell>
          <cell r="AL164">
            <v>4690</v>
          </cell>
          <cell r="AM164">
            <v>103115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103115</v>
          </cell>
          <cell r="AS164">
            <v>97690</v>
          </cell>
          <cell r="AT164">
            <v>155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493357</v>
          </cell>
          <cell r="BI164">
            <v>0</v>
          </cell>
          <cell r="CA164">
            <v>155</v>
          </cell>
          <cell r="CB164">
            <v>155</v>
          </cell>
          <cell r="CC164" t="str">
            <v>LEXINGTON</v>
          </cell>
          <cell r="CD164">
            <v>98425</v>
          </cell>
          <cell r="CE164">
            <v>99219</v>
          </cell>
          <cell r="CF164">
            <v>0</v>
          </cell>
          <cell r="CG164">
            <v>39099.599999999999</v>
          </cell>
          <cell r="CH164">
            <v>0</v>
          </cell>
          <cell r="CI164">
            <v>0</v>
          </cell>
          <cell r="CJ164">
            <v>39099.599999999999</v>
          </cell>
          <cell r="CK164">
            <v>0</v>
          </cell>
          <cell r="DA164">
            <v>155</v>
          </cell>
          <cell r="DB164" t="str">
            <v>LEXINGTON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N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V164">
            <v>0</v>
          </cell>
        </row>
        <row r="165">
          <cell r="A165">
            <v>156</v>
          </cell>
          <cell r="B165">
            <v>156</v>
          </cell>
          <cell r="C165" t="str">
            <v>LEYDEN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J165">
            <v>0</v>
          </cell>
          <cell r="K165">
            <v>0</v>
          </cell>
          <cell r="L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AA165">
            <v>156</v>
          </cell>
          <cell r="AT165">
            <v>156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493357</v>
          </cell>
          <cell r="BI165">
            <v>0</v>
          </cell>
          <cell r="CA165">
            <v>156</v>
          </cell>
          <cell r="CB165">
            <v>156</v>
          </cell>
          <cell r="CC165" t="str">
            <v>LEYDEN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DA165">
            <v>156</v>
          </cell>
          <cell r="DB165" t="str">
            <v>LEYDEN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N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V165">
            <v>0</v>
          </cell>
        </row>
        <row r="166">
          <cell r="A166">
            <v>157</v>
          </cell>
          <cell r="B166">
            <v>157</v>
          </cell>
          <cell r="C166" t="str">
            <v>LINCOLN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0</v>
          </cell>
          <cell r="AA166">
            <v>157</v>
          </cell>
          <cell r="AT166">
            <v>157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493357</v>
          </cell>
          <cell r="BI166">
            <v>0</v>
          </cell>
          <cell r="CA166">
            <v>157</v>
          </cell>
          <cell r="CB166">
            <v>157</v>
          </cell>
          <cell r="CC166" t="str">
            <v>LINCOLN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DA166">
            <v>157</v>
          </cell>
          <cell r="DB166" t="str">
            <v>LINCOLN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N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V166">
            <v>0</v>
          </cell>
        </row>
        <row r="167">
          <cell r="A167">
            <v>158</v>
          </cell>
          <cell r="B167">
            <v>158</v>
          </cell>
          <cell r="C167" t="str">
            <v>LITTLETON</v>
          </cell>
          <cell r="D167">
            <v>55</v>
          </cell>
          <cell r="E167">
            <v>918127</v>
          </cell>
          <cell r="F167">
            <v>0</v>
          </cell>
          <cell r="G167">
            <v>51590</v>
          </cell>
          <cell r="H167">
            <v>969717</v>
          </cell>
          <cell r="J167">
            <v>51590</v>
          </cell>
          <cell r="K167">
            <v>122221.35293122941</v>
          </cell>
          <cell r="L167">
            <v>173811.3529312294</v>
          </cell>
          <cell r="N167">
            <v>795905.6470687706</v>
          </cell>
          <cell r="P167">
            <v>51590</v>
          </cell>
          <cell r="Q167">
            <v>0</v>
          </cell>
          <cell r="R167">
            <v>0</v>
          </cell>
          <cell r="S167">
            <v>0</v>
          </cell>
          <cell r="T167">
            <v>122221.35293122941</v>
          </cell>
          <cell r="U167">
            <v>173811.3529312294</v>
          </cell>
          <cell r="W167">
            <v>173824</v>
          </cell>
          <cell r="AA167">
            <v>158</v>
          </cell>
          <cell r="AB167">
            <v>55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918127</v>
          </cell>
          <cell r="AH167">
            <v>0</v>
          </cell>
          <cell r="AI167">
            <v>0</v>
          </cell>
          <cell r="AJ167">
            <v>918127</v>
          </cell>
          <cell r="AK167">
            <v>0</v>
          </cell>
          <cell r="AL167">
            <v>51590</v>
          </cell>
          <cell r="AM167">
            <v>969717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969717</v>
          </cell>
          <cell r="AS167">
            <v>969662</v>
          </cell>
          <cell r="AT167">
            <v>158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493357</v>
          </cell>
          <cell r="BI167">
            <v>0</v>
          </cell>
          <cell r="CA167">
            <v>158</v>
          </cell>
          <cell r="CB167">
            <v>158</v>
          </cell>
          <cell r="CC167" t="str">
            <v>LITTLETON</v>
          </cell>
          <cell r="CD167">
            <v>918127</v>
          </cell>
          <cell r="CE167">
            <v>795893</v>
          </cell>
          <cell r="CF167">
            <v>122234</v>
          </cell>
          <cell r="CG167">
            <v>0</v>
          </cell>
          <cell r="CH167">
            <v>0</v>
          </cell>
          <cell r="CI167">
            <v>0</v>
          </cell>
          <cell r="CJ167">
            <v>122234</v>
          </cell>
          <cell r="CK167">
            <v>122221.35293122941</v>
          </cell>
          <cell r="DA167">
            <v>158</v>
          </cell>
          <cell r="DB167" t="str">
            <v>LITTLETON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N167">
            <v>0</v>
          </cell>
          <cell r="DP167">
            <v>122234</v>
          </cell>
          <cell r="DQ167">
            <v>122234</v>
          </cell>
          <cell r="DR167">
            <v>0</v>
          </cell>
          <cell r="DS167">
            <v>0</v>
          </cell>
          <cell r="DT167">
            <v>0</v>
          </cell>
          <cell r="DV167">
            <v>0</v>
          </cell>
        </row>
        <row r="168">
          <cell r="A168">
            <v>159</v>
          </cell>
          <cell r="B168">
            <v>159</v>
          </cell>
          <cell r="C168" t="str">
            <v>LONGMEADOW</v>
          </cell>
          <cell r="D168">
            <v>9</v>
          </cell>
          <cell r="E168">
            <v>134160</v>
          </cell>
          <cell r="F168">
            <v>0</v>
          </cell>
          <cell r="G168">
            <v>8442</v>
          </cell>
          <cell r="H168">
            <v>142602</v>
          </cell>
          <cell r="J168">
            <v>8442</v>
          </cell>
          <cell r="K168">
            <v>3298.6586655114438</v>
          </cell>
          <cell r="L168">
            <v>11740.658665511444</v>
          </cell>
          <cell r="N168">
            <v>130861.34133448856</v>
          </cell>
          <cell r="P168">
            <v>8442</v>
          </cell>
          <cell r="Q168">
            <v>0</v>
          </cell>
          <cell r="R168">
            <v>0</v>
          </cell>
          <cell r="S168">
            <v>0</v>
          </cell>
          <cell r="T168">
            <v>3298.6586655114438</v>
          </cell>
          <cell r="U168">
            <v>11740.658665511444</v>
          </cell>
          <cell r="W168">
            <v>11741</v>
          </cell>
          <cell r="AA168">
            <v>159</v>
          </cell>
          <cell r="AB168">
            <v>9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134160</v>
          </cell>
          <cell r="AH168">
            <v>0</v>
          </cell>
          <cell r="AI168">
            <v>0</v>
          </cell>
          <cell r="AJ168">
            <v>134160</v>
          </cell>
          <cell r="AK168">
            <v>0</v>
          </cell>
          <cell r="AL168">
            <v>8442</v>
          </cell>
          <cell r="AM168">
            <v>142602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142602</v>
          </cell>
          <cell r="AS168">
            <v>143338</v>
          </cell>
          <cell r="AT168">
            <v>159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493357</v>
          </cell>
          <cell r="BI168">
            <v>0</v>
          </cell>
          <cell r="CA168">
            <v>159</v>
          </cell>
          <cell r="CB168">
            <v>159</v>
          </cell>
          <cell r="CC168" t="str">
            <v>LONGMEADOW</v>
          </cell>
          <cell r="CD168">
            <v>134160</v>
          </cell>
          <cell r="CE168">
            <v>130861</v>
          </cell>
          <cell r="CF168">
            <v>3299</v>
          </cell>
          <cell r="CG168">
            <v>0</v>
          </cell>
          <cell r="CH168">
            <v>0</v>
          </cell>
          <cell r="CI168">
            <v>0</v>
          </cell>
          <cell r="CJ168">
            <v>3299</v>
          </cell>
          <cell r="CK168">
            <v>3298.6586655114438</v>
          </cell>
          <cell r="DA168">
            <v>159</v>
          </cell>
          <cell r="DB168" t="str">
            <v>LONGMEADOW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N168">
            <v>0</v>
          </cell>
          <cell r="DP168">
            <v>3299</v>
          </cell>
          <cell r="DQ168">
            <v>3299</v>
          </cell>
          <cell r="DR168">
            <v>0</v>
          </cell>
          <cell r="DS168">
            <v>0</v>
          </cell>
          <cell r="DT168">
            <v>0</v>
          </cell>
          <cell r="DV168">
            <v>0</v>
          </cell>
        </row>
        <row r="169">
          <cell r="A169">
            <v>160</v>
          </cell>
          <cell r="B169">
            <v>160</v>
          </cell>
          <cell r="C169" t="str">
            <v>LOWELL</v>
          </cell>
          <cell r="D169">
            <v>2153</v>
          </cell>
          <cell r="E169">
            <v>30249442</v>
          </cell>
          <cell r="F169">
            <v>0</v>
          </cell>
          <cell r="G169">
            <v>2019514</v>
          </cell>
          <cell r="H169">
            <v>32268956</v>
          </cell>
          <cell r="J169">
            <v>2019514</v>
          </cell>
          <cell r="K169">
            <v>4779890.0922614047</v>
          </cell>
          <cell r="L169">
            <v>6799404.0922614047</v>
          </cell>
          <cell r="N169">
            <v>25469551.907738596</v>
          </cell>
          <cell r="P169">
            <v>2019514</v>
          </cell>
          <cell r="Q169">
            <v>0</v>
          </cell>
          <cell r="R169">
            <v>0</v>
          </cell>
          <cell r="S169">
            <v>0</v>
          </cell>
          <cell r="T169">
            <v>4779890.0922614047</v>
          </cell>
          <cell r="U169">
            <v>6799404.0922614047</v>
          </cell>
          <cell r="W169">
            <v>8914554.8997687083</v>
          </cell>
          <cell r="AA169">
            <v>160</v>
          </cell>
          <cell r="AB169">
            <v>2153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30249442</v>
          </cell>
          <cell r="AH169">
            <v>0</v>
          </cell>
          <cell r="AI169">
            <v>0</v>
          </cell>
          <cell r="AJ169">
            <v>30249442</v>
          </cell>
          <cell r="AK169">
            <v>0</v>
          </cell>
          <cell r="AL169">
            <v>2019514</v>
          </cell>
          <cell r="AM169">
            <v>32268956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32268956</v>
          </cell>
          <cell r="AS169">
            <v>31950480.380000006</v>
          </cell>
          <cell r="AT169">
            <v>160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493357</v>
          </cell>
          <cell r="BI169">
            <v>0</v>
          </cell>
          <cell r="CA169">
            <v>160</v>
          </cell>
          <cell r="CB169">
            <v>160</v>
          </cell>
          <cell r="CC169" t="str">
            <v>LOWELL</v>
          </cell>
          <cell r="CD169">
            <v>30249442</v>
          </cell>
          <cell r="CE169">
            <v>25468542</v>
          </cell>
          <cell r="CF169">
            <v>4780900</v>
          </cell>
          <cell r="CG169">
            <v>1063228.2</v>
          </cell>
          <cell r="CH169">
            <v>1051428</v>
          </cell>
          <cell r="CI169">
            <v>-515.30023129144683</v>
          </cell>
          <cell r="CJ169">
            <v>6895040.8997687083</v>
          </cell>
          <cell r="CK169">
            <v>4779890.0922614047</v>
          </cell>
          <cell r="DA169">
            <v>160</v>
          </cell>
          <cell r="DB169" t="str">
            <v>LOWELL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N169">
            <v>0</v>
          </cell>
          <cell r="DP169">
            <v>4780900</v>
          </cell>
          <cell r="DQ169">
            <v>4780900</v>
          </cell>
          <cell r="DR169">
            <v>0</v>
          </cell>
          <cell r="DS169">
            <v>-515.30023129144683</v>
          </cell>
          <cell r="DT169">
            <v>-515.30023129144683</v>
          </cell>
          <cell r="DV169">
            <v>0</v>
          </cell>
        </row>
        <row r="170">
          <cell r="A170">
            <v>161</v>
          </cell>
          <cell r="B170">
            <v>161</v>
          </cell>
          <cell r="C170" t="str">
            <v>LUDLOW</v>
          </cell>
          <cell r="D170">
            <v>19</v>
          </cell>
          <cell r="E170">
            <v>345862</v>
          </cell>
          <cell r="F170">
            <v>0</v>
          </cell>
          <cell r="G170">
            <v>17822</v>
          </cell>
          <cell r="H170">
            <v>363684</v>
          </cell>
          <cell r="J170">
            <v>17822</v>
          </cell>
          <cell r="K170">
            <v>-22.222751543490162</v>
          </cell>
          <cell r="L170">
            <v>17799.77724845651</v>
          </cell>
          <cell r="N170">
            <v>345884.22275154351</v>
          </cell>
          <cell r="P170">
            <v>17822</v>
          </cell>
          <cell r="Q170">
            <v>0</v>
          </cell>
          <cell r="R170">
            <v>0</v>
          </cell>
          <cell r="S170">
            <v>0</v>
          </cell>
          <cell r="T170">
            <v>-22.222751543490162</v>
          </cell>
          <cell r="U170">
            <v>17799.77724845651</v>
          </cell>
          <cell r="W170">
            <v>63148.174948918335</v>
          </cell>
          <cell r="AA170">
            <v>161</v>
          </cell>
          <cell r="AB170">
            <v>19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345862</v>
          </cell>
          <cell r="AH170">
            <v>0</v>
          </cell>
          <cell r="AI170">
            <v>0</v>
          </cell>
          <cell r="AJ170">
            <v>345862</v>
          </cell>
          <cell r="AK170">
            <v>0</v>
          </cell>
          <cell r="AL170">
            <v>17822</v>
          </cell>
          <cell r="AM170">
            <v>363684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363684</v>
          </cell>
          <cell r="AS170">
            <v>361788.81999999995</v>
          </cell>
          <cell r="AT170">
            <v>161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493357</v>
          </cell>
          <cell r="BI170">
            <v>0</v>
          </cell>
          <cell r="CA170">
            <v>161</v>
          </cell>
          <cell r="CB170">
            <v>161</v>
          </cell>
          <cell r="CC170" t="str">
            <v>LUDLOW</v>
          </cell>
          <cell r="CD170">
            <v>345862</v>
          </cell>
          <cell r="CE170">
            <v>444533</v>
          </cell>
          <cell r="CF170">
            <v>0</v>
          </cell>
          <cell r="CG170">
            <v>0</v>
          </cell>
          <cell r="CH170">
            <v>45348.4</v>
          </cell>
          <cell r="CI170">
            <v>-22.225051081666606</v>
          </cell>
          <cell r="CJ170">
            <v>45326.174948918335</v>
          </cell>
          <cell r="CK170">
            <v>-22.222751543490162</v>
          </cell>
          <cell r="DA170">
            <v>161</v>
          </cell>
          <cell r="DB170" t="str">
            <v>LUDLOW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N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-22.225051081666606</v>
          </cell>
          <cell r="DT170">
            <v>-22.225051081666606</v>
          </cell>
          <cell r="DV170">
            <v>0</v>
          </cell>
        </row>
        <row r="171">
          <cell r="A171">
            <v>162</v>
          </cell>
          <cell r="B171">
            <v>162</v>
          </cell>
          <cell r="C171" t="str">
            <v>LUNENBURG</v>
          </cell>
          <cell r="D171">
            <v>30</v>
          </cell>
          <cell r="E171">
            <v>389097</v>
          </cell>
          <cell r="F171">
            <v>0</v>
          </cell>
          <cell r="G171">
            <v>28140</v>
          </cell>
          <cell r="H171">
            <v>417237</v>
          </cell>
          <cell r="J171">
            <v>28140</v>
          </cell>
          <cell r="K171">
            <v>-3.6988588053944547</v>
          </cell>
          <cell r="L171">
            <v>28136.301141194606</v>
          </cell>
          <cell r="N171">
            <v>389100.69885880541</v>
          </cell>
          <cell r="P171">
            <v>28140</v>
          </cell>
          <cell r="Q171">
            <v>0</v>
          </cell>
          <cell r="R171">
            <v>0</v>
          </cell>
          <cell r="S171">
            <v>0</v>
          </cell>
          <cell r="T171">
            <v>-3.6988588053944547</v>
          </cell>
          <cell r="U171">
            <v>28136.301141194606</v>
          </cell>
          <cell r="W171">
            <v>77841.500758448703</v>
          </cell>
          <cell r="AA171">
            <v>162</v>
          </cell>
          <cell r="AB171">
            <v>30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389097</v>
          </cell>
          <cell r="AH171">
            <v>0</v>
          </cell>
          <cell r="AI171">
            <v>0</v>
          </cell>
          <cell r="AJ171">
            <v>389097</v>
          </cell>
          <cell r="AK171">
            <v>0</v>
          </cell>
          <cell r="AL171">
            <v>28140</v>
          </cell>
          <cell r="AM171">
            <v>417237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417237</v>
          </cell>
          <cell r="AS171">
            <v>410501.91630364623</v>
          </cell>
          <cell r="AT171">
            <v>162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493357</v>
          </cell>
          <cell r="BI171">
            <v>0</v>
          </cell>
          <cell r="CA171">
            <v>162</v>
          </cell>
          <cell r="CB171">
            <v>162</v>
          </cell>
          <cell r="CC171" t="str">
            <v>LUNENBURG</v>
          </cell>
          <cell r="CD171">
            <v>389097</v>
          </cell>
          <cell r="CE171">
            <v>421789</v>
          </cell>
          <cell r="CF171">
            <v>0</v>
          </cell>
          <cell r="CG171">
            <v>42157.2</v>
          </cell>
          <cell r="CH171">
            <v>7548</v>
          </cell>
          <cell r="CI171">
            <v>-3.6992415512941079</v>
          </cell>
          <cell r="CJ171">
            <v>49701.500758448703</v>
          </cell>
          <cell r="CK171">
            <v>-3.6988588053944547</v>
          </cell>
          <cell r="DA171">
            <v>162</v>
          </cell>
          <cell r="DB171" t="str">
            <v>LUNENBURG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N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-3.6992415512941079</v>
          </cell>
          <cell r="DT171">
            <v>-3.6992415512941079</v>
          </cell>
          <cell r="DV171">
            <v>0</v>
          </cell>
        </row>
        <row r="172">
          <cell r="A172">
            <v>163</v>
          </cell>
          <cell r="B172">
            <v>163</v>
          </cell>
          <cell r="C172" t="str">
            <v>LYNN</v>
          </cell>
          <cell r="D172">
            <v>1821</v>
          </cell>
          <cell r="E172">
            <v>24558995.931417219</v>
          </cell>
          <cell r="F172">
            <v>957699</v>
          </cell>
          <cell r="G172">
            <v>1549583</v>
          </cell>
          <cell r="H172">
            <v>27066277.931417219</v>
          </cell>
          <cell r="J172">
            <v>1549583</v>
          </cell>
          <cell r="K172">
            <v>2487853.5116709471</v>
          </cell>
          <cell r="L172">
            <v>4037436.5116709471</v>
          </cell>
          <cell r="N172">
            <v>23028841.419746272</v>
          </cell>
          <cell r="P172">
            <v>1708098</v>
          </cell>
          <cell r="Q172">
            <v>168.99929889650915</v>
          </cell>
          <cell r="R172">
            <v>2671061.0685827909</v>
          </cell>
          <cell r="S172">
            <v>158515</v>
          </cell>
          <cell r="T172">
            <v>2487853.5116709471</v>
          </cell>
          <cell r="U172">
            <v>6708497.580253738</v>
          </cell>
          <cell r="W172">
            <v>6963290.4542712243</v>
          </cell>
          <cell r="AA172">
            <v>163</v>
          </cell>
          <cell r="AB172">
            <v>1821</v>
          </cell>
          <cell r="AC172">
            <v>0</v>
          </cell>
          <cell r="AD172">
            <v>0</v>
          </cell>
          <cell r="AE172">
            <v>439</v>
          </cell>
          <cell r="AF172">
            <v>168.99929889650915</v>
          </cell>
          <cell r="AG172">
            <v>27071542</v>
          </cell>
          <cell r="AH172">
            <v>2512546.0685827914</v>
          </cell>
          <cell r="AI172">
            <v>0</v>
          </cell>
          <cell r="AJ172">
            <v>24558995.931417219</v>
          </cell>
          <cell r="AK172">
            <v>957699</v>
          </cell>
          <cell r="AL172">
            <v>1549583</v>
          </cell>
          <cell r="AM172">
            <v>27066277.931417227</v>
          </cell>
          <cell r="AN172">
            <v>2512546.0685827914</v>
          </cell>
          <cell r="AO172">
            <v>0</v>
          </cell>
          <cell r="AP172">
            <v>158515</v>
          </cell>
          <cell r="AQ172">
            <v>2671061.0685827909</v>
          </cell>
          <cell r="AR172">
            <v>29737339</v>
          </cell>
          <cell r="AS172">
            <v>29555905.802435651</v>
          </cell>
          <cell r="AT172">
            <v>163</v>
          </cell>
          <cell r="AU172">
            <v>168.99929889650915</v>
          </cell>
          <cell r="AV172">
            <v>2512546.0685827914</v>
          </cell>
          <cell r="AW172">
            <v>0</v>
          </cell>
          <cell r="AX172">
            <v>158515</v>
          </cell>
          <cell r="AY172">
            <v>2671061.0685827909</v>
          </cell>
          <cell r="AZ172">
            <v>493357</v>
          </cell>
          <cell r="BI172">
            <v>1</v>
          </cell>
          <cell r="CA172">
            <v>163</v>
          </cell>
          <cell r="CB172">
            <v>163</v>
          </cell>
          <cell r="CC172" t="str">
            <v>LYNN</v>
          </cell>
          <cell r="CD172">
            <v>24558995.931417219</v>
          </cell>
          <cell r="CE172">
            <v>23582438</v>
          </cell>
          <cell r="CF172">
            <v>976557.93141721934</v>
          </cell>
          <cell r="CG172">
            <v>1335474</v>
          </cell>
          <cell r="CH172">
            <v>430825.60000000003</v>
          </cell>
          <cell r="CI172">
            <v>-211.1457287860103</v>
          </cell>
          <cell r="CJ172">
            <v>2742646.3856884334</v>
          </cell>
          <cell r="CK172">
            <v>2487853.5116709471</v>
          </cell>
          <cell r="DA172">
            <v>163</v>
          </cell>
          <cell r="DB172" t="str">
            <v>LYNN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N172">
            <v>0</v>
          </cell>
          <cell r="DP172">
            <v>976557.93141721934</v>
          </cell>
          <cell r="DQ172">
            <v>976557.93141721934</v>
          </cell>
          <cell r="DR172">
            <v>0</v>
          </cell>
          <cell r="DS172">
            <v>-211.1457287860103</v>
          </cell>
          <cell r="DT172">
            <v>-211.1457287860103</v>
          </cell>
          <cell r="DV172">
            <v>0</v>
          </cell>
        </row>
        <row r="173">
          <cell r="A173">
            <v>164</v>
          </cell>
          <cell r="B173">
            <v>164</v>
          </cell>
          <cell r="C173" t="str">
            <v>LYNNFIELD</v>
          </cell>
          <cell r="D173">
            <v>5</v>
          </cell>
          <cell r="E173">
            <v>89805</v>
          </cell>
          <cell r="F173">
            <v>0</v>
          </cell>
          <cell r="G173">
            <v>4690</v>
          </cell>
          <cell r="H173">
            <v>94495</v>
          </cell>
          <cell r="J173">
            <v>4690</v>
          </cell>
          <cell r="K173">
            <v>0</v>
          </cell>
          <cell r="L173">
            <v>4690</v>
          </cell>
          <cell r="N173">
            <v>89805</v>
          </cell>
          <cell r="P173">
            <v>4690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4690</v>
          </cell>
          <cell r="W173">
            <v>14168.199999999999</v>
          </cell>
          <cell r="AA173">
            <v>164</v>
          </cell>
          <cell r="AB173">
            <v>5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89805</v>
          </cell>
          <cell r="AH173">
            <v>0</v>
          </cell>
          <cell r="AI173">
            <v>0</v>
          </cell>
          <cell r="AJ173">
            <v>89805</v>
          </cell>
          <cell r="AK173">
            <v>0</v>
          </cell>
          <cell r="AL173">
            <v>4690</v>
          </cell>
          <cell r="AM173">
            <v>94495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94495</v>
          </cell>
          <cell r="AS173">
            <v>94319.507611984853</v>
          </cell>
          <cell r="AT173">
            <v>164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493357</v>
          </cell>
          <cell r="BI173">
            <v>0</v>
          </cell>
          <cell r="CA173">
            <v>164</v>
          </cell>
          <cell r="CB173">
            <v>164</v>
          </cell>
          <cell r="CC173" t="str">
            <v>LYNNFIELD</v>
          </cell>
          <cell r="CD173">
            <v>89805</v>
          </cell>
          <cell r="CE173">
            <v>92584</v>
          </cell>
          <cell r="CF173">
            <v>0</v>
          </cell>
          <cell r="CG173">
            <v>9478.1999999999989</v>
          </cell>
          <cell r="CH173">
            <v>0</v>
          </cell>
          <cell r="CI173">
            <v>0</v>
          </cell>
          <cell r="CJ173">
            <v>9478.1999999999989</v>
          </cell>
          <cell r="CK173">
            <v>0</v>
          </cell>
          <cell r="DA173">
            <v>164</v>
          </cell>
          <cell r="DB173" t="str">
            <v>LYNNFIELD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N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V173">
            <v>0</v>
          </cell>
        </row>
        <row r="174">
          <cell r="A174">
            <v>165</v>
          </cell>
          <cell r="B174">
            <v>165</v>
          </cell>
          <cell r="C174" t="str">
            <v>MALDEN</v>
          </cell>
          <cell r="D174">
            <v>769</v>
          </cell>
          <cell r="E174">
            <v>9799215.506262701</v>
          </cell>
          <cell r="F174">
            <v>82808</v>
          </cell>
          <cell r="G174">
            <v>693867</v>
          </cell>
          <cell r="H174">
            <v>10575890.506262701</v>
          </cell>
          <cell r="J174">
            <v>693867</v>
          </cell>
          <cell r="K174">
            <v>306809.22676557826</v>
          </cell>
          <cell r="L174">
            <v>1000676.2267655783</v>
          </cell>
          <cell r="N174">
            <v>9575214.2794971224</v>
          </cell>
          <cell r="P174">
            <v>721322</v>
          </cell>
          <cell r="Q174">
            <v>29.267360772757993</v>
          </cell>
          <cell r="R174">
            <v>417443.4937373008</v>
          </cell>
          <cell r="S174">
            <v>27455</v>
          </cell>
          <cell r="T174">
            <v>306809.22676557826</v>
          </cell>
          <cell r="U174">
            <v>1418119.720502879</v>
          </cell>
          <cell r="W174">
            <v>1443111.3135089558</v>
          </cell>
          <cell r="AA174">
            <v>165</v>
          </cell>
          <cell r="AB174">
            <v>769</v>
          </cell>
          <cell r="AC174">
            <v>0</v>
          </cell>
          <cell r="AD174">
            <v>0</v>
          </cell>
          <cell r="AE174">
            <v>289</v>
          </cell>
          <cell r="AF174">
            <v>29.267360772757993</v>
          </cell>
          <cell r="AG174">
            <v>10189204</v>
          </cell>
          <cell r="AH174">
            <v>389988.4937373008</v>
          </cell>
          <cell r="AI174">
            <v>0</v>
          </cell>
          <cell r="AJ174">
            <v>9799215.506262701</v>
          </cell>
          <cell r="AK174">
            <v>82808</v>
          </cell>
          <cell r="AL174">
            <v>693867</v>
          </cell>
          <cell r="AM174">
            <v>10575890.506262701</v>
          </cell>
          <cell r="AN174">
            <v>389988.4937373008</v>
          </cell>
          <cell r="AO174">
            <v>0</v>
          </cell>
          <cell r="AP174">
            <v>27455</v>
          </cell>
          <cell r="AQ174">
            <v>417443.4937373008</v>
          </cell>
          <cell r="AR174">
            <v>10993334</v>
          </cell>
          <cell r="AS174">
            <v>10875321.319447212</v>
          </cell>
          <cell r="AT174">
            <v>165</v>
          </cell>
          <cell r="AU174">
            <v>29.267360772757993</v>
          </cell>
          <cell r="AV174">
            <v>389988.4937373008</v>
          </cell>
          <cell r="AW174">
            <v>0</v>
          </cell>
          <cell r="AX174">
            <v>27455</v>
          </cell>
          <cell r="AY174">
            <v>417443.4937373008</v>
          </cell>
          <cell r="AZ174">
            <v>493357</v>
          </cell>
          <cell r="BI174">
            <v>1</v>
          </cell>
          <cell r="CA174">
            <v>165</v>
          </cell>
          <cell r="CB174">
            <v>165</v>
          </cell>
          <cell r="CC174" t="str">
            <v>MALDEN</v>
          </cell>
          <cell r="CD174">
            <v>9799215.506262701</v>
          </cell>
          <cell r="CE174">
            <v>9640611</v>
          </cell>
          <cell r="CF174">
            <v>158604.506262701</v>
          </cell>
          <cell r="CG174">
            <v>65505.599999999999</v>
          </cell>
          <cell r="CH174">
            <v>107743.51813258381</v>
          </cell>
          <cell r="CI174">
            <v>-52.804623629839625</v>
          </cell>
          <cell r="CJ174">
            <v>331800.81977165496</v>
          </cell>
          <cell r="CK174">
            <v>306809.22676557826</v>
          </cell>
          <cell r="DA174">
            <v>165</v>
          </cell>
          <cell r="DB174" t="str">
            <v>MALDEN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N174">
            <v>0</v>
          </cell>
          <cell r="DP174">
            <v>158604.506262701</v>
          </cell>
          <cell r="DQ174">
            <v>158604.506262701</v>
          </cell>
          <cell r="DR174">
            <v>0</v>
          </cell>
          <cell r="DS174">
            <v>-52.804623629839625</v>
          </cell>
          <cell r="DT174">
            <v>-52.804623629839625</v>
          </cell>
          <cell r="DV174">
            <v>-3.6454349107781781E-3</v>
          </cell>
        </row>
        <row r="175">
          <cell r="A175">
            <v>166</v>
          </cell>
          <cell r="B175">
            <v>166</v>
          </cell>
          <cell r="C175" t="str">
            <v>MANCHESTER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AA175">
            <v>166</v>
          </cell>
          <cell r="AT175">
            <v>166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493357</v>
          </cell>
          <cell r="BI175">
            <v>0</v>
          </cell>
          <cell r="CA175">
            <v>166</v>
          </cell>
          <cell r="CB175">
            <v>166</v>
          </cell>
          <cell r="CC175" t="str">
            <v>MANCHESTER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DA175">
            <v>166</v>
          </cell>
          <cell r="DB175" t="str">
            <v>MANCHESTER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N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V175">
            <v>0</v>
          </cell>
        </row>
        <row r="176">
          <cell r="A176">
            <v>167</v>
          </cell>
          <cell r="B176">
            <v>167</v>
          </cell>
          <cell r="C176" t="str">
            <v>MANSFIELD</v>
          </cell>
          <cell r="D176">
            <v>81</v>
          </cell>
          <cell r="E176">
            <v>1384591</v>
          </cell>
          <cell r="F176">
            <v>0</v>
          </cell>
          <cell r="G176">
            <v>75978</v>
          </cell>
          <cell r="H176">
            <v>1460569</v>
          </cell>
          <cell r="J176">
            <v>75978</v>
          </cell>
          <cell r="K176">
            <v>58949.900055741949</v>
          </cell>
          <cell r="L176">
            <v>134927.90005574195</v>
          </cell>
          <cell r="N176">
            <v>1325641.0999442581</v>
          </cell>
          <cell r="P176">
            <v>75978</v>
          </cell>
          <cell r="Q176">
            <v>0</v>
          </cell>
          <cell r="R176">
            <v>0</v>
          </cell>
          <cell r="S176">
            <v>0</v>
          </cell>
          <cell r="T176">
            <v>58949.900055741949</v>
          </cell>
          <cell r="U176">
            <v>134927.90005574195</v>
          </cell>
          <cell r="W176">
            <v>295699.19999999995</v>
          </cell>
          <cell r="AA176">
            <v>167</v>
          </cell>
          <cell r="AB176">
            <v>81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1384591</v>
          </cell>
          <cell r="AH176">
            <v>0</v>
          </cell>
          <cell r="AI176">
            <v>0</v>
          </cell>
          <cell r="AJ176">
            <v>1384591</v>
          </cell>
          <cell r="AK176">
            <v>0</v>
          </cell>
          <cell r="AL176">
            <v>75978</v>
          </cell>
          <cell r="AM176">
            <v>1460569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1460569</v>
          </cell>
          <cell r="AS176">
            <v>1455831.8102363034</v>
          </cell>
          <cell r="AT176">
            <v>167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493357</v>
          </cell>
          <cell r="BI176">
            <v>0</v>
          </cell>
          <cell r="CA176">
            <v>167</v>
          </cell>
          <cell r="CB176">
            <v>167</v>
          </cell>
          <cell r="CC176" t="str">
            <v>MANSFIELD</v>
          </cell>
          <cell r="CD176">
            <v>1384591</v>
          </cell>
          <cell r="CE176">
            <v>1325635</v>
          </cell>
          <cell r="CF176">
            <v>58956</v>
          </cell>
          <cell r="CG176">
            <v>160765.19999999998</v>
          </cell>
          <cell r="CH176">
            <v>0</v>
          </cell>
          <cell r="CI176">
            <v>0</v>
          </cell>
          <cell r="CJ176">
            <v>219721.19999999998</v>
          </cell>
          <cell r="CK176">
            <v>58949.900055741949</v>
          </cell>
          <cell r="DA176">
            <v>167</v>
          </cell>
          <cell r="DB176" t="str">
            <v>MANSFIELD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N176">
            <v>0</v>
          </cell>
          <cell r="DP176">
            <v>58956</v>
          </cell>
          <cell r="DQ176">
            <v>58956</v>
          </cell>
          <cell r="DR176">
            <v>0</v>
          </cell>
          <cell r="DS176">
            <v>0</v>
          </cell>
          <cell r="DT176">
            <v>0</v>
          </cell>
          <cell r="DV176">
            <v>0</v>
          </cell>
        </row>
        <row r="177">
          <cell r="A177">
            <v>168</v>
          </cell>
          <cell r="B177">
            <v>168</v>
          </cell>
          <cell r="C177" t="str">
            <v>MARBLEHEAD</v>
          </cell>
          <cell r="D177">
            <v>127</v>
          </cell>
          <cell r="E177">
            <v>2063684</v>
          </cell>
          <cell r="F177">
            <v>0</v>
          </cell>
          <cell r="G177">
            <v>119126</v>
          </cell>
          <cell r="H177">
            <v>2182810</v>
          </cell>
          <cell r="J177">
            <v>119126</v>
          </cell>
          <cell r="K177">
            <v>700692.49461567961</v>
          </cell>
          <cell r="L177">
            <v>819818.49461567961</v>
          </cell>
          <cell r="N177">
            <v>1362991.5053843204</v>
          </cell>
          <cell r="P177">
            <v>119126</v>
          </cell>
          <cell r="Q177">
            <v>0</v>
          </cell>
          <cell r="R177">
            <v>0</v>
          </cell>
          <cell r="S177">
            <v>0</v>
          </cell>
          <cell r="T177">
            <v>700692.49461567961</v>
          </cell>
          <cell r="U177">
            <v>819818.49461567961</v>
          </cell>
          <cell r="W177">
            <v>819891</v>
          </cell>
          <cell r="AA177">
            <v>168</v>
          </cell>
          <cell r="AB177">
            <v>127</v>
          </cell>
          <cell r="AC177">
            <v>0</v>
          </cell>
          <cell r="AD177">
            <v>0</v>
          </cell>
          <cell r="AE177">
            <v>16</v>
          </cell>
          <cell r="AF177">
            <v>0</v>
          </cell>
          <cell r="AG177">
            <v>2063684</v>
          </cell>
          <cell r="AH177">
            <v>0</v>
          </cell>
          <cell r="AI177">
            <v>0</v>
          </cell>
          <cell r="AJ177">
            <v>2063684</v>
          </cell>
          <cell r="AK177">
            <v>0</v>
          </cell>
          <cell r="AL177">
            <v>119126</v>
          </cell>
          <cell r="AM177">
            <v>2182810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2182810</v>
          </cell>
          <cell r="AS177">
            <v>2180523</v>
          </cell>
          <cell r="AT177">
            <v>168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493357</v>
          </cell>
          <cell r="BI177">
            <v>0</v>
          </cell>
          <cell r="CA177">
            <v>168</v>
          </cell>
          <cell r="CB177">
            <v>168</v>
          </cell>
          <cell r="CC177" t="str">
            <v>MARBLEHEAD</v>
          </cell>
          <cell r="CD177">
            <v>2063684</v>
          </cell>
          <cell r="CE177">
            <v>1362919</v>
          </cell>
          <cell r="CF177">
            <v>700765</v>
          </cell>
          <cell r="CG177">
            <v>0</v>
          </cell>
          <cell r="CH177">
            <v>0</v>
          </cell>
          <cell r="CI177">
            <v>0</v>
          </cell>
          <cell r="CJ177">
            <v>700765</v>
          </cell>
          <cell r="CK177">
            <v>700692.49461567961</v>
          </cell>
          <cell r="DA177">
            <v>168</v>
          </cell>
          <cell r="DB177" t="str">
            <v>MARBLEHEAD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N177">
            <v>0</v>
          </cell>
          <cell r="DP177">
            <v>700765</v>
          </cell>
          <cell r="DQ177">
            <v>700765</v>
          </cell>
          <cell r="DR177">
            <v>0</v>
          </cell>
          <cell r="DS177">
            <v>0</v>
          </cell>
          <cell r="DT177">
            <v>0</v>
          </cell>
          <cell r="DV177">
            <v>0</v>
          </cell>
        </row>
        <row r="178">
          <cell r="A178">
            <v>169</v>
          </cell>
          <cell r="B178">
            <v>169</v>
          </cell>
          <cell r="C178" t="str">
            <v>MARION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AA178">
            <v>169</v>
          </cell>
          <cell r="AT178">
            <v>169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493357</v>
          </cell>
          <cell r="BI178">
            <v>0</v>
          </cell>
          <cell r="CA178">
            <v>169</v>
          </cell>
          <cell r="CB178">
            <v>169</v>
          </cell>
          <cell r="CC178" t="str">
            <v>MARION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DA178">
            <v>169</v>
          </cell>
          <cell r="DB178" t="str">
            <v>MARION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V178">
            <v>0</v>
          </cell>
        </row>
        <row r="179">
          <cell r="A179">
            <v>170</v>
          </cell>
          <cell r="B179">
            <v>170</v>
          </cell>
          <cell r="C179" t="str">
            <v>MARLBOROUGH</v>
          </cell>
          <cell r="D179">
            <v>489</v>
          </cell>
          <cell r="E179">
            <v>7023874</v>
          </cell>
          <cell r="F179">
            <v>0</v>
          </cell>
          <cell r="G179">
            <v>458682</v>
          </cell>
          <cell r="H179">
            <v>7482556</v>
          </cell>
          <cell r="J179">
            <v>458682</v>
          </cell>
          <cell r="K179">
            <v>174159.86116560674</v>
          </cell>
          <cell r="L179">
            <v>632841.86116560677</v>
          </cell>
          <cell r="N179">
            <v>6849714.1388343936</v>
          </cell>
          <cell r="P179">
            <v>458682</v>
          </cell>
          <cell r="Q179">
            <v>0</v>
          </cell>
          <cell r="R179">
            <v>0</v>
          </cell>
          <cell r="S179">
            <v>0</v>
          </cell>
          <cell r="T179">
            <v>174159.86116560674</v>
          </cell>
          <cell r="U179">
            <v>632841.86116560677</v>
          </cell>
          <cell r="W179">
            <v>653503.48266257439</v>
          </cell>
          <cell r="AA179">
            <v>170</v>
          </cell>
          <cell r="AB179">
            <v>489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7023874</v>
          </cell>
          <cell r="AH179">
            <v>0</v>
          </cell>
          <cell r="AI179">
            <v>0</v>
          </cell>
          <cell r="AJ179">
            <v>7023874</v>
          </cell>
          <cell r="AK179">
            <v>0</v>
          </cell>
          <cell r="AL179">
            <v>458682</v>
          </cell>
          <cell r="AM179">
            <v>7482556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7482556</v>
          </cell>
          <cell r="AS179">
            <v>7447778.2110290574</v>
          </cell>
          <cell r="AT179">
            <v>170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493357</v>
          </cell>
          <cell r="BI179">
            <v>0</v>
          </cell>
          <cell r="CA179">
            <v>170</v>
          </cell>
          <cell r="CB179">
            <v>170</v>
          </cell>
          <cell r="CC179" t="str">
            <v>MARLBOROUGH</v>
          </cell>
          <cell r="CD179">
            <v>7023874</v>
          </cell>
          <cell r="CE179">
            <v>6849686</v>
          </cell>
          <cell r="CF179">
            <v>174188</v>
          </cell>
          <cell r="CG179">
            <v>0</v>
          </cell>
          <cell r="CH179">
            <v>20643.600000000002</v>
          </cell>
          <cell r="CI179">
            <v>-10.117337425565893</v>
          </cell>
          <cell r="CJ179">
            <v>194821.48266257445</v>
          </cell>
          <cell r="CK179">
            <v>174159.86116560674</v>
          </cell>
          <cell r="DA179">
            <v>170</v>
          </cell>
          <cell r="DB179" t="str">
            <v>MARLBOROUGH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N179">
            <v>0</v>
          </cell>
          <cell r="DP179">
            <v>174188</v>
          </cell>
          <cell r="DQ179">
            <v>174188</v>
          </cell>
          <cell r="DR179">
            <v>0</v>
          </cell>
          <cell r="DS179">
            <v>-10.117337425565893</v>
          </cell>
          <cell r="DT179">
            <v>-10.117337425565893</v>
          </cell>
          <cell r="DV179">
            <v>0</v>
          </cell>
        </row>
        <row r="180">
          <cell r="A180">
            <v>171</v>
          </cell>
          <cell r="B180">
            <v>171</v>
          </cell>
          <cell r="C180" t="str">
            <v>MARSHFIELD</v>
          </cell>
          <cell r="D180">
            <v>38</v>
          </cell>
          <cell r="E180">
            <v>605826</v>
          </cell>
          <cell r="F180">
            <v>0</v>
          </cell>
          <cell r="G180">
            <v>35644</v>
          </cell>
          <cell r="H180">
            <v>641470</v>
          </cell>
          <cell r="J180">
            <v>35644</v>
          </cell>
          <cell r="K180">
            <v>129559.59359391159</v>
          </cell>
          <cell r="L180">
            <v>165203.59359391159</v>
          </cell>
          <cell r="N180">
            <v>476266.40640608838</v>
          </cell>
          <cell r="P180">
            <v>35644</v>
          </cell>
          <cell r="Q180">
            <v>0</v>
          </cell>
          <cell r="R180">
            <v>0</v>
          </cell>
          <cell r="S180">
            <v>0</v>
          </cell>
          <cell r="T180">
            <v>129559.59359391159</v>
          </cell>
          <cell r="U180">
            <v>165203.59359391159</v>
          </cell>
          <cell r="W180">
            <v>269134</v>
          </cell>
          <cell r="AA180">
            <v>171</v>
          </cell>
          <cell r="AB180">
            <v>38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605826</v>
          </cell>
          <cell r="AH180">
            <v>0</v>
          </cell>
          <cell r="AI180">
            <v>0</v>
          </cell>
          <cell r="AJ180">
            <v>605826</v>
          </cell>
          <cell r="AK180">
            <v>0</v>
          </cell>
          <cell r="AL180">
            <v>35644</v>
          </cell>
          <cell r="AM180">
            <v>641470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641470</v>
          </cell>
          <cell r="AS180">
            <v>641470</v>
          </cell>
          <cell r="AT180">
            <v>171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493357</v>
          </cell>
          <cell r="BI180">
            <v>0</v>
          </cell>
          <cell r="CA180">
            <v>171</v>
          </cell>
          <cell r="CB180">
            <v>171</v>
          </cell>
          <cell r="CC180" t="str">
            <v>MARSHFIELD</v>
          </cell>
          <cell r="CD180">
            <v>605826</v>
          </cell>
          <cell r="CE180">
            <v>476253</v>
          </cell>
          <cell r="CF180">
            <v>129573</v>
          </cell>
          <cell r="CG180">
            <v>103917</v>
          </cell>
          <cell r="CH180">
            <v>0</v>
          </cell>
          <cell r="CI180">
            <v>0</v>
          </cell>
          <cell r="CJ180">
            <v>233490</v>
          </cell>
          <cell r="CK180">
            <v>129559.59359391159</v>
          </cell>
          <cell r="DA180">
            <v>171</v>
          </cell>
          <cell r="DB180" t="str">
            <v>MARSHFIELD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N180">
            <v>0</v>
          </cell>
          <cell r="DP180">
            <v>129573</v>
          </cell>
          <cell r="DQ180">
            <v>129573</v>
          </cell>
          <cell r="DR180">
            <v>0</v>
          </cell>
          <cell r="DS180">
            <v>0</v>
          </cell>
          <cell r="DT180">
            <v>0</v>
          </cell>
          <cell r="DV180">
            <v>0</v>
          </cell>
        </row>
        <row r="181">
          <cell r="A181">
            <v>172</v>
          </cell>
          <cell r="B181">
            <v>172</v>
          </cell>
          <cell r="C181" t="str">
            <v>MASHPEE</v>
          </cell>
          <cell r="D181">
            <v>61</v>
          </cell>
          <cell r="E181">
            <v>1165340</v>
          </cell>
          <cell r="F181">
            <v>0</v>
          </cell>
          <cell r="G181">
            <v>57218</v>
          </cell>
          <cell r="H181">
            <v>1222558</v>
          </cell>
          <cell r="J181">
            <v>57218</v>
          </cell>
          <cell r="K181">
            <v>195338.39370272306</v>
          </cell>
          <cell r="L181">
            <v>252556.39370272306</v>
          </cell>
          <cell r="N181">
            <v>970001.60629727691</v>
          </cell>
          <cell r="P181">
            <v>57218</v>
          </cell>
          <cell r="Q181">
            <v>0</v>
          </cell>
          <cell r="R181">
            <v>0</v>
          </cell>
          <cell r="S181">
            <v>0</v>
          </cell>
          <cell r="T181">
            <v>195338.39370272306</v>
          </cell>
          <cell r="U181">
            <v>252556.39370272306</v>
          </cell>
          <cell r="W181">
            <v>345001.80668547482</v>
          </cell>
          <cell r="AA181">
            <v>172</v>
          </cell>
          <cell r="AB181">
            <v>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1165340</v>
          </cell>
          <cell r="AH181">
            <v>0</v>
          </cell>
          <cell r="AI181">
            <v>0</v>
          </cell>
          <cell r="AJ181">
            <v>1165340</v>
          </cell>
          <cell r="AK181">
            <v>0</v>
          </cell>
          <cell r="AL181">
            <v>57218</v>
          </cell>
          <cell r="AM181">
            <v>1222558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1222558</v>
          </cell>
          <cell r="AS181">
            <v>1222496</v>
          </cell>
          <cell r="AT181">
            <v>172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493357</v>
          </cell>
          <cell r="BI181">
            <v>0</v>
          </cell>
          <cell r="CA181">
            <v>172</v>
          </cell>
          <cell r="CB181">
            <v>172</v>
          </cell>
          <cell r="CC181" t="str">
            <v>MASHPEE</v>
          </cell>
          <cell r="CD181">
            <v>1165340</v>
          </cell>
          <cell r="CE181">
            <v>969966</v>
          </cell>
          <cell r="CF181">
            <v>195374</v>
          </cell>
          <cell r="CG181">
            <v>61016.399999999994</v>
          </cell>
          <cell r="CH181">
            <v>31408.800000000003</v>
          </cell>
          <cell r="CI181">
            <v>-15.393314525179449</v>
          </cell>
          <cell r="CJ181">
            <v>287783.80668547482</v>
          </cell>
          <cell r="CK181">
            <v>195338.39370272306</v>
          </cell>
          <cell r="DA181">
            <v>172</v>
          </cell>
          <cell r="DB181" t="str">
            <v>MASHPEE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N181">
            <v>0</v>
          </cell>
          <cell r="DP181">
            <v>195374</v>
          </cell>
          <cell r="DQ181">
            <v>195374</v>
          </cell>
          <cell r="DR181">
            <v>0</v>
          </cell>
          <cell r="DS181">
            <v>-15.393314525179449</v>
          </cell>
          <cell r="DT181">
            <v>-15.393314525179449</v>
          </cell>
          <cell r="DV181">
            <v>0</v>
          </cell>
        </row>
        <row r="182">
          <cell r="A182">
            <v>173</v>
          </cell>
          <cell r="B182">
            <v>173</v>
          </cell>
          <cell r="C182" t="str">
            <v>MATTAPOISETT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J182">
            <v>0</v>
          </cell>
          <cell r="K182">
            <v>-5.2417161269154633</v>
          </cell>
          <cell r="L182">
            <v>-5.2417161269154633</v>
          </cell>
          <cell r="N182">
            <v>5.2417161269154633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-5.2417161269154633</v>
          </cell>
          <cell r="U182">
            <v>-5.2417161269154633</v>
          </cell>
          <cell r="W182">
            <v>10691.15774147732</v>
          </cell>
          <cell r="AA182">
            <v>173</v>
          </cell>
          <cell r="AT182">
            <v>173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493357</v>
          </cell>
          <cell r="BI182">
            <v>0</v>
          </cell>
          <cell r="CA182">
            <v>173</v>
          </cell>
          <cell r="CB182">
            <v>173</v>
          </cell>
          <cell r="CC182" t="str">
            <v>MATTAPOISETT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10696.400000000001</v>
          </cell>
          <cell r="CI182">
            <v>-5.242258522681368</v>
          </cell>
          <cell r="CJ182">
            <v>10691.15774147732</v>
          </cell>
          <cell r="CK182">
            <v>-5.2417161269154633</v>
          </cell>
          <cell r="DA182">
            <v>173</v>
          </cell>
          <cell r="DB182" t="str">
            <v>MATTAPOISETT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N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-5.242258522681368</v>
          </cell>
          <cell r="DT182">
            <v>-5.242258522681368</v>
          </cell>
          <cell r="DV182">
            <v>0</v>
          </cell>
        </row>
        <row r="183">
          <cell r="A183">
            <v>174</v>
          </cell>
          <cell r="B183">
            <v>174</v>
          </cell>
          <cell r="C183" t="str">
            <v>MAYNARD</v>
          </cell>
          <cell r="D183">
            <v>78</v>
          </cell>
          <cell r="E183">
            <v>1367391</v>
          </cell>
          <cell r="F183">
            <v>0</v>
          </cell>
          <cell r="G183">
            <v>73164</v>
          </cell>
          <cell r="H183">
            <v>1440555</v>
          </cell>
          <cell r="J183">
            <v>73164</v>
          </cell>
          <cell r="K183">
            <v>152072.34368470678</v>
          </cell>
          <cell r="L183">
            <v>225236.34368470678</v>
          </cell>
          <cell r="N183">
            <v>1215318.6563152932</v>
          </cell>
          <cell r="P183">
            <v>73164</v>
          </cell>
          <cell r="Q183">
            <v>0</v>
          </cell>
          <cell r="R183">
            <v>0</v>
          </cell>
          <cell r="S183">
            <v>0</v>
          </cell>
          <cell r="T183">
            <v>152072.34368470678</v>
          </cell>
          <cell r="U183">
            <v>225236.34368470678</v>
          </cell>
          <cell r="W183">
            <v>430611.67963707971</v>
          </cell>
          <cell r="AA183">
            <v>174</v>
          </cell>
          <cell r="AB183">
            <v>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1367391</v>
          </cell>
          <cell r="AH183">
            <v>0</v>
          </cell>
          <cell r="AI183">
            <v>0</v>
          </cell>
          <cell r="AJ183">
            <v>1367391</v>
          </cell>
          <cell r="AK183">
            <v>0</v>
          </cell>
          <cell r="AL183">
            <v>73164</v>
          </cell>
          <cell r="AM183">
            <v>1440555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1440555</v>
          </cell>
          <cell r="AS183">
            <v>1431451.4950500131</v>
          </cell>
          <cell r="AT183">
            <v>174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493357</v>
          </cell>
          <cell r="BI183">
            <v>0</v>
          </cell>
          <cell r="CA183">
            <v>174</v>
          </cell>
          <cell r="CB183">
            <v>174</v>
          </cell>
          <cell r="CC183" t="str">
            <v>MAYNARD</v>
          </cell>
          <cell r="CD183">
            <v>1367391</v>
          </cell>
          <cell r="CE183">
            <v>1215276</v>
          </cell>
          <cell r="CF183">
            <v>152115</v>
          </cell>
          <cell r="CG183">
            <v>150430.79999999999</v>
          </cell>
          <cell r="CH183">
            <v>54928.800000000003</v>
          </cell>
          <cell r="CI183">
            <v>-26.920362920267507</v>
          </cell>
          <cell r="CJ183">
            <v>357447.67963707971</v>
          </cell>
          <cell r="CK183">
            <v>152072.34368470678</v>
          </cell>
          <cell r="DA183">
            <v>174</v>
          </cell>
          <cell r="DB183" t="str">
            <v>MAYNARD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N183">
            <v>0</v>
          </cell>
          <cell r="DP183">
            <v>152115</v>
          </cell>
          <cell r="DQ183">
            <v>152115</v>
          </cell>
          <cell r="DR183">
            <v>0</v>
          </cell>
          <cell r="DS183">
            <v>-26.920362920267507</v>
          </cell>
          <cell r="DT183">
            <v>-26.920362920267507</v>
          </cell>
          <cell r="DV183">
            <v>0</v>
          </cell>
        </row>
        <row r="184">
          <cell r="A184">
            <v>175</v>
          </cell>
          <cell r="B184">
            <v>175</v>
          </cell>
          <cell r="C184" t="str">
            <v>MEDFIELD</v>
          </cell>
          <cell r="D184">
            <v>3</v>
          </cell>
          <cell r="E184">
            <v>69681</v>
          </cell>
          <cell r="F184">
            <v>0</v>
          </cell>
          <cell r="G184">
            <v>2814</v>
          </cell>
          <cell r="H184">
            <v>72495</v>
          </cell>
          <cell r="J184">
            <v>2814</v>
          </cell>
          <cell r="K184">
            <v>37719.096950314699</v>
          </cell>
          <cell r="L184">
            <v>40533.096950314699</v>
          </cell>
          <cell r="N184">
            <v>31961.903049685301</v>
          </cell>
          <cell r="P184">
            <v>2814</v>
          </cell>
          <cell r="Q184">
            <v>0</v>
          </cell>
          <cell r="R184">
            <v>0</v>
          </cell>
          <cell r="S184">
            <v>0</v>
          </cell>
          <cell r="T184">
            <v>37719.096950314699</v>
          </cell>
          <cell r="U184">
            <v>40533.096950314699</v>
          </cell>
          <cell r="W184">
            <v>59711.8</v>
          </cell>
          <cell r="AA184">
            <v>175</v>
          </cell>
          <cell r="AB184">
            <v>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69681</v>
          </cell>
          <cell r="AH184">
            <v>0</v>
          </cell>
          <cell r="AI184">
            <v>0</v>
          </cell>
          <cell r="AJ184">
            <v>69681</v>
          </cell>
          <cell r="AK184">
            <v>0</v>
          </cell>
          <cell r="AL184">
            <v>2814</v>
          </cell>
          <cell r="AM184">
            <v>72495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72495</v>
          </cell>
          <cell r="AS184">
            <v>72495</v>
          </cell>
          <cell r="AT184">
            <v>175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493357</v>
          </cell>
          <cell r="BI184">
            <v>0</v>
          </cell>
          <cell r="CA184">
            <v>175</v>
          </cell>
          <cell r="CB184">
            <v>175</v>
          </cell>
          <cell r="CC184" t="str">
            <v>MEDFIELD</v>
          </cell>
          <cell r="CD184">
            <v>69681</v>
          </cell>
          <cell r="CE184">
            <v>31958</v>
          </cell>
          <cell r="CF184">
            <v>37723</v>
          </cell>
          <cell r="CG184">
            <v>19174.8</v>
          </cell>
          <cell r="CH184">
            <v>0</v>
          </cell>
          <cell r="CI184">
            <v>0</v>
          </cell>
          <cell r="CJ184">
            <v>56897.8</v>
          </cell>
          <cell r="CK184">
            <v>37719.096950314699</v>
          </cell>
          <cell r="DA184">
            <v>175</v>
          </cell>
          <cell r="DB184" t="str">
            <v>MEDFIELD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N184">
            <v>0</v>
          </cell>
          <cell r="DP184">
            <v>37723</v>
          </cell>
          <cell r="DQ184">
            <v>37723</v>
          </cell>
          <cell r="DR184">
            <v>0</v>
          </cell>
          <cell r="DS184">
            <v>0</v>
          </cell>
          <cell r="DT184">
            <v>0</v>
          </cell>
          <cell r="DV184">
            <v>0</v>
          </cell>
        </row>
        <row r="185">
          <cell r="A185">
            <v>176</v>
          </cell>
          <cell r="B185">
            <v>176</v>
          </cell>
          <cell r="C185" t="str">
            <v>MEDFORD</v>
          </cell>
          <cell r="D185">
            <v>464</v>
          </cell>
          <cell r="E185">
            <v>8355171.7989329156</v>
          </cell>
          <cell r="F185">
            <v>0</v>
          </cell>
          <cell r="G185">
            <v>421329</v>
          </cell>
          <cell r="H185">
            <v>8776500.7989329156</v>
          </cell>
          <cell r="J185">
            <v>421329</v>
          </cell>
          <cell r="K185">
            <v>1303073.4733967083</v>
          </cell>
          <cell r="L185">
            <v>1724402.4733967083</v>
          </cell>
          <cell r="N185">
            <v>7052098.3255362073</v>
          </cell>
          <cell r="P185">
            <v>435232</v>
          </cell>
          <cell r="Q185">
            <v>14.826535833722614</v>
          </cell>
          <cell r="R185">
            <v>280837.20106708253</v>
          </cell>
          <cell r="S185">
            <v>13903</v>
          </cell>
          <cell r="T185">
            <v>1303073.4733967083</v>
          </cell>
          <cell r="U185">
            <v>2005239.6744637908</v>
          </cell>
          <cell r="W185">
            <v>2167610.9023549156</v>
          </cell>
          <cell r="AA185">
            <v>176</v>
          </cell>
          <cell r="AB185">
            <v>464</v>
          </cell>
          <cell r="AC185">
            <v>0</v>
          </cell>
          <cell r="AD185">
            <v>0</v>
          </cell>
          <cell r="AE185">
            <v>124</v>
          </cell>
          <cell r="AF185">
            <v>14.826535833722614</v>
          </cell>
          <cell r="AG185">
            <v>8622106</v>
          </cell>
          <cell r="AH185">
            <v>266934.20106708253</v>
          </cell>
          <cell r="AI185">
            <v>0</v>
          </cell>
          <cell r="AJ185">
            <v>8355171.7989329156</v>
          </cell>
          <cell r="AK185">
            <v>0</v>
          </cell>
          <cell r="AL185">
            <v>421329</v>
          </cell>
          <cell r="AM185">
            <v>8776500.7989329156</v>
          </cell>
          <cell r="AN185">
            <v>266934.20106708253</v>
          </cell>
          <cell r="AO185">
            <v>0</v>
          </cell>
          <cell r="AP185">
            <v>13903</v>
          </cell>
          <cell r="AQ185">
            <v>280837.20106708253</v>
          </cell>
          <cell r="AR185">
            <v>9057338</v>
          </cell>
          <cell r="AS185">
            <v>9030533</v>
          </cell>
          <cell r="AT185">
            <v>176</v>
          </cell>
          <cell r="AU185">
            <v>14.826535833722614</v>
          </cell>
          <cell r="AV185">
            <v>266934.20106708253</v>
          </cell>
          <cell r="AW185">
            <v>0</v>
          </cell>
          <cell r="AX185">
            <v>13903</v>
          </cell>
          <cell r="AY185">
            <v>280837.20106708253</v>
          </cell>
          <cell r="AZ185">
            <v>493357</v>
          </cell>
          <cell r="BI185">
            <v>1</v>
          </cell>
          <cell r="CA185">
            <v>176</v>
          </cell>
          <cell r="CB185">
            <v>176</v>
          </cell>
          <cell r="CC185" t="str">
            <v>MEDFORD</v>
          </cell>
          <cell r="CD185">
            <v>8355171.7989329156</v>
          </cell>
          <cell r="CE185">
            <v>8015146</v>
          </cell>
          <cell r="CF185">
            <v>340025.79893291555</v>
          </cell>
          <cell r="CG185">
            <v>745072.2</v>
          </cell>
          <cell r="CH185">
            <v>380533.2</v>
          </cell>
          <cell r="CI185">
            <v>-186.49764508265071</v>
          </cell>
          <cell r="CJ185">
            <v>1465444.7012878328</v>
          </cell>
          <cell r="CK185">
            <v>1303073.4733967083</v>
          </cell>
          <cell r="DA185">
            <v>176</v>
          </cell>
          <cell r="DB185" t="str">
            <v>MEDFORD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N185">
            <v>0</v>
          </cell>
          <cell r="DP185">
            <v>340025.79893291555</v>
          </cell>
          <cell r="DQ185">
            <v>340025.79893291555</v>
          </cell>
          <cell r="DR185">
            <v>0</v>
          </cell>
          <cell r="DS185">
            <v>-186.49764508265071</v>
          </cell>
          <cell r="DT185">
            <v>-186.49764508265071</v>
          </cell>
          <cell r="DV185">
            <v>0</v>
          </cell>
        </row>
        <row r="186">
          <cell r="A186">
            <v>177</v>
          </cell>
          <cell r="B186">
            <v>177</v>
          </cell>
          <cell r="C186" t="str">
            <v>MEDWAY</v>
          </cell>
          <cell r="D186">
            <v>22</v>
          </cell>
          <cell r="E186">
            <v>351118</v>
          </cell>
          <cell r="F186">
            <v>0</v>
          </cell>
          <cell r="G186">
            <v>20636</v>
          </cell>
          <cell r="H186">
            <v>371754</v>
          </cell>
          <cell r="J186">
            <v>20636</v>
          </cell>
          <cell r="K186">
            <v>-18.411966485954604</v>
          </cell>
          <cell r="L186">
            <v>20617.588033514046</v>
          </cell>
          <cell r="N186">
            <v>351136.41196648596</v>
          </cell>
          <cell r="P186">
            <v>20636</v>
          </cell>
          <cell r="Q186">
            <v>0</v>
          </cell>
          <cell r="R186">
            <v>0</v>
          </cell>
          <cell r="S186">
            <v>0</v>
          </cell>
          <cell r="T186">
            <v>-18.411966485954604</v>
          </cell>
          <cell r="U186">
            <v>20617.588033514046</v>
          </cell>
          <cell r="W186">
            <v>103188.38612830352</v>
          </cell>
          <cell r="AA186">
            <v>177</v>
          </cell>
          <cell r="AB186">
            <v>22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351118</v>
          </cell>
          <cell r="AH186">
            <v>0</v>
          </cell>
          <cell r="AI186">
            <v>0</v>
          </cell>
          <cell r="AJ186">
            <v>351118</v>
          </cell>
          <cell r="AK186">
            <v>0</v>
          </cell>
          <cell r="AL186">
            <v>20636</v>
          </cell>
          <cell r="AM186">
            <v>371754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371754</v>
          </cell>
          <cell r="AS186">
            <v>370263.99706391525</v>
          </cell>
          <cell r="AT186">
            <v>177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493357</v>
          </cell>
          <cell r="BI186">
            <v>0</v>
          </cell>
          <cell r="CA186">
            <v>177</v>
          </cell>
          <cell r="CB186">
            <v>177</v>
          </cell>
          <cell r="CC186" t="str">
            <v>MEDWAY</v>
          </cell>
          <cell r="CD186">
            <v>351118</v>
          </cell>
          <cell r="CE186">
            <v>352937</v>
          </cell>
          <cell r="CF186">
            <v>0</v>
          </cell>
          <cell r="CG186">
            <v>44998.799999999996</v>
          </cell>
          <cell r="CH186">
            <v>37572</v>
          </cell>
          <cell r="CI186">
            <v>-18.413871696466231</v>
          </cell>
          <cell r="CJ186">
            <v>82552.386128303522</v>
          </cell>
          <cell r="CK186">
            <v>-18.411966485954604</v>
          </cell>
          <cell r="DA186">
            <v>177</v>
          </cell>
          <cell r="DB186" t="str">
            <v>MEDWAY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N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-18.413871696466231</v>
          </cell>
          <cell r="DT186">
            <v>-18.413871696466231</v>
          </cell>
          <cell r="DV186">
            <v>0</v>
          </cell>
        </row>
        <row r="187">
          <cell r="A187">
            <v>178</v>
          </cell>
          <cell r="B187">
            <v>178</v>
          </cell>
          <cell r="C187" t="str">
            <v>MELROSE</v>
          </cell>
          <cell r="D187">
            <v>281</v>
          </cell>
          <cell r="E187">
            <v>3547777</v>
          </cell>
          <cell r="F187">
            <v>0</v>
          </cell>
          <cell r="G187">
            <v>263578</v>
          </cell>
          <cell r="H187">
            <v>3811355</v>
          </cell>
          <cell r="J187">
            <v>263578</v>
          </cell>
          <cell r="K187">
            <v>442201.90789066232</v>
          </cell>
          <cell r="L187">
            <v>705779.90789066232</v>
          </cell>
          <cell r="N187">
            <v>3105575.0921093374</v>
          </cell>
          <cell r="P187">
            <v>263578</v>
          </cell>
          <cell r="Q187">
            <v>0</v>
          </cell>
          <cell r="R187">
            <v>0</v>
          </cell>
          <cell r="S187">
            <v>0</v>
          </cell>
          <cell r="T187">
            <v>442201.90789066232</v>
          </cell>
          <cell r="U187">
            <v>705779.90789066232</v>
          </cell>
          <cell r="W187">
            <v>1093234.6655083408</v>
          </cell>
          <cell r="AA187">
            <v>178</v>
          </cell>
          <cell r="AB187">
            <v>281</v>
          </cell>
          <cell r="AC187">
            <v>0</v>
          </cell>
          <cell r="AD187">
            <v>0</v>
          </cell>
          <cell r="AE187">
            <v>5</v>
          </cell>
          <cell r="AF187">
            <v>0</v>
          </cell>
          <cell r="AG187">
            <v>3547777</v>
          </cell>
          <cell r="AH187">
            <v>0</v>
          </cell>
          <cell r="AI187">
            <v>0</v>
          </cell>
          <cell r="AJ187">
            <v>3547777</v>
          </cell>
          <cell r="AK187">
            <v>0</v>
          </cell>
          <cell r="AL187">
            <v>263578</v>
          </cell>
          <cell r="AM187">
            <v>3811355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3811355</v>
          </cell>
          <cell r="AS187">
            <v>3804717.6790737105</v>
          </cell>
          <cell r="AT187">
            <v>178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493357</v>
          </cell>
          <cell r="BI187">
            <v>0</v>
          </cell>
          <cell r="CA187">
            <v>178</v>
          </cell>
          <cell r="CB187">
            <v>178</v>
          </cell>
          <cell r="CC187" t="str">
            <v>MELROSE</v>
          </cell>
          <cell r="CD187">
            <v>3547777</v>
          </cell>
          <cell r="CE187">
            <v>3105447</v>
          </cell>
          <cell r="CF187">
            <v>442330</v>
          </cell>
          <cell r="CG187">
            <v>219412.19999999998</v>
          </cell>
          <cell r="CH187">
            <v>167996.80000000002</v>
          </cell>
          <cell r="CI187">
            <v>-82.334491659130435</v>
          </cell>
          <cell r="CJ187">
            <v>829656.66550834081</v>
          </cell>
          <cell r="CK187">
            <v>442201.90789066232</v>
          </cell>
          <cell r="DA187">
            <v>178</v>
          </cell>
          <cell r="DB187" t="str">
            <v>MELROSE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N187">
            <v>0</v>
          </cell>
          <cell r="DP187">
            <v>442330</v>
          </cell>
          <cell r="DQ187">
            <v>442330</v>
          </cell>
          <cell r="DR187">
            <v>0</v>
          </cell>
          <cell r="DS187">
            <v>-82.334491659130435</v>
          </cell>
          <cell r="DT187">
            <v>-82.334491659130435</v>
          </cell>
          <cell r="DV187">
            <v>0</v>
          </cell>
        </row>
        <row r="188">
          <cell r="A188">
            <v>179</v>
          </cell>
          <cell r="B188">
            <v>179</v>
          </cell>
          <cell r="C188" t="str">
            <v>MENDON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AA188">
            <v>179</v>
          </cell>
          <cell r="AT188">
            <v>179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493357</v>
          </cell>
          <cell r="BI188">
            <v>0</v>
          </cell>
          <cell r="CA188">
            <v>179</v>
          </cell>
          <cell r="CB188">
            <v>179</v>
          </cell>
          <cell r="CC188" t="str">
            <v>MENDON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DA188">
            <v>179</v>
          </cell>
          <cell r="DB188" t="str">
            <v>MENDON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N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V188">
            <v>0</v>
          </cell>
        </row>
        <row r="189">
          <cell r="A189">
            <v>180</v>
          </cell>
          <cell r="B189">
            <v>180</v>
          </cell>
          <cell r="C189" t="str">
            <v>MERRIMAC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AA189">
            <v>180</v>
          </cell>
          <cell r="AT189">
            <v>180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493357</v>
          </cell>
          <cell r="BI189">
            <v>0</v>
          </cell>
          <cell r="CA189">
            <v>180</v>
          </cell>
          <cell r="CB189">
            <v>180</v>
          </cell>
          <cell r="CC189" t="str">
            <v>MERRIMAC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DA189">
            <v>180</v>
          </cell>
          <cell r="DB189" t="str">
            <v>MERRIMAC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N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V189">
            <v>0</v>
          </cell>
        </row>
        <row r="190">
          <cell r="A190">
            <v>181</v>
          </cell>
          <cell r="B190">
            <v>181</v>
          </cell>
          <cell r="C190" t="str">
            <v>METHUEN</v>
          </cell>
          <cell r="D190">
            <v>173</v>
          </cell>
          <cell r="E190">
            <v>2389223</v>
          </cell>
          <cell r="F190">
            <v>0</v>
          </cell>
          <cell r="G190">
            <v>158522</v>
          </cell>
          <cell r="H190">
            <v>2547745</v>
          </cell>
          <cell r="J190">
            <v>158522</v>
          </cell>
          <cell r="K190">
            <v>633554.51851488743</v>
          </cell>
          <cell r="L190">
            <v>792076.51851488743</v>
          </cell>
          <cell r="N190">
            <v>1755668.4814851126</v>
          </cell>
          <cell r="P190">
            <v>158522</v>
          </cell>
          <cell r="Q190">
            <v>0</v>
          </cell>
          <cell r="R190">
            <v>0</v>
          </cell>
          <cell r="S190">
            <v>0</v>
          </cell>
          <cell r="T190">
            <v>633554.51851488743</v>
          </cell>
          <cell r="U190">
            <v>792076.51851488743</v>
          </cell>
          <cell r="W190">
            <v>935270.27667942585</v>
          </cell>
          <cell r="AA190">
            <v>181</v>
          </cell>
          <cell r="AB190">
            <v>173</v>
          </cell>
          <cell r="AC190">
            <v>0</v>
          </cell>
          <cell r="AD190">
            <v>0</v>
          </cell>
          <cell r="AE190">
            <v>4</v>
          </cell>
          <cell r="AF190">
            <v>0</v>
          </cell>
          <cell r="AG190">
            <v>2431359</v>
          </cell>
          <cell r="AH190">
            <v>0</v>
          </cell>
          <cell r="AI190">
            <v>0</v>
          </cell>
          <cell r="AJ190">
            <v>2431359</v>
          </cell>
          <cell r="AK190">
            <v>0</v>
          </cell>
          <cell r="AL190">
            <v>162274</v>
          </cell>
          <cell r="AM190">
            <v>2593633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2593633</v>
          </cell>
          <cell r="AS190">
            <v>2578943.3000000012</v>
          </cell>
          <cell r="AT190">
            <v>181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493357</v>
          </cell>
          <cell r="BI190">
            <v>0</v>
          </cell>
          <cell r="CA190">
            <v>181</v>
          </cell>
          <cell r="CB190">
            <v>181</v>
          </cell>
          <cell r="CC190" t="str">
            <v>METHUEN</v>
          </cell>
          <cell r="CD190">
            <v>2389223</v>
          </cell>
          <cell r="CE190">
            <v>1755556</v>
          </cell>
          <cell r="CF190">
            <v>633667</v>
          </cell>
          <cell r="CG190">
            <v>47385</v>
          </cell>
          <cell r="CH190">
            <v>95743.200000000012</v>
          </cell>
          <cell r="CI190">
            <v>-46.923320574103855</v>
          </cell>
          <cell r="CJ190">
            <v>776748.27667942585</v>
          </cell>
          <cell r="CK190">
            <v>633554.51851488743</v>
          </cell>
          <cell r="DA190">
            <v>181</v>
          </cell>
          <cell r="DB190" t="str">
            <v>METHUEN</v>
          </cell>
          <cell r="DC190">
            <v>-4.0000000000000284</v>
          </cell>
          <cell r="DD190">
            <v>-42136</v>
          </cell>
          <cell r="DE190">
            <v>0</v>
          </cell>
          <cell r="DF190">
            <v>-3752</v>
          </cell>
          <cell r="DG190">
            <v>-45888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-45888</v>
          </cell>
          <cell r="DN190">
            <v>-3752</v>
          </cell>
          <cell r="DP190">
            <v>633667</v>
          </cell>
          <cell r="DQ190">
            <v>675803</v>
          </cell>
          <cell r="DR190">
            <v>-42136</v>
          </cell>
          <cell r="DS190">
            <v>-42182.923320574104</v>
          </cell>
          <cell r="DT190">
            <v>-46.923320574103855</v>
          </cell>
          <cell r="DV190">
            <v>0</v>
          </cell>
        </row>
        <row r="191">
          <cell r="A191">
            <v>182</v>
          </cell>
          <cell r="B191">
            <v>182</v>
          </cell>
          <cell r="C191" t="str">
            <v>MIDDLEBOROUGH</v>
          </cell>
          <cell r="D191">
            <v>54</v>
          </cell>
          <cell r="E191">
            <v>797212</v>
          </cell>
          <cell r="F191">
            <v>0</v>
          </cell>
          <cell r="G191">
            <v>50652</v>
          </cell>
          <cell r="H191">
            <v>847864</v>
          </cell>
          <cell r="J191">
            <v>50652</v>
          </cell>
          <cell r="K191">
            <v>-20.696555748132685</v>
          </cell>
          <cell r="L191">
            <v>50631.303444251869</v>
          </cell>
          <cell r="N191">
            <v>797232.69655574812</v>
          </cell>
          <cell r="P191">
            <v>50652</v>
          </cell>
          <cell r="Q191">
            <v>0</v>
          </cell>
          <cell r="R191">
            <v>0</v>
          </cell>
          <cell r="S191">
            <v>0</v>
          </cell>
          <cell r="T191">
            <v>-20.696555748132685</v>
          </cell>
          <cell r="U191">
            <v>50631.303444251869</v>
          </cell>
          <cell r="W191">
            <v>272897.10130263946</v>
          </cell>
          <cell r="AA191">
            <v>182</v>
          </cell>
          <cell r="AB191">
            <v>54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797212</v>
          </cell>
          <cell r="AH191">
            <v>0</v>
          </cell>
          <cell r="AI191">
            <v>0</v>
          </cell>
          <cell r="AJ191">
            <v>797212</v>
          </cell>
          <cell r="AK191">
            <v>0</v>
          </cell>
          <cell r="AL191">
            <v>50652</v>
          </cell>
          <cell r="AM191">
            <v>847864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847864</v>
          </cell>
          <cell r="AS191">
            <v>834193.25681207352</v>
          </cell>
          <cell r="AT191">
            <v>182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493357</v>
          </cell>
          <cell r="BI191">
            <v>0</v>
          </cell>
          <cell r="CA191">
            <v>182</v>
          </cell>
          <cell r="CB191">
            <v>182</v>
          </cell>
          <cell r="CC191" t="str">
            <v>MIDDLEBOROUGH</v>
          </cell>
          <cell r="CD191">
            <v>797212</v>
          </cell>
          <cell r="CE191">
            <v>874322</v>
          </cell>
          <cell r="CF191">
            <v>0</v>
          </cell>
          <cell r="CG191">
            <v>180031.8</v>
          </cell>
          <cell r="CH191">
            <v>42234</v>
          </cell>
          <cell r="CI191">
            <v>-20.698697360523511</v>
          </cell>
          <cell r="CJ191">
            <v>222245.10130263946</v>
          </cell>
          <cell r="CK191">
            <v>-20.696555748132685</v>
          </cell>
          <cell r="DA191">
            <v>182</v>
          </cell>
          <cell r="DB191" t="str">
            <v>MIDDLEBOROUGH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N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-20.698697360523511</v>
          </cell>
          <cell r="DT191">
            <v>-20.698697360523511</v>
          </cell>
          <cell r="DV191">
            <v>0</v>
          </cell>
        </row>
        <row r="192">
          <cell r="A192">
            <v>183</v>
          </cell>
          <cell r="B192">
            <v>183</v>
          </cell>
          <cell r="C192" t="str">
            <v>MIDDLEFIELD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AA192">
            <v>183</v>
          </cell>
          <cell r="AT192">
            <v>183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493357</v>
          </cell>
          <cell r="BI192">
            <v>0</v>
          </cell>
          <cell r="CA192">
            <v>183</v>
          </cell>
          <cell r="CB192">
            <v>183</v>
          </cell>
          <cell r="CC192" t="str">
            <v>MIDDLEFIELD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DA192">
            <v>183</v>
          </cell>
          <cell r="DB192" t="str">
            <v>MIDDLEFIELD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N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V192">
            <v>0</v>
          </cell>
        </row>
        <row r="193">
          <cell r="A193">
            <v>184</v>
          </cell>
          <cell r="B193">
            <v>184</v>
          </cell>
          <cell r="C193" t="str">
            <v>MIDDLETON</v>
          </cell>
          <cell r="D193">
            <v>1</v>
          </cell>
          <cell r="E193">
            <v>17433</v>
          </cell>
          <cell r="F193">
            <v>0</v>
          </cell>
          <cell r="G193">
            <v>938</v>
          </cell>
          <cell r="H193">
            <v>18371</v>
          </cell>
          <cell r="J193">
            <v>938</v>
          </cell>
          <cell r="K193">
            <v>-0.60373530050851321</v>
          </cell>
          <cell r="L193">
            <v>937.39626469949144</v>
          </cell>
          <cell r="N193">
            <v>17433.603735300509</v>
          </cell>
          <cell r="P193">
            <v>938</v>
          </cell>
          <cell r="Q193">
            <v>0</v>
          </cell>
          <cell r="R193">
            <v>0</v>
          </cell>
          <cell r="S193">
            <v>0</v>
          </cell>
          <cell r="T193">
            <v>-0.60373530050851321</v>
          </cell>
          <cell r="U193">
            <v>937.39626469949144</v>
          </cell>
          <cell r="W193">
            <v>2169.3962022269229</v>
          </cell>
          <cell r="AA193">
            <v>184</v>
          </cell>
          <cell r="AB193">
            <v>1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17433</v>
          </cell>
          <cell r="AH193">
            <v>0</v>
          </cell>
          <cell r="AI193">
            <v>0</v>
          </cell>
          <cell r="AJ193">
            <v>17433</v>
          </cell>
          <cell r="AK193">
            <v>0</v>
          </cell>
          <cell r="AL193">
            <v>938</v>
          </cell>
          <cell r="AM193">
            <v>18371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18371</v>
          </cell>
          <cell r="AS193">
            <v>18370</v>
          </cell>
          <cell r="AT193">
            <v>184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493357</v>
          </cell>
          <cell r="BI193">
            <v>0</v>
          </cell>
          <cell r="CA193">
            <v>184</v>
          </cell>
          <cell r="CB193">
            <v>184</v>
          </cell>
          <cell r="CC193" t="str">
            <v>MIDDLETON</v>
          </cell>
          <cell r="CD193">
            <v>17433</v>
          </cell>
          <cell r="CE193">
            <v>35041</v>
          </cell>
          <cell r="CF193">
            <v>0</v>
          </cell>
          <cell r="CG193">
            <v>0</v>
          </cell>
          <cell r="CH193">
            <v>1232</v>
          </cell>
          <cell r="CI193">
            <v>-0.60379777307718996</v>
          </cell>
          <cell r="CJ193">
            <v>1231.3962022269229</v>
          </cell>
          <cell r="CK193">
            <v>-0.60373530050851321</v>
          </cell>
          <cell r="DA193">
            <v>184</v>
          </cell>
          <cell r="DB193" t="str">
            <v>MIDDLETON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N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-0.60379777307718996</v>
          </cell>
          <cell r="DT193">
            <v>-0.60379777307718996</v>
          </cell>
          <cell r="DV193">
            <v>0</v>
          </cell>
        </row>
        <row r="194">
          <cell r="A194">
            <v>185</v>
          </cell>
          <cell r="B194">
            <v>185</v>
          </cell>
          <cell r="C194" t="str">
            <v>MILFORD</v>
          </cell>
          <cell r="D194">
            <v>109</v>
          </cell>
          <cell r="E194">
            <v>1470880</v>
          </cell>
          <cell r="F194">
            <v>0</v>
          </cell>
          <cell r="G194">
            <v>102242</v>
          </cell>
          <cell r="H194">
            <v>1573122</v>
          </cell>
          <cell r="J194">
            <v>102242</v>
          </cell>
          <cell r="K194">
            <v>317076.4235980942</v>
          </cell>
          <cell r="L194">
            <v>419318.4235980942</v>
          </cell>
          <cell r="N194">
            <v>1153803.5764019059</v>
          </cell>
          <cell r="P194">
            <v>102242</v>
          </cell>
          <cell r="Q194">
            <v>0</v>
          </cell>
          <cell r="R194">
            <v>0</v>
          </cell>
          <cell r="S194">
            <v>0</v>
          </cell>
          <cell r="T194">
            <v>317076.4235980942</v>
          </cell>
          <cell r="U194">
            <v>419318.4235980942</v>
          </cell>
          <cell r="W194">
            <v>820676.63363691792</v>
          </cell>
          <cell r="AA194">
            <v>185</v>
          </cell>
          <cell r="AB194">
            <v>109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1470880</v>
          </cell>
          <cell r="AH194">
            <v>0</v>
          </cell>
          <cell r="AI194">
            <v>0</v>
          </cell>
          <cell r="AJ194">
            <v>1470880</v>
          </cell>
          <cell r="AK194">
            <v>0</v>
          </cell>
          <cell r="AL194">
            <v>102242</v>
          </cell>
          <cell r="AM194">
            <v>1573122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1573122</v>
          </cell>
          <cell r="AS194">
            <v>1561001.3762137203</v>
          </cell>
          <cell r="AT194">
            <v>185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493357</v>
          </cell>
          <cell r="BI194">
            <v>0</v>
          </cell>
          <cell r="CA194">
            <v>185</v>
          </cell>
          <cell r="CB194">
            <v>185</v>
          </cell>
          <cell r="CC194" t="str">
            <v>MILFORD</v>
          </cell>
          <cell r="CD194">
            <v>1470880</v>
          </cell>
          <cell r="CE194">
            <v>1153666</v>
          </cell>
          <cell r="CF194">
            <v>317214</v>
          </cell>
          <cell r="CG194">
            <v>187558.19999999998</v>
          </cell>
          <cell r="CH194">
            <v>213767.2</v>
          </cell>
          <cell r="CI194">
            <v>-104.76636308192974</v>
          </cell>
          <cell r="CJ194">
            <v>718434.63363691792</v>
          </cell>
          <cell r="CK194">
            <v>317076.4235980942</v>
          </cell>
          <cell r="DA194">
            <v>185</v>
          </cell>
          <cell r="DB194" t="str">
            <v>MILFORD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N194">
            <v>0</v>
          </cell>
          <cell r="DP194">
            <v>317214</v>
          </cell>
          <cell r="DQ194">
            <v>317214</v>
          </cell>
          <cell r="DR194">
            <v>0</v>
          </cell>
          <cell r="DS194">
            <v>-104.76636308192974</v>
          </cell>
          <cell r="DT194">
            <v>-104.76636308192974</v>
          </cell>
          <cell r="DV194">
            <v>0</v>
          </cell>
        </row>
        <row r="195">
          <cell r="A195">
            <v>186</v>
          </cell>
          <cell r="B195">
            <v>186</v>
          </cell>
          <cell r="C195" t="str">
            <v>MILLBURY</v>
          </cell>
          <cell r="D195">
            <v>11</v>
          </cell>
          <cell r="E195">
            <v>207241</v>
          </cell>
          <cell r="F195">
            <v>0</v>
          </cell>
          <cell r="G195">
            <v>10318</v>
          </cell>
          <cell r="H195">
            <v>217559</v>
          </cell>
          <cell r="J195">
            <v>10318</v>
          </cell>
          <cell r="K195">
            <v>-10.245074420901547</v>
          </cell>
          <cell r="L195">
            <v>10307.754925579098</v>
          </cell>
          <cell r="N195">
            <v>207251.24507442091</v>
          </cell>
          <cell r="P195">
            <v>10318</v>
          </cell>
          <cell r="Q195">
            <v>0</v>
          </cell>
          <cell r="R195">
            <v>0</v>
          </cell>
          <cell r="S195">
            <v>0</v>
          </cell>
          <cell r="T195">
            <v>-10.245074420901547</v>
          </cell>
          <cell r="U195">
            <v>10307.754925579098</v>
          </cell>
          <cell r="W195">
            <v>75662.753865452061</v>
          </cell>
          <cell r="AA195">
            <v>186</v>
          </cell>
          <cell r="AB195">
            <v>11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207241</v>
          </cell>
          <cell r="AH195">
            <v>0</v>
          </cell>
          <cell r="AI195">
            <v>0</v>
          </cell>
          <cell r="AJ195">
            <v>207241</v>
          </cell>
          <cell r="AK195">
            <v>0</v>
          </cell>
          <cell r="AL195">
            <v>10318</v>
          </cell>
          <cell r="AM195">
            <v>217559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217559</v>
          </cell>
          <cell r="AS195">
            <v>215855.61</v>
          </cell>
          <cell r="AT195">
            <v>186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493357</v>
          </cell>
          <cell r="BI195">
            <v>0</v>
          </cell>
          <cell r="CA195">
            <v>186</v>
          </cell>
          <cell r="CB195">
            <v>186</v>
          </cell>
          <cell r="CC195" t="str">
            <v>MILLBURY</v>
          </cell>
          <cell r="CD195">
            <v>207241</v>
          </cell>
          <cell r="CE195">
            <v>234500</v>
          </cell>
          <cell r="CF195">
            <v>0</v>
          </cell>
          <cell r="CG195">
            <v>44448.6</v>
          </cell>
          <cell r="CH195">
            <v>20906.400000000001</v>
          </cell>
          <cell r="CI195">
            <v>-10.246134547938709</v>
          </cell>
          <cell r="CJ195">
            <v>65344.753865452061</v>
          </cell>
          <cell r="CK195">
            <v>-10.245074420901547</v>
          </cell>
          <cell r="DA195">
            <v>186</v>
          </cell>
          <cell r="DB195" t="str">
            <v>MILLBURY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N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-10.246134547938709</v>
          </cell>
          <cell r="DT195">
            <v>-10.246134547938709</v>
          </cell>
          <cell r="DV195">
            <v>0</v>
          </cell>
        </row>
        <row r="196">
          <cell r="A196">
            <v>187</v>
          </cell>
          <cell r="B196">
            <v>187</v>
          </cell>
          <cell r="C196" t="str">
            <v>MILLIS</v>
          </cell>
          <cell r="D196">
            <v>5</v>
          </cell>
          <cell r="E196">
            <v>107471</v>
          </cell>
          <cell r="F196">
            <v>0</v>
          </cell>
          <cell r="G196">
            <v>4690</v>
          </cell>
          <cell r="H196">
            <v>112161</v>
          </cell>
          <cell r="J196">
            <v>4690</v>
          </cell>
          <cell r="K196">
            <v>13798.433815665354</v>
          </cell>
          <cell r="L196">
            <v>18488.433815665354</v>
          </cell>
          <cell r="N196">
            <v>93672.566184334646</v>
          </cell>
          <cell r="P196">
            <v>4690</v>
          </cell>
          <cell r="Q196">
            <v>0</v>
          </cell>
          <cell r="R196">
            <v>0</v>
          </cell>
          <cell r="S196">
            <v>0</v>
          </cell>
          <cell r="T196">
            <v>13798.433815665354</v>
          </cell>
          <cell r="U196">
            <v>18488.433815665354</v>
          </cell>
          <cell r="W196">
            <v>43330.061632795565</v>
          </cell>
          <cell r="AA196">
            <v>187</v>
          </cell>
          <cell r="AB196">
            <v>5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107471</v>
          </cell>
          <cell r="AH196">
            <v>0</v>
          </cell>
          <cell r="AI196">
            <v>0</v>
          </cell>
          <cell r="AJ196">
            <v>107471</v>
          </cell>
          <cell r="AK196">
            <v>0</v>
          </cell>
          <cell r="AL196">
            <v>4690</v>
          </cell>
          <cell r="AM196">
            <v>112161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112161</v>
          </cell>
          <cell r="AS196">
            <v>111796.10581133649</v>
          </cell>
          <cell r="AT196">
            <v>187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493357</v>
          </cell>
          <cell r="BI196">
            <v>0</v>
          </cell>
          <cell r="CA196">
            <v>187</v>
          </cell>
          <cell r="CB196">
            <v>187</v>
          </cell>
          <cell r="CC196" t="str">
            <v>MILLIS</v>
          </cell>
          <cell r="CD196">
            <v>107471</v>
          </cell>
          <cell r="CE196">
            <v>93667</v>
          </cell>
          <cell r="CF196">
            <v>13804</v>
          </cell>
          <cell r="CG196">
            <v>16396.2</v>
          </cell>
          <cell r="CH196">
            <v>8444</v>
          </cell>
          <cell r="CI196">
            <v>-4.1383672044321429</v>
          </cell>
          <cell r="CJ196">
            <v>38640.061632795565</v>
          </cell>
          <cell r="CK196">
            <v>13798.433815665354</v>
          </cell>
          <cell r="DA196">
            <v>187</v>
          </cell>
          <cell r="DB196" t="str">
            <v>MILLIS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N196">
            <v>0</v>
          </cell>
          <cell r="DP196">
            <v>13804</v>
          </cell>
          <cell r="DQ196">
            <v>13804</v>
          </cell>
          <cell r="DR196">
            <v>0</v>
          </cell>
          <cell r="DS196">
            <v>-4.1383672044321429</v>
          </cell>
          <cell r="DT196">
            <v>-4.1383672044321429</v>
          </cell>
          <cell r="DV196">
            <v>0</v>
          </cell>
        </row>
        <row r="197">
          <cell r="A197">
            <v>188</v>
          </cell>
          <cell r="B197">
            <v>188</v>
          </cell>
          <cell r="C197" t="str">
            <v>MILLVILLE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AA197">
            <v>188</v>
          </cell>
          <cell r="AT197">
            <v>188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493357</v>
          </cell>
          <cell r="BI197">
            <v>0</v>
          </cell>
          <cell r="CA197">
            <v>188</v>
          </cell>
          <cell r="CB197">
            <v>188</v>
          </cell>
          <cell r="CC197" t="str">
            <v>MILLVILLE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DA197">
            <v>188</v>
          </cell>
          <cell r="DB197" t="str">
            <v>MILLVILLE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N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V197">
            <v>0</v>
          </cell>
        </row>
        <row r="198">
          <cell r="A198">
            <v>189</v>
          </cell>
          <cell r="B198">
            <v>189</v>
          </cell>
          <cell r="C198" t="str">
            <v>MILTON</v>
          </cell>
          <cell r="D198">
            <v>5</v>
          </cell>
          <cell r="E198">
            <v>83091</v>
          </cell>
          <cell r="F198">
            <v>0</v>
          </cell>
          <cell r="G198">
            <v>4690</v>
          </cell>
          <cell r="H198">
            <v>87781</v>
          </cell>
          <cell r="J198">
            <v>4690</v>
          </cell>
          <cell r="K198">
            <v>0</v>
          </cell>
          <cell r="L198">
            <v>4690</v>
          </cell>
          <cell r="N198">
            <v>83091</v>
          </cell>
          <cell r="P198">
            <v>4690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4690</v>
          </cell>
          <cell r="W198">
            <v>33966.399999999994</v>
          </cell>
          <cell r="AA198">
            <v>189</v>
          </cell>
          <cell r="AB198">
            <v>5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83091</v>
          </cell>
          <cell r="AH198">
            <v>0</v>
          </cell>
          <cell r="AI198">
            <v>0</v>
          </cell>
          <cell r="AJ198">
            <v>83091</v>
          </cell>
          <cell r="AK198">
            <v>0</v>
          </cell>
          <cell r="AL198">
            <v>4690</v>
          </cell>
          <cell r="AM198">
            <v>87781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87781</v>
          </cell>
          <cell r="AS198">
            <v>87415.1</v>
          </cell>
          <cell r="AT198">
            <v>189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493357</v>
          </cell>
          <cell r="BI198">
            <v>0</v>
          </cell>
          <cell r="CA198">
            <v>189</v>
          </cell>
          <cell r="CB198">
            <v>189</v>
          </cell>
          <cell r="CC198" t="str">
            <v>MILTON</v>
          </cell>
          <cell r="CD198">
            <v>83091</v>
          </cell>
          <cell r="CE198">
            <v>110467</v>
          </cell>
          <cell r="CF198">
            <v>0</v>
          </cell>
          <cell r="CG198">
            <v>29276.399999999998</v>
          </cell>
          <cell r="CH198">
            <v>0</v>
          </cell>
          <cell r="CI198">
            <v>0</v>
          </cell>
          <cell r="CJ198">
            <v>29276.399999999998</v>
          </cell>
          <cell r="CK198">
            <v>0</v>
          </cell>
          <cell r="DA198">
            <v>189</v>
          </cell>
          <cell r="DB198" t="str">
            <v>MILTON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N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V198">
            <v>0</v>
          </cell>
        </row>
        <row r="199">
          <cell r="A199">
            <v>190</v>
          </cell>
          <cell r="B199">
            <v>190</v>
          </cell>
          <cell r="C199" t="str">
            <v>MONROE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AA199">
            <v>190</v>
          </cell>
          <cell r="AT199">
            <v>190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493357</v>
          </cell>
          <cell r="BI199">
            <v>0</v>
          </cell>
          <cell r="CA199">
            <v>190</v>
          </cell>
          <cell r="CB199">
            <v>190</v>
          </cell>
          <cell r="CC199" t="str">
            <v>MONROE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DA199">
            <v>190</v>
          </cell>
          <cell r="DB199" t="str">
            <v>MONROE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N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V199">
            <v>0</v>
          </cell>
        </row>
        <row r="200">
          <cell r="A200">
            <v>191</v>
          </cell>
          <cell r="B200">
            <v>191</v>
          </cell>
          <cell r="C200" t="str">
            <v>MONSON</v>
          </cell>
          <cell r="D200">
            <v>47</v>
          </cell>
          <cell r="E200">
            <v>628544</v>
          </cell>
          <cell r="F200">
            <v>0</v>
          </cell>
          <cell r="G200">
            <v>44086</v>
          </cell>
          <cell r="H200">
            <v>672630</v>
          </cell>
          <cell r="J200">
            <v>44086</v>
          </cell>
          <cell r="K200">
            <v>59066.146611125245</v>
          </cell>
          <cell r="L200">
            <v>103152.14661112524</v>
          </cell>
          <cell r="N200">
            <v>569477.85338887479</v>
          </cell>
          <cell r="P200">
            <v>44086</v>
          </cell>
          <cell r="Q200">
            <v>0</v>
          </cell>
          <cell r="R200">
            <v>0</v>
          </cell>
          <cell r="S200">
            <v>0</v>
          </cell>
          <cell r="T200">
            <v>59066.146611125245</v>
          </cell>
          <cell r="U200">
            <v>103152.14661112524</v>
          </cell>
          <cell r="W200">
            <v>202509.0585841994</v>
          </cell>
          <cell r="AA200">
            <v>191</v>
          </cell>
          <cell r="AB200">
            <v>47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628544</v>
          </cell>
          <cell r="AH200">
            <v>0</v>
          </cell>
          <cell r="AI200">
            <v>0</v>
          </cell>
          <cell r="AJ200">
            <v>628544</v>
          </cell>
          <cell r="AK200">
            <v>0</v>
          </cell>
          <cell r="AL200">
            <v>44086</v>
          </cell>
          <cell r="AM200">
            <v>672630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672630</v>
          </cell>
          <cell r="AS200">
            <v>666427.41</v>
          </cell>
          <cell r="AT200">
            <v>191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493357</v>
          </cell>
          <cell r="BI200">
            <v>0</v>
          </cell>
          <cell r="CA200">
            <v>191</v>
          </cell>
          <cell r="CB200">
            <v>191</v>
          </cell>
          <cell r="CC200" t="str">
            <v>MONSON</v>
          </cell>
          <cell r="CD200">
            <v>628544</v>
          </cell>
          <cell r="CE200">
            <v>569449</v>
          </cell>
          <cell r="CF200">
            <v>59095</v>
          </cell>
          <cell r="CG200">
            <v>52948.799999999996</v>
          </cell>
          <cell r="CH200">
            <v>46402</v>
          </cell>
          <cell r="CI200">
            <v>-22.741415800584946</v>
          </cell>
          <cell r="CJ200">
            <v>158423.0585841994</v>
          </cell>
          <cell r="CK200">
            <v>59066.146611125245</v>
          </cell>
          <cell r="DA200">
            <v>191</v>
          </cell>
          <cell r="DB200" t="str">
            <v>MONSON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N200">
            <v>0</v>
          </cell>
          <cell r="DP200">
            <v>59095</v>
          </cell>
          <cell r="DQ200">
            <v>59095</v>
          </cell>
          <cell r="DR200">
            <v>0</v>
          </cell>
          <cell r="DS200">
            <v>-22.741415800584946</v>
          </cell>
          <cell r="DT200">
            <v>-22.741415800584946</v>
          </cell>
          <cell r="DV200">
            <v>0</v>
          </cell>
        </row>
        <row r="201">
          <cell r="A201">
            <v>192</v>
          </cell>
          <cell r="B201">
            <v>192</v>
          </cell>
          <cell r="C201" t="str">
            <v>MONTAGUE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AA201">
            <v>192</v>
          </cell>
          <cell r="AT201">
            <v>192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493357</v>
          </cell>
          <cell r="BI201">
            <v>0</v>
          </cell>
          <cell r="CA201">
            <v>192</v>
          </cell>
          <cell r="CB201">
            <v>192</v>
          </cell>
          <cell r="CC201" t="str">
            <v>MONTAGUE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DA201">
            <v>192</v>
          </cell>
          <cell r="DB201" t="str">
            <v>MONTAGUE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N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V201">
            <v>0</v>
          </cell>
        </row>
        <row r="202">
          <cell r="A202">
            <v>193</v>
          </cell>
          <cell r="B202">
            <v>193</v>
          </cell>
          <cell r="C202" t="str">
            <v>MONTEREY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AA202">
            <v>193</v>
          </cell>
          <cell r="AT202">
            <v>193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493357</v>
          </cell>
          <cell r="BI202">
            <v>0</v>
          </cell>
          <cell r="CA202">
            <v>193</v>
          </cell>
          <cell r="CB202">
            <v>193</v>
          </cell>
          <cell r="CC202" t="str">
            <v>MONTEREY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DA202">
            <v>193</v>
          </cell>
          <cell r="DB202" t="str">
            <v>MONTEREY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N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V202">
            <v>0</v>
          </cell>
        </row>
        <row r="203">
          <cell r="A203">
            <v>194</v>
          </cell>
          <cell r="B203">
            <v>194</v>
          </cell>
          <cell r="C203" t="str">
            <v>MONTGOMERY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AA203">
            <v>194</v>
          </cell>
          <cell r="AT203">
            <v>194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493357</v>
          </cell>
          <cell r="BI203">
            <v>0</v>
          </cell>
          <cell r="CA203">
            <v>194</v>
          </cell>
          <cell r="CB203">
            <v>194</v>
          </cell>
          <cell r="CC203" t="str">
            <v>MONTGOMERY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DA203">
            <v>194</v>
          </cell>
          <cell r="DB203" t="str">
            <v>MONTGOMERY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N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V203">
            <v>0</v>
          </cell>
        </row>
        <row r="204">
          <cell r="A204">
            <v>195</v>
          </cell>
          <cell r="B204">
            <v>195</v>
          </cell>
          <cell r="C204" t="str">
            <v>MOUNT WASHINGTON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AA204">
            <v>195</v>
          </cell>
          <cell r="AT204">
            <v>195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493357</v>
          </cell>
          <cell r="BI204">
            <v>0</v>
          </cell>
          <cell r="CA204">
            <v>195</v>
          </cell>
          <cell r="CB204">
            <v>195</v>
          </cell>
          <cell r="CC204" t="str">
            <v>MOUNT WASHINGTON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DA204">
            <v>195</v>
          </cell>
          <cell r="DB204" t="str">
            <v>MOUNT WASHINGTON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N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V204">
            <v>0</v>
          </cell>
        </row>
        <row r="205">
          <cell r="A205">
            <v>196</v>
          </cell>
          <cell r="B205">
            <v>196</v>
          </cell>
          <cell r="C205" t="str">
            <v>NAHANT</v>
          </cell>
          <cell r="D205">
            <v>8</v>
          </cell>
          <cell r="E205">
            <v>122536</v>
          </cell>
          <cell r="F205">
            <v>0</v>
          </cell>
          <cell r="G205">
            <v>7504</v>
          </cell>
          <cell r="H205">
            <v>130040</v>
          </cell>
          <cell r="J205">
            <v>7504</v>
          </cell>
          <cell r="K205">
            <v>10394.562055036335</v>
          </cell>
          <cell r="L205">
            <v>17898.562055036335</v>
          </cell>
          <cell r="N205">
            <v>112141.43794496366</v>
          </cell>
          <cell r="P205">
            <v>7504</v>
          </cell>
          <cell r="Q205">
            <v>0</v>
          </cell>
          <cell r="R205">
            <v>0</v>
          </cell>
          <cell r="S205">
            <v>0</v>
          </cell>
          <cell r="T205">
            <v>10394.562055036335</v>
          </cell>
          <cell r="U205">
            <v>17898.562055036335</v>
          </cell>
          <cell r="W205">
            <v>55172.237650568524</v>
          </cell>
          <cell r="AA205">
            <v>196</v>
          </cell>
          <cell r="AB205">
            <v>8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122536</v>
          </cell>
          <cell r="AH205">
            <v>0</v>
          </cell>
          <cell r="AI205">
            <v>0</v>
          </cell>
          <cell r="AJ205">
            <v>122536</v>
          </cell>
          <cell r="AK205">
            <v>0</v>
          </cell>
          <cell r="AL205">
            <v>7504</v>
          </cell>
          <cell r="AM205">
            <v>130040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130040</v>
          </cell>
          <cell r="AS205">
            <v>128261.75999999999</v>
          </cell>
          <cell r="AT205">
            <v>196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493357</v>
          </cell>
          <cell r="BI205">
            <v>0</v>
          </cell>
          <cell r="CA205">
            <v>196</v>
          </cell>
          <cell r="CB205">
            <v>196</v>
          </cell>
          <cell r="CC205" t="str">
            <v>NAHANT</v>
          </cell>
          <cell r="CD205">
            <v>122536</v>
          </cell>
          <cell r="CE205">
            <v>112126</v>
          </cell>
          <cell r="CF205">
            <v>10410</v>
          </cell>
          <cell r="CG205">
            <v>7967.4</v>
          </cell>
          <cell r="CH205">
            <v>29305.200000000001</v>
          </cell>
          <cell r="CI205">
            <v>-14.362349431481562</v>
          </cell>
          <cell r="CJ205">
            <v>47668.237650568524</v>
          </cell>
          <cell r="CK205">
            <v>10394.562055036335</v>
          </cell>
          <cell r="DA205">
            <v>196</v>
          </cell>
          <cell r="DB205" t="str">
            <v>NAHANT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N205">
            <v>0</v>
          </cell>
          <cell r="DP205">
            <v>10410</v>
          </cell>
          <cell r="DQ205">
            <v>10410</v>
          </cell>
          <cell r="DR205">
            <v>0</v>
          </cell>
          <cell r="DS205">
            <v>-14.362349431481562</v>
          </cell>
          <cell r="DT205">
            <v>-14.362349431481562</v>
          </cell>
          <cell r="DV205">
            <v>0</v>
          </cell>
        </row>
        <row r="206">
          <cell r="A206">
            <v>197</v>
          </cell>
          <cell r="B206">
            <v>197</v>
          </cell>
          <cell r="C206" t="str">
            <v>NANTUCKET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AA206">
            <v>197</v>
          </cell>
          <cell r="AT206">
            <v>197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493357</v>
          </cell>
          <cell r="BI206">
            <v>0</v>
          </cell>
          <cell r="CA206">
            <v>197</v>
          </cell>
          <cell r="CB206">
            <v>197</v>
          </cell>
          <cell r="CC206" t="str">
            <v>NANTUCKET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DA206">
            <v>197</v>
          </cell>
          <cell r="DB206" t="str">
            <v>NANTUCKET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N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V206">
            <v>0</v>
          </cell>
        </row>
        <row r="207">
          <cell r="A207">
            <v>198</v>
          </cell>
          <cell r="B207">
            <v>198</v>
          </cell>
          <cell r="C207" t="str">
            <v>NATICK</v>
          </cell>
          <cell r="D207">
            <v>18</v>
          </cell>
          <cell r="E207">
            <v>249906</v>
          </cell>
          <cell r="F207">
            <v>0</v>
          </cell>
          <cell r="G207">
            <v>16884</v>
          </cell>
          <cell r="H207">
            <v>266790</v>
          </cell>
          <cell r="J207">
            <v>16884</v>
          </cell>
          <cell r="K207">
            <v>31787.710710904612</v>
          </cell>
          <cell r="L207">
            <v>48671.710710904612</v>
          </cell>
          <cell r="N207">
            <v>218118.28928909538</v>
          </cell>
          <cell r="P207">
            <v>16884</v>
          </cell>
          <cell r="Q207">
            <v>0</v>
          </cell>
          <cell r="R207">
            <v>0</v>
          </cell>
          <cell r="S207">
            <v>0</v>
          </cell>
          <cell r="T207">
            <v>31787.710710904612</v>
          </cell>
          <cell r="U207">
            <v>48671.710710904612</v>
          </cell>
          <cell r="W207">
            <v>48675</v>
          </cell>
          <cell r="AA207">
            <v>198</v>
          </cell>
          <cell r="AB207">
            <v>18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249906</v>
          </cell>
          <cell r="AH207">
            <v>0</v>
          </cell>
          <cell r="AI207">
            <v>0</v>
          </cell>
          <cell r="AJ207">
            <v>249906</v>
          </cell>
          <cell r="AK207">
            <v>0</v>
          </cell>
          <cell r="AL207">
            <v>16884</v>
          </cell>
          <cell r="AM207">
            <v>266790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266790</v>
          </cell>
          <cell r="AS207">
            <v>266772</v>
          </cell>
          <cell r="AT207">
            <v>198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493357</v>
          </cell>
          <cell r="BI207">
            <v>0</v>
          </cell>
          <cell r="CA207">
            <v>198</v>
          </cell>
          <cell r="CB207">
            <v>198</v>
          </cell>
          <cell r="CC207" t="str">
            <v>NATICK</v>
          </cell>
          <cell r="CD207">
            <v>249906</v>
          </cell>
          <cell r="CE207">
            <v>218115</v>
          </cell>
          <cell r="CF207">
            <v>31791</v>
          </cell>
          <cell r="CG207">
            <v>0</v>
          </cell>
          <cell r="CH207">
            <v>0</v>
          </cell>
          <cell r="CI207">
            <v>0</v>
          </cell>
          <cell r="CJ207">
            <v>31791</v>
          </cell>
          <cell r="CK207">
            <v>31787.710710904612</v>
          </cell>
          <cell r="DA207">
            <v>198</v>
          </cell>
          <cell r="DB207" t="str">
            <v>NATICK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N207">
            <v>0</v>
          </cell>
          <cell r="DP207">
            <v>31791</v>
          </cell>
          <cell r="DQ207">
            <v>31791</v>
          </cell>
          <cell r="DR207">
            <v>0</v>
          </cell>
          <cell r="DS207">
            <v>0</v>
          </cell>
          <cell r="DT207">
            <v>0</v>
          </cell>
          <cell r="DV207">
            <v>0</v>
          </cell>
        </row>
        <row r="208">
          <cell r="A208">
            <v>199</v>
          </cell>
          <cell r="B208">
            <v>199</v>
          </cell>
          <cell r="C208" t="str">
            <v>NEEDHAM</v>
          </cell>
          <cell r="D208">
            <v>6</v>
          </cell>
          <cell r="E208">
            <v>145185</v>
          </cell>
          <cell r="F208">
            <v>0</v>
          </cell>
          <cell r="G208">
            <v>5628</v>
          </cell>
          <cell r="H208">
            <v>150813</v>
          </cell>
          <cell r="J208">
            <v>5628</v>
          </cell>
          <cell r="K208">
            <v>46800.673992899778</v>
          </cell>
          <cell r="L208">
            <v>52428.673992899778</v>
          </cell>
          <cell r="N208">
            <v>98384.32600710023</v>
          </cell>
          <cell r="P208">
            <v>5628</v>
          </cell>
          <cell r="Q208">
            <v>0</v>
          </cell>
          <cell r="R208">
            <v>0</v>
          </cell>
          <cell r="S208">
            <v>0</v>
          </cell>
          <cell r="T208">
            <v>46800.673992899778</v>
          </cell>
          <cell r="U208">
            <v>52428.673992899778</v>
          </cell>
          <cell r="W208">
            <v>65607.116774691196</v>
          </cell>
          <cell r="AA208">
            <v>199</v>
          </cell>
          <cell r="AB208">
            <v>6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145185</v>
          </cell>
          <cell r="AH208">
            <v>0</v>
          </cell>
          <cell r="AI208">
            <v>0</v>
          </cell>
          <cell r="AJ208">
            <v>145185</v>
          </cell>
          <cell r="AK208">
            <v>0</v>
          </cell>
          <cell r="AL208">
            <v>5628</v>
          </cell>
          <cell r="AM208">
            <v>150813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150813</v>
          </cell>
          <cell r="AS208">
            <v>150813</v>
          </cell>
          <cell r="AT208">
            <v>199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493357</v>
          </cell>
          <cell r="BI208">
            <v>0</v>
          </cell>
          <cell r="CA208">
            <v>199</v>
          </cell>
          <cell r="CB208">
            <v>199</v>
          </cell>
          <cell r="CC208" t="str">
            <v>NEEDHAM</v>
          </cell>
          <cell r="CD208">
            <v>145185</v>
          </cell>
          <cell r="CE208">
            <v>98378</v>
          </cell>
          <cell r="CF208">
            <v>46807</v>
          </cell>
          <cell r="CG208">
            <v>10147.199999999999</v>
          </cell>
          <cell r="CH208">
            <v>3026.4</v>
          </cell>
          <cell r="CI208">
            <v>-1.4832253088025027</v>
          </cell>
          <cell r="CJ208">
            <v>59979.116774691196</v>
          </cell>
          <cell r="CK208">
            <v>46800.673992899778</v>
          </cell>
          <cell r="DA208">
            <v>199</v>
          </cell>
          <cell r="DB208" t="str">
            <v>NEEDHAM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N208">
            <v>0</v>
          </cell>
          <cell r="DP208">
            <v>46807</v>
          </cell>
          <cell r="DQ208">
            <v>46807</v>
          </cell>
          <cell r="DR208">
            <v>0</v>
          </cell>
          <cell r="DS208">
            <v>-1.4832253088025027</v>
          </cell>
          <cell r="DT208">
            <v>-1.4832253088025027</v>
          </cell>
          <cell r="DV208">
            <v>0</v>
          </cell>
        </row>
        <row r="209">
          <cell r="A209">
            <v>200</v>
          </cell>
          <cell r="B209">
            <v>200</v>
          </cell>
          <cell r="C209" t="str">
            <v>NEW ASHFORD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0</v>
          </cell>
          <cell r="AA209">
            <v>200</v>
          </cell>
          <cell r="AT209">
            <v>200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493357</v>
          </cell>
          <cell r="BI209">
            <v>0</v>
          </cell>
          <cell r="CA209">
            <v>200</v>
          </cell>
          <cell r="CB209">
            <v>200</v>
          </cell>
          <cell r="CC209" t="str">
            <v>NEW ASHFORD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DA209">
            <v>200</v>
          </cell>
          <cell r="DB209" t="str">
            <v>NEW ASHFORD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N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V209">
            <v>0</v>
          </cell>
        </row>
        <row r="210">
          <cell r="A210">
            <v>201</v>
          </cell>
          <cell r="B210">
            <v>201</v>
          </cell>
          <cell r="C210" t="str">
            <v>NEW BEDFORD</v>
          </cell>
          <cell r="D210">
            <v>1457</v>
          </cell>
          <cell r="E210">
            <v>21238927</v>
          </cell>
          <cell r="F210">
            <v>228523</v>
          </cell>
          <cell r="G210">
            <v>1366666</v>
          </cell>
          <cell r="H210">
            <v>22834116</v>
          </cell>
          <cell r="J210">
            <v>1366666</v>
          </cell>
          <cell r="K210">
            <v>3997736.0266617895</v>
          </cell>
          <cell r="L210">
            <v>5364402.026661789</v>
          </cell>
          <cell r="N210">
            <v>17469713.973338209</v>
          </cell>
          <cell r="P210">
            <v>1366666</v>
          </cell>
          <cell r="Q210">
            <v>0</v>
          </cell>
          <cell r="R210">
            <v>0</v>
          </cell>
          <cell r="S210">
            <v>0</v>
          </cell>
          <cell r="T210">
            <v>3997736.0266617895</v>
          </cell>
          <cell r="U210">
            <v>5364402.026661789</v>
          </cell>
          <cell r="W210">
            <v>7061455.6994058993</v>
          </cell>
          <cell r="AA210">
            <v>201</v>
          </cell>
          <cell r="AB210">
            <v>1457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21238927</v>
          </cell>
          <cell r="AH210">
            <v>0</v>
          </cell>
          <cell r="AI210">
            <v>0</v>
          </cell>
          <cell r="AJ210">
            <v>21238927</v>
          </cell>
          <cell r="AK210">
            <v>228523</v>
          </cell>
          <cell r="AL210">
            <v>1366666</v>
          </cell>
          <cell r="AM210">
            <v>22834116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22834116</v>
          </cell>
          <cell r="AS210">
            <v>22697658.569999997</v>
          </cell>
          <cell r="AT210">
            <v>201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493357</v>
          </cell>
          <cell r="BI210">
            <v>0</v>
          </cell>
          <cell r="CA210">
            <v>201</v>
          </cell>
          <cell r="CB210">
            <v>201</v>
          </cell>
          <cell r="CC210" t="str">
            <v>NEW BEDFORD</v>
          </cell>
          <cell r="CD210">
            <v>21238927</v>
          </cell>
          <cell r="CE210">
            <v>17240434</v>
          </cell>
          <cell r="CF210">
            <v>3998493</v>
          </cell>
          <cell r="CG210">
            <v>996163.2</v>
          </cell>
          <cell r="CH210">
            <v>700476.8</v>
          </cell>
          <cell r="CI210">
            <v>-343.30059410072863</v>
          </cell>
          <cell r="CJ210">
            <v>5694789.6994058993</v>
          </cell>
          <cell r="CK210">
            <v>3997736.0266617895</v>
          </cell>
          <cell r="DA210">
            <v>201</v>
          </cell>
          <cell r="DB210" t="str">
            <v>NEW BEDFORD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N210">
            <v>0</v>
          </cell>
          <cell r="DP210">
            <v>3998493</v>
          </cell>
          <cell r="DQ210">
            <v>3998493</v>
          </cell>
          <cell r="DR210">
            <v>0</v>
          </cell>
          <cell r="DS210">
            <v>-343.30059410072863</v>
          </cell>
          <cell r="DT210">
            <v>-343.30059410072863</v>
          </cell>
          <cell r="DV210">
            <v>0</v>
          </cell>
        </row>
        <row r="211">
          <cell r="A211">
            <v>202</v>
          </cell>
          <cell r="B211">
            <v>202</v>
          </cell>
          <cell r="C211" t="str">
            <v>NEW BRAINTREE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AA211">
            <v>202</v>
          </cell>
          <cell r="AT211">
            <v>202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493357</v>
          </cell>
          <cell r="BI211">
            <v>0</v>
          </cell>
          <cell r="CA211">
            <v>202</v>
          </cell>
          <cell r="CB211">
            <v>202</v>
          </cell>
          <cell r="CC211" t="str">
            <v>NEW BRAINTREE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DA211">
            <v>202</v>
          </cell>
          <cell r="DB211" t="str">
            <v>NEW BRAINTREE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N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V211">
            <v>0</v>
          </cell>
        </row>
        <row r="212">
          <cell r="A212">
            <v>203</v>
          </cell>
          <cell r="B212">
            <v>205</v>
          </cell>
          <cell r="C212" t="str">
            <v>NEWBURY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AA212">
            <v>203</v>
          </cell>
          <cell r="AT212">
            <v>203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493357</v>
          </cell>
          <cell r="BI212">
            <v>0</v>
          </cell>
          <cell r="CA212">
            <v>203</v>
          </cell>
          <cell r="CB212">
            <v>205</v>
          </cell>
          <cell r="CC212" t="str">
            <v>NEWBURY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DA212">
            <v>203</v>
          </cell>
          <cell r="DB212" t="str">
            <v>NEWBURY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N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V212">
            <v>0</v>
          </cell>
        </row>
        <row r="213">
          <cell r="A213">
            <v>204</v>
          </cell>
          <cell r="B213">
            <v>206</v>
          </cell>
          <cell r="C213" t="str">
            <v>NEWBURYPORT</v>
          </cell>
          <cell r="D213">
            <v>143</v>
          </cell>
          <cell r="E213">
            <v>2256842</v>
          </cell>
          <cell r="F213">
            <v>0</v>
          </cell>
          <cell r="G213">
            <v>134134</v>
          </cell>
          <cell r="H213">
            <v>2390976</v>
          </cell>
          <cell r="J213">
            <v>134134</v>
          </cell>
          <cell r="K213">
            <v>126309.92985856385</v>
          </cell>
          <cell r="L213">
            <v>260443.92985856385</v>
          </cell>
          <cell r="N213">
            <v>2130532.0701414361</v>
          </cell>
          <cell r="P213">
            <v>134134</v>
          </cell>
          <cell r="Q213">
            <v>0</v>
          </cell>
          <cell r="R213">
            <v>0</v>
          </cell>
          <cell r="S213">
            <v>0</v>
          </cell>
          <cell r="T213">
            <v>126309.92985856385</v>
          </cell>
          <cell r="U213">
            <v>260443.92985856385</v>
          </cell>
          <cell r="W213">
            <v>354439.2</v>
          </cell>
          <cell r="AA213">
            <v>204</v>
          </cell>
          <cell r="AB213">
            <v>143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2256842</v>
          </cell>
          <cell r="AH213">
            <v>0</v>
          </cell>
          <cell r="AI213">
            <v>0</v>
          </cell>
          <cell r="AJ213">
            <v>2256842</v>
          </cell>
          <cell r="AK213">
            <v>0</v>
          </cell>
          <cell r="AL213">
            <v>134134</v>
          </cell>
          <cell r="AM213">
            <v>2390976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2390976</v>
          </cell>
          <cell r="AS213">
            <v>2390976</v>
          </cell>
          <cell r="AT213">
            <v>204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493357</v>
          </cell>
          <cell r="BI213">
            <v>0</v>
          </cell>
          <cell r="CA213">
            <v>204</v>
          </cell>
          <cell r="CB213">
            <v>206</v>
          </cell>
          <cell r="CC213" t="str">
            <v>NEWBURYPORT</v>
          </cell>
          <cell r="CD213">
            <v>2256842</v>
          </cell>
          <cell r="CE213">
            <v>2130519</v>
          </cell>
          <cell r="CF213">
            <v>126323</v>
          </cell>
          <cell r="CG213">
            <v>93982.2</v>
          </cell>
          <cell r="CH213">
            <v>0</v>
          </cell>
          <cell r="CI213">
            <v>0</v>
          </cell>
          <cell r="CJ213">
            <v>220305.2</v>
          </cell>
          <cell r="CK213">
            <v>126309.92985856385</v>
          </cell>
          <cell r="DA213">
            <v>204</v>
          </cell>
          <cell r="DB213" t="str">
            <v>NEWBURYPORT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N213">
            <v>0</v>
          </cell>
          <cell r="DP213">
            <v>126323</v>
          </cell>
          <cell r="DQ213">
            <v>126323</v>
          </cell>
          <cell r="DR213">
            <v>0</v>
          </cell>
          <cell r="DS213">
            <v>0</v>
          </cell>
          <cell r="DT213">
            <v>0</v>
          </cell>
          <cell r="DV213">
            <v>0</v>
          </cell>
        </row>
        <row r="214">
          <cell r="A214">
            <v>205</v>
          </cell>
          <cell r="B214">
            <v>203</v>
          </cell>
          <cell r="C214" t="str">
            <v>NEW MARLBOROUGH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W214">
            <v>0</v>
          </cell>
          <cell r="AA214">
            <v>205</v>
          </cell>
          <cell r="AT214">
            <v>205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493357</v>
          </cell>
          <cell r="BI214">
            <v>0</v>
          </cell>
          <cell r="CA214">
            <v>205</v>
          </cell>
          <cell r="CB214">
            <v>203</v>
          </cell>
          <cell r="CC214" t="str">
            <v>NEW MARLBOROUGH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DA214">
            <v>205</v>
          </cell>
          <cell r="DB214" t="str">
            <v>NEW MARLBOROUGH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N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V214">
            <v>0</v>
          </cell>
        </row>
        <row r="215">
          <cell r="A215">
            <v>206</v>
          </cell>
          <cell r="B215">
            <v>204</v>
          </cell>
          <cell r="C215" t="str">
            <v>NEW SALEM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W215">
            <v>0</v>
          </cell>
          <cell r="AA215">
            <v>206</v>
          </cell>
          <cell r="AT215">
            <v>206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493357</v>
          </cell>
          <cell r="BI215">
            <v>0</v>
          </cell>
          <cell r="CA215">
            <v>206</v>
          </cell>
          <cell r="CB215">
            <v>204</v>
          </cell>
          <cell r="CC215" t="str">
            <v>NEW SALEM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DA215">
            <v>206</v>
          </cell>
          <cell r="DB215" t="str">
            <v>NEW SALEM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N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V215">
            <v>0</v>
          </cell>
        </row>
        <row r="216">
          <cell r="A216">
            <v>207</v>
          </cell>
          <cell r="B216">
            <v>207</v>
          </cell>
          <cell r="C216" t="str">
            <v>NEWTON</v>
          </cell>
          <cell r="D216">
            <v>6</v>
          </cell>
          <cell r="E216">
            <v>133035</v>
          </cell>
          <cell r="F216">
            <v>0</v>
          </cell>
          <cell r="G216">
            <v>5628</v>
          </cell>
          <cell r="H216">
            <v>138663</v>
          </cell>
          <cell r="J216">
            <v>5628</v>
          </cell>
          <cell r="K216">
            <v>50662.757582338236</v>
          </cell>
          <cell r="L216">
            <v>56290.757582338236</v>
          </cell>
          <cell r="N216">
            <v>82372.242417661764</v>
          </cell>
          <cell r="P216">
            <v>5628</v>
          </cell>
          <cell r="Q216">
            <v>0</v>
          </cell>
          <cell r="R216">
            <v>0</v>
          </cell>
          <cell r="S216">
            <v>0</v>
          </cell>
          <cell r="T216">
            <v>50662.757582338236</v>
          </cell>
          <cell r="U216">
            <v>56290.757582338236</v>
          </cell>
          <cell r="W216">
            <v>67652.800000000003</v>
          </cell>
          <cell r="AA216">
            <v>207</v>
          </cell>
          <cell r="AB216">
            <v>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133035</v>
          </cell>
          <cell r="AH216">
            <v>0</v>
          </cell>
          <cell r="AI216">
            <v>0</v>
          </cell>
          <cell r="AJ216">
            <v>133035</v>
          </cell>
          <cell r="AK216">
            <v>0</v>
          </cell>
          <cell r="AL216">
            <v>5628</v>
          </cell>
          <cell r="AM216">
            <v>138663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138663</v>
          </cell>
          <cell r="AS216">
            <v>138663</v>
          </cell>
          <cell r="AT216">
            <v>207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493357</v>
          </cell>
          <cell r="BI216">
            <v>0</v>
          </cell>
          <cell r="CA216">
            <v>207</v>
          </cell>
          <cell r="CB216">
            <v>207</v>
          </cell>
          <cell r="CC216" t="str">
            <v>NEWTON</v>
          </cell>
          <cell r="CD216">
            <v>133035</v>
          </cell>
          <cell r="CE216">
            <v>82367</v>
          </cell>
          <cell r="CF216">
            <v>50668</v>
          </cell>
          <cell r="CG216">
            <v>11356.8</v>
          </cell>
          <cell r="CH216">
            <v>0</v>
          </cell>
          <cell r="CI216">
            <v>0</v>
          </cell>
          <cell r="CJ216">
            <v>62024.800000000003</v>
          </cell>
          <cell r="CK216">
            <v>50662.757582338236</v>
          </cell>
          <cell r="DA216">
            <v>207</v>
          </cell>
          <cell r="DB216" t="str">
            <v>NEWTON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N216">
            <v>0</v>
          </cell>
          <cell r="DP216">
            <v>50668</v>
          </cell>
          <cell r="DQ216">
            <v>50668</v>
          </cell>
          <cell r="DR216">
            <v>0</v>
          </cell>
          <cell r="DS216">
            <v>0</v>
          </cell>
          <cell r="DT216">
            <v>0</v>
          </cell>
          <cell r="DV216">
            <v>0</v>
          </cell>
        </row>
        <row r="217">
          <cell r="A217">
            <v>208</v>
          </cell>
          <cell r="B217">
            <v>208</v>
          </cell>
          <cell r="C217" t="str">
            <v>NORFOLK</v>
          </cell>
          <cell r="D217">
            <v>17</v>
          </cell>
          <cell r="E217">
            <v>310753</v>
          </cell>
          <cell r="F217">
            <v>0</v>
          </cell>
          <cell r="G217">
            <v>15946</v>
          </cell>
          <cell r="H217">
            <v>326699</v>
          </cell>
          <cell r="J217">
            <v>15946</v>
          </cell>
          <cell r="K217">
            <v>124038.44332446833</v>
          </cell>
          <cell r="L217">
            <v>139984.44332446833</v>
          </cell>
          <cell r="N217">
            <v>186714.55667553167</v>
          </cell>
          <cell r="P217">
            <v>15946</v>
          </cell>
          <cell r="Q217">
            <v>0</v>
          </cell>
          <cell r="R217">
            <v>0</v>
          </cell>
          <cell r="S217">
            <v>0</v>
          </cell>
          <cell r="T217">
            <v>124038.44332446833</v>
          </cell>
          <cell r="U217">
            <v>139984.44332446833</v>
          </cell>
          <cell r="W217">
            <v>198352.67841985304</v>
          </cell>
          <cell r="AA217">
            <v>208</v>
          </cell>
          <cell r="AB217">
            <v>17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310753</v>
          </cell>
          <cell r="AH217">
            <v>0</v>
          </cell>
          <cell r="AI217">
            <v>0</v>
          </cell>
          <cell r="AJ217">
            <v>310753</v>
          </cell>
          <cell r="AK217">
            <v>0</v>
          </cell>
          <cell r="AL217">
            <v>15946</v>
          </cell>
          <cell r="AM217">
            <v>326699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326699</v>
          </cell>
          <cell r="AS217">
            <v>325837.20329018665</v>
          </cell>
          <cell r="AT217">
            <v>208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493357</v>
          </cell>
          <cell r="BI217">
            <v>0</v>
          </cell>
          <cell r="CA217">
            <v>208</v>
          </cell>
          <cell r="CB217">
            <v>208</v>
          </cell>
          <cell r="CC217" t="str">
            <v>NORFOLK</v>
          </cell>
          <cell r="CD217">
            <v>310753</v>
          </cell>
          <cell r="CE217">
            <v>186675</v>
          </cell>
          <cell r="CF217">
            <v>124078</v>
          </cell>
          <cell r="CG217">
            <v>3832.2</v>
          </cell>
          <cell r="CH217">
            <v>54523.200000000004</v>
          </cell>
          <cell r="CI217">
            <v>-26.721580146950146</v>
          </cell>
          <cell r="CJ217">
            <v>182406.67841985304</v>
          </cell>
          <cell r="CK217">
            <v>124038.44332446833</v>
          </cell>
          <cell r="DA217">
            <v>208</v>
          </cell>
          <cell r="DB217" t="str">
            <v>NORFOLK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N217">
            <v>0</v>
          </cell>
          <cell r="DP217">
            <v>124078</v>
          </cell>
          <cell r="DQ217">
            <v>124078</v>
          </cell>
          <cell r="DR217">
            <v>0</v>
          </cell>
          <cell r="DS217">
            <v>-26.721580146950146</v>
          </cell>
          <cell r="DT217">
            <v>-26.721580146950146</v>
          </cell>
          <cell r="DV217">
            <v>0</v>
          </cell>
        </row>
        <row r="218">
          <cell r="A218">
            <v>209</v>
          </cell>
          <cell r="B218">
            <v>209</v>
          </cell>
          <cell r="C218" t="str">
            <v>NORTH ADAMS</v>
          </cell>
          <cell r="D218">
            <v>69</v>
          </cell>
          <cell r="E218">
            <v>1152645</v>
          </cell>
          <cell r="F218">
            <v>0</v>
          </cell>
          <cell r="G218">
            <v>64722</v>
          </cell>
          <cell r="H218">
            <v>1217367</v>
          </cell>
          <cell r="J218">
            <v>64722</v>
          </cell>
          <cell r="K218">
            <v>151908.40799106675</v>
          </cell>
          <cell r="L218">
            <v>216630.40799106675</v>
          </cell>
          <cell r="N218">
            <v>1000736.5920089332</v>
          </cell>
          <cell r="P218">
            <v>64722</v>
          </cell>
          <cell r="Q218">
            <v>0</v>
          </cell>
          <cell r="R218">
            <v>0</v>
          </cell>
          <cell r="S218">
            <v>0</v>
          </cell>
          <cell r="T218">
            <v>151908.40799106675</v>
          </cell>
          <cell r="U218">
            <v>216630.40799106675</v>
          </cell>
          <cell r="W218">
            <v>249033.72697990641</v>
          </cell>
          <cell r="AA218">
            <v>209</v>
          </cell>
          <cell r="AB218">
            <v>69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1152645</v>
          </cell>
          <cell r="AH218">
            <v>0</v>
          </cell>
          <cell r="AI218">
            <v>0</v>
          </cell>
          <cell r="AJ218">
            <v>1152645</v>
          </cell>
          <cell r="AK218">
            <v>0</v>
          </cell>
          <cell r="AL218">
            <v>64722</v>
          </cell>
          <cell r="AM218">
            <v>1217367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1217367</v>
          </cell>
          <cell r="AS218">
            <v>1217367</v>
          </cell>
          <cell r="AT218">
            <v>209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493357</v>
          </cell>
          <cell r="BI218">
            <v>0</v>
          </cell>
          <cell r="CA218">
            <v>209</v>
          </cell>
          <cell r="CB218">
            <v>209</v>
          </cell>
          <cell r="CC218" t="str">
            <v>NORTH ADAMS</v>
          </cell>
          <cell r="CD218">
            <v>1152645</v>
          </cell>
          <cell r="CE218">
            <v>1000705</v>
          </cell>
          <cell r="CF218">
            <v>151940</v>
          </cell>
          <cell r="CG218">
            <v>0</v>
          </cell>
          <cell r="CH218">
            <v>32387.600000000002</v>
          </cell>
          <cell r="CI218">
            <v>-15.873020093600644</v>
          </cell>
          <cell r="CJ218">
            <v>184311.72697990641</v>
          </cell>
          <cell r="CK218">
            <v>151908.40799106675</v>
          </cell>
          <cell r="DA218">
            <v>209</v>
          </cell>
          <cell r="DB218" t="str">
            <v>NORTH ADAMS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N218">
            <v>0</v>
          </cell>
          <cell r="DP218">
            <v>151940</v>
          </cell>
          <cell r="DQ218">
            <v>151940</v>
          </cell>
          <cell r="DR218">
            <v>0</v>
          </cell>
          <cell r="DS218">
            <v>-15.873020093600644</v>
          </cell>
          <cell r="DT218">
            <v>-15.873020093600644</v>
          </cell>
          <cell r="DV218">
            <v>0</v>
          </cell>
        </row>
        <row r="219">
          <cell r="A219">
            <v>210</v>
          </cell>
          <cell r="B219">
            <v>214</v>
          </cell>
          <cell r="C219" t="str">
            <v>NORTHAMPTON</v>
          </cell>
          <cell r="D219">
            <v>165</v>
          </cell>
          <cell r="E219">
            <v>2303723</v>
          </cell>
          <cell r="F219">
            <v>0</v>
          </cell>
          <cell r="G219">
            <v>154770</v>
          </cell>
          <cell r="H219">
            <v>2458493</v>
          </cell>
          <cell r="J219">
            <v>154770</v>
          </cell>
          <cell r="K219">
            <v>72358.51257605369</v>
          </cell>
          <cell r="L219">
            <v>227128.51257605368</v>
          </cell>
          <cell r="N219">
            <v>2231364.4874239461</v>
          </cell>
          <cell r="P219">
            <v>154770</v>
          </cell>
          <cell r="Q219">
            <v>0</v>
          </cell>
          <cell r="R219">
            <v>0</v>
          </cell>
          <cell r="S219">
            <v>0</v>
          </cell>
          <cell r="T219">
            <v>72358.51257605369</v>
          </cell>
          <cell r="U219">
            <v>227128.51257605368</v>
          </cell>
          <cell r="W219">
            <v>273901.2</v>
          </cell>
          <cell r="AA219">
            <v>210</v>
          </cell>
          <cell r="AB219">
            <v>165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2303723</v>
          </cell>
          <cell r="AH219">
            <v>0</v>
          </cell>
          <cell r="AI219">
            <v>0</v>
          </cell>
          <cell r="AJ219">
            <v>2303723</v>
          </cell>
          <cell r="AK219">
            <v>0</v>
          </cell>
          <cell r="AL219">
            <v>154770</v>
          </cell>
          <cell r="AM219">
            <v>2458493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2458493</v>
          </cell>
          <cell r="AS219">
            <v>2458493</v>
          </cell>
          <cell r="AT219">
            <v>210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493357</v>
          </cell>
          <cell r="BI219">
            <v>0</v>
          </cell>
          <cell r="CA219">
            <v>210</v>
          </cell>
          <cell r="CB219">
            <v>214</v>
          </cell>
          <cell r="CC219" t="str">
            <v>NORTHAMPTON</v>
          </cell>
          <cell r="CD219">
            <v>2303723</v>
          </cell>
          <cell r="CE219">
            <v>2231357</v>
          </cell>
          <cell r="CF219">
            <v>72366</v>
          </cell>
          <cell r="CG219">
            <v>46765.2</v>
          </cell>
          <cell r="CH219">
            <v>0</v>
          </cell>
          <cell r="CI219">
            <v>0</v>
          </cell>
          <cell r="CJ219">
            <v>119131.2</v>
          </cell>
          <cell r="CK219">
            <v>72358.51257605369</v>
          </cell>
          <cell r="DA219">
            <v>210</v>
          </cell>
          <cell r="DB219" t="str">
            <v>NORTHAMPTON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N219">
            <v>0</v>
          </cell>
          <cell r="DP219">
            <v>72366</v>
          </cell>
          <cell r="DQ219">
            <v>72366</v>
          </cell>
          <cell r="DR219">
            <v>0</v>
          </cell>
          <cell r="DS219">
            <v>0</v>
          </cell>
          <cell r="DT219">
            <v>0</v>
          </cell>
          <cell r="DV219">
            <v>0</v>
          </cell>
        </row>
        <row r="220">
          <cell r="A220">
            <v>211</v>
          </cell>
          <cell r="B220">
            <v>210</v>
          </cell>
          <cell r="C220" t="str">
            <v>NORTH ANDOVER</v>
          </cell>
          <cell r="D220">
            <v>9</v>
          </cell>
          <cell r="E220">
            <v>144027</v>
          </cell>
          <cell r="F220">
            <v>0</v>
          </cell>
          <cell r="G220">
            <v>8442</v>
          </cell>
          <cell r="H220">
            <v>152469</v>
          </cell>
          <cell r="J220">
            <v>8442</v>
          </cell>
          <cell r="K220">
            <v>2706.7199174111788</v>
          </cell>
          <cell r="L220">
            <v>11148.719917411179</v>
          </cell>
          <cell r="N220">
            <v>141320.28008258881</v>
          </cell>
          <cell r="P220">
            <v>8442</v>
          </cell>
          <cell r="Q220">
            <v>0</v>
          </cell>
          <cell r="R220">
            <v>0</v>
          </cell>
          <cell r="S220">
            <v>0</v>
          </cell>
          <cell r="T220">
            <v>2706.7199174111788</v>
          </cell>
          <cell r="U220">
            <v>11148.719917411179</v>
          </cell>
          <cell r="W220">
            <v>44911.6</v>
          </cell>
          <cell r="AA220">
            <v>211</v>
          </cell>
          <cell r="AB220">
            <v>9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144027</v>
          </cell>
          <cell r="AH220">
            <v>0</v>
          </cell>
          <cell r="AI220">
            <v>0</v>
          </cell>
          <cell r="AJ220">
            <v>144027</v>
          </cell>
          <cell r="AK220">
            <v>0</v>
          </cell>
          <cell r="AL220">
            <v>8442</v>
          </cell>
          <cell r="AM220">
            <v>152469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152469</v>
          </cell>
          <cell r="AS220">
            <v>151416.99</v>
          </cell>
          <cell r="AT220">
            <v>211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493357</v>
          </cell>
          <cell r="BI220">
            <v>0</v>
          </cell>
          <cell r="CA220">
            <v>211</v>
          </cell>
          <cell r="CB220">
            <v>210</v>
          </cell>
          <cell r="CC220" t="str">
            <v>NORTH ANDOVER</v>
          </cell>
          <cell r="CD220">
            <v>144027</v>
          </cell>
          <cell r="CE220">
            <v>141320</v>
          </cell>
          <cell r="CF220">
            <v>2707</v>
          </cell>
          <cell r="CG220">
            <v>33762.6</v>
          </cell>
          <cell r="CH220">
            <v>0</v>
          </cell>
          <cell r="CI220">
            <v>0</v>
          </cell>
          <cell r="CJ220">
            <v>36469.599999999999</v>
          </cell>
          <cell r="CK220">
            <v>2706.7199174111788</v>
          </cell>
          <cell r="DA220">
            <v>211</v>
          </cell>
          <cell r="DB220" t="str">
            <v>NORTH ANDOVER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N220">
            <v>0</v>
          </cell>
          <cell r="DP220">
            <v>2707</v>
          </cell>
          <cell r="DQ220">
            <v>2707</v>
          </cell>
          <cell r="DR220">
            <v>0</v>
          </cell>
          <cell r="DS220">
            <v>0</v>
          </cell>
          <cell r="DT220">
            <v>0</v>
          </cell>
          <cell r="DV220">
            <v>0</v>
          </cell>
        </row>
        <row r="221">
          <cell r="A221">
            <v>212</v>
          </cell>
          <cell r="B221">
            <v>211</v>
          </cell>
          <cell r="C221" t="str">
            <v>NORTH ATTLEBOROUGH</v>
          </cell>
          <cell r="D221">
            <v>158</v>
          </cell>
          <cell r="E221">
            <v>2195951</v>
          </cell>
          <cell r="F221">
            <v>0</v>
          </cell>
          <cell r="G221">
            <v>148204</v>
          </cell>
          <cell r="H221">
            <v>2344155</v>
          </cell>
          <cell r="J221">
            <v>148204</v>
          </cell>
          <cell r="K221">
            <v>112819.16520405575</v>
          </cell>
          <cell r="L221">
            <v>261023.16520405575</v>
          </cell>
          <cell r="N221">
            <v>2083131.8347959442</v>
          </cell>
          <cell r="P221">
            <v>148204</v>
          </cell>
          <cell r="Q221">
            <v>0</v>
          </cell>
          <cell r="R221">
            <v>0</v>
          </cell>
          <cell r="S221">
            <v>0</v>
          </cell>
          <cell r="T221">
            <v>112819.16520405575</v>
          </cell>
          <cell r="U221">
            <v>261023.16520405575</v>
          </cell>
          <cell r="W221">
            <v>409998.83936496754</v>
          </cell>
          <cell r="AA221">
            <v>212</v>
          </cell>
          <cell r="AB221">
            <v>158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2195951</v>
          </cell>
          <cell r="AH221">
            <v>0</v>
          </cell>
          <cell r="AI221">
            <v>0</v>
          </cell>
          <cell r="AJ221">
            <v>2195951</v>
          </cell>
          <cell r="AK221">
            <v>0</v>
          </cell>
          <cell r="AL221">
            <v>148204</v>
          </cell>
          <cell r="AM221">
            <v>2344155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2344155</v>
          </cell>
          <cell r="AS221">
            <v>2315918.3853862374</v>
          </cell>
          <cell r="AT221">
            <v>212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493357</v>
          </cell>
          <cell r="BI221">
            <v>0</v>
          </cell>
          <cell r="CA221">
            <v>212</v>
          </cell>
          <cell r="CB221">
            <v>211</v>
          </cell>
          <cell r="CC221" t="str">
            <v>NORTH ATTLEBOROUGH</v>
          </cell>
          <cell r="CD221">
            <v>2195951</v>
          </cell>
          <cell r="CE221">
            <v>2083107</v>
          </cell>
          <cell r="CF221">
            <v>112844</v>
          </cell>
          <cell r="CG221">
            <v>122110.79999999999</v>
          </cell>
          <cell r="CH221">
            <v>26853.200000000001</v>
          </cell>
          <cell r="CI221">
            <v>-13.160635032458231</v>
          </cell>
          <cell r="CJ221">
            <v>261794.83936496754</v>
          </cell>
          <cell r="CK221">
            <v>112819.16520405575</v>
          </cell>
          <cell r="DA221">
            <v>212</v>
          </cell>
          <cell r="DB221" t="str">
            <v>NORTH ATTLEBOROUGH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N221">
            <v>0</v>
          </cell>
          <cell r="DP221">
            <v>112844</v>
          </cell>
          <cell r="DQ221">
            <v>112844</v>
          </cell>
          <cell r="DR221">
            <v>0</v>
          </cell>
          <cell r="DS221">
            <v>-13.160635032458231</v>
          </cell>
          <cell r="DT221">
            <v>-13.160635032458231</v>
          </cell>
          <cell r="DV221">
            <v>0</v>
          </cell>
        </row>
        <row r="222">
          <cell r="A222">
            <v>213</v>
          </cell>
          <cell r="B222">
            <v>215</v>
          </cell>
          <cell r="C222" t="str">
            <v>NORTHBOROUGH</v>
          </cell>
          <cell r="D222">
            <v>2</v>
          </cell>
          <cell r="E222">
            <v>34666</v>
          </cell>
          <cell r="F222">
            <v>0</v>
          </cell>
          <cell r="G222">
            <v>1876</v>
          </cell>
          <cell r="H222">
            <v>36542</v>
          </cell>
          <cell r="J222">
            <v>1876</v>
          </cell>
          <cell r="K222">
            <v>17788.159339026548</v>
          </cell>
          <cell r="L222">
            <v>19664.159339026548</v>
          </cell>
          <cell r="N222">
            <v>16877.840660973452</v>
          </cell>
          <cell r="P222">
            <v>1876</v>
          </cell>
          <cell r="Q222">
            <v>0</v>
          </cell>
          <cell r="R222">
            <v>0</v>
          </cell>
          <cell r="S222">
            <v>0</v>
          </cell>
          <cell r="T222">
            <v>17788.159339026548</v>
          </cell>
          <cell r="U222">
            <v>19664.159339026548</v>
          </cell>
          <cell r="W222">
            <v>19666</v>
          </cell>
          <cell r="AA222">
            <v>213</v>
          </cell>
          <cell r="AB222">
            <v>2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34666</v>
          </cell>
          <cell r="AH222">
            <v>0</v>
          </cell>
          <cell r="AI222">
            <v>0</v>
          </cell>
          <cell r="AJ222">
            <v>34666</v>
          </cell>
          <cell r="AK222">
            <v>0</v>
          </cell>
          <cell r="AL222">
            <v>1876</v>
          </cell>
          <cell r="AM222">
            <v>36542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36542</v>
          </cell>
          <cell r="AS222">
            <v>36496.65240029923</v>
          </cell>
          <cell r="AT222">
            <v>213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493357</v>
          </cell>
          <cell r="BI222">
            <v>0</v>
          </cell>
          <cell r="CA222">
            <v>213</v>
          </cell>
          <cell r="CB222">
            <v>215</v>
          </cell>
          <cell r="CC222" t="str">
            <v>NORTHBOROUGH</v>
          </cell>
          <cell r="CD222">
            <v>34666</v>
          </cell>
          <cell r="CE222">
            <v>16876</v>
          </cell>
          <cell r="CF222">
            <v>17790</v>
          </cell>
          <cell r="CG222">
            <v>0</v>
          </cell>
          <cell r="CH222">
            <v>0</v>
          </cell>
          <cell r="CI222">
            <v>0</v>
          </cell>
          <cell r="CJ222">
            <v>17790</v>
          </cell>
          <cell r="CK222">
            <v>17788.159339026548</v>
          </cell>
          <cell r="DA222">
            <v>213</v>
          </cell>
          <cell r="DB222" t="str">
            <v>NORTHBOROUGH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N222">
            <v>0</v>
          </cell>
          <cell r="DP222">
            <v>17790</v>
          </cell>
          <cell r="DQ222">
            <v>17790</v>
          </cell>
          <cell r="DR222">
            <v>0</v>
          </cell>
          <cell r="DS222">
            <v>0</v>
          </cell>
          <cell r="DT222">
            <v>0</v>
          </cell>
          <cell r="DV222">
            <v>0</v>
          </cell>
        </row>
        <row r="223">
          <cell r="A223">
            <v>214</v>
          </cell>
          <cell r="B223">
            <v>216</v>
          </cell>
          <cell r="C223" t="str">
            <v>NORTHBRIDGE</v>
          </cell>
          <cell r="D223">
            <v>4</v>
          </cell>
          <cell r="E223">
            <v>57700</v>
          </cell>
          <cell r="F223">
            <v>0</v>
          </cell>
          <cell r="G223">
            <v>3752</v>
          </cell>
          <cell r="H223">
            <v>61452</v>
          </cell>
          <cell r="J223">
            <v>3752</v>
          </cell>
          <cell r="K223">
            <v>2133.7792034560234</v>
          </cell>
          <cell r="L223">
            <v>5885.7792034560234</v>
          </cell>
          <cell r="N223">
            <v>55566.220796543974</v>
          </cell>
          <cell r="P223">
            <v>3752</v>
          </cell>
          <cell r="Q223">
            <v>0</v>
          </cell>
          <cell r="R223">
            <v>0</v>
          </cell>
          <cell r="S223">
            <v>0</v>
          </cell>
          <cell r="T223">
            <v>2133.7792034560234</v>
          </cell>
          <cell r="U223">
            <v>5885.7792034560234</v>
          </cell>
          <cell r="W223">
            <v>15090.6</v>
          </cell>
          <cell r="AA223">
            <v>214</v>
          </cell>
          <cell r="AB223">
            <v>4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57700</v>
          </cell>
          <cell r="AH223">
            <v>0</v>
          </cell>
          <cell r="AI223">
            <v>0</v>
          </cell>
          <cell r="AJ223">
            <v>57700</v>
          </cell>
          <cell r="AK223">
            <v>0</v>
          </cell>
          <cell r="AL223">
            <v>3752</v>
          </cell>
          <cell r="AM223">
            <v>61452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61452</v>
          </cell>
          <cell r="AS223">
            <v>60724.96744352024</v>
          </cell>
          <cell r="AT223">
            <v>214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493357</v>
          </cell>
          <cell r="BI223">
            <v>0</v>
          </cell>
          <cell r="CA223">
            <v>214</v>
          </cell>
          <cell r="CB223">
            <v>216</v>
          </cell>
          <cell r="CC223" t="str">
            <v>NORTHBRIDGE</v>
          </cell>
          <cell r="CD223">
            <v>57700</v>
          </cell>
          <cell r="CE223">
            <v>55566</v>
          </cell>
          <cell r="CF223">
            <v>2134</v>
          </cell>
          <cell r="CG223">
            <v>9204.6</v>
          </cell>
          <cell r="CH223">
            <v>0</v>
          </cell>
          <cell r="CI223">
            <v>0</v>
          </cell>
          <cell r="CJ223">
            <v>11338.6</v>
          </cell>
          <cell r="CK223">
            <v>2133.7792034560234</v>
          </cell>
          <cell r="DA223">
            <v>214</v>
          </cell>
          <cell r="DB223" t="str">
            <v>NORTHBRIDGE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N223">
            <v>0</v>
          </cell>
          <cell r="DP223">
            <v>2134</v>
          </cell>
          <cell r="DQ223">
            <v>2134</v>
          </cell>
          <cell r="DR223">
            <v>0</v>
          </cell>
          <cell r="DS223">
            <v>0</v>
          </cell>
          <cell r="DT223">
            <v>0</v>
          </cell>
          <cell r="DV223">
            <v>0</v>
          </cell>
        </row>
        <row r="224">
          <cell r="A224">
            <v>215</v>
          </cell>
          <cell r="B224">
            <v>212</v>
          </cell>
          <cell r="C224" t="str">
            <v>NORTH BROOKFIELD</v>
          </cell>
          <cell r="D224">
            <v>10</v>
          </cell>
          <cell r="E224">
            <v>131090</v>
          </cell>
          <cell r="F224">
            <v>0</v>
          </cell>
          <cell r="G224">
            <v>9380</v>
          </cell>
          <cell r="H224">
            <v>140470</v>
          </cell>
          <cell r="J224">
            <v>9380</v>
          </cell>
          <cell r="K224">
            <v>-8.9190129572845986</v>
          </cell>
          <cell r="L224">
            <v>9371.0809870427147</v>
          </cell>
          <cell r="N224">
            <v>131098.91901295728</v>
          </cell>
          <cell r="P224">
            <v>9380</v>
          </cell>
          <cell r="Q224">
            <v>0</v>
          </cell>
          <cell r="R224">
            <v>0</v>
          </cell>
          <cell r="S224">
            <v>0</v>
          </cell>
          <cell r="T224">
            <v>-8.9190129572845986</v>
          </cell>
          <cell r="U224">
            <v>9371.0809870427147</v>
          </cell>
          <cell r="W224">
            <v>55682.680064132219</v>
          </cell>
          <cell r="AA224">
            <v>215</v>
          </cell>
          <cell r="AB224">
            <v>10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131090</v>
          </cell>
          <cell r="AH224">
            <v>0</v>
          </cell>
          <cell r="AI224">
            <v>0</v>
          </cell>
          <cell r="AJ224">
            <v>131090</v>
          </cell>
          <cell r="AK224">
            <v>0</v>
          </cell>
          <cell r="AL224">
            <v>9380</v>
          </cell>
          <cell r="AM224">
            <v>140470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140470</v>
          </cell>
          <cell r="AS224">
            <v>137928.9</v>
          </cell>
          <cell r="AT224">
            <v>215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493357</v>
          </cell>
          <cell r="BI224">
            <v>0</v>
          </cell>
          <cell r="CA224">
            <v>215</v>
          </cell>
          <cell r="CB224">
            <v>212</v>
          </cell>
          <cell r="CC224" t="str">
            <v>NORTH BROOKFIELD</v>
          </cell>
          <cell r="CD224">
            <v>131090</v>
          </cell>
          <cell r="CE224">
            <v>147204</v>
          </cell>
          <cell r="CF224">
            <v>0</v>
          </cell>
          <cell r="CG224">
            <v>28111.200000000001</v>
          </cell>
          <cell r="CH224">
            <v>18200.400000000001</v>
          </cell>
          <cell r="CI224">
            <v>-8.9199358677869895</v>
          </cell>
          <cell r="CJ224">
            <v>46302.680064132219</v>
          </cell>
          <cell r="CK224">
            <v>-8.9190129572845986</v>
          </cell>
          <cell r="DA224">
            <v>215</v>
          </cell>
          <cell r="DB224" t="str">
            <v>NORTH BROOKFIELD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N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-8.9199358677869895</v>
          </cell>
          <cell r="DT224">
            <v>-8.9199358677869895</v>
          </cell>
          <cell r="DV224">
            <v>0</v>
          </cell>
        </row>
        <row r="225">
          <cell r="A225">
            <v>216</v>
          </cell>
          <cell r="B225">
            <v>217</v>
          </cell>
          <cell r="C225" t="str">
            <v>NORTHFIELD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0</v>
          </cell>
          <cell r="AA225">
            <v>216</v>
          </cell>
          <cell r="AT225">
            <v>216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493357</v>
          </cell>
          <cell r="BI225">
            <v>0</v>
          </cell>
          <cell r="CA225">
            <v>216</v>
          </cell>
          <cell r="CB225">
            <v>217</v>
          </cell>
          <cell r="CC225" t="str">
            <v>NORTHFIELD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DA225">
            <v>216</v>
          </cell>
          <cell r="DB225" t="str">
            <v>NORTHFIELD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N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V225">
            <v>0</v>
          </cell>
        </row>
        <row r="226">
          <cell r="A226">
            <v>217</v>
          </cell>
          <cell r="B226">
            <v>213</v>
          </cell>
          <cell r="C226" t="str">
            <v>NORTH READING</v>
          </cell>
          <cell r="D226">
            <v>2</v>
          </cell>
          <cell r="E226">
            <v>35147</v>
          </cell>
          <cell r="F226">
            <v>0</v>
          </cell>
          <cell r="G226">
            <v>1876</v>
          </cell>
          <cell r="H226">
            <v>37023</v>
          </cell>
          <cell r="J226">
            <v>1876</v>
          </cell>
          <cell r="K226">
            <v>802.18699063591066</v>
          </cell>
          <cell r="L226">
            <v>2678.1869906359107</v>
          </cell>
          <cell r="N226">
            <v>34344.813009364087</v>
          </cell>
          <cell r="P226">
            <v>1876</v>
          </cell>
          <cell r="Q226">
            <v>0</v>
          </cell>
          <cell r="R226">
            <v>0</v>
          </cell>
          <cell r="S226">
            <v>0</v>
          </cell>
          <cell r="T226">
            <v>802.18699063591066</v>
          </cell>
          <cell r="U226">
            <v>2678.1869906359107</v>
          </cell>
          <cell r="W226">
            <v>14369.869998341146</v>
          </cell>
          <cell r="AA226">
            <v>217</v>
          </cell>
          <cell r="AB226">
            <v>2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35147</v>
          </cell>
          <cell r="AH226">
            <v>0</v>
          </cell>
          <cell r="AI226">
            <v>0</v>
          </cell>
          <cell r="AJ226">
            <v>35147</v>
          </cell>
          <cell r="AK226">
            <v>0</v>
          </cell>
          <cell r="AL226">
            <v>1876</v>
          </cell>
          <cell r="AM226">
            <v>37023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37023</v>
          </cell>
          <cell r="AS226">
            <v>37022</v>
          </cell>
          <cell r="AT226">
            <v>217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493357</v>
          </cell>
          <cell r="BI226">
            <v>0</v>
          </cell>
          <cell r="CA226">
            <v>217</v>
          </cell>
          <cell r="CB226">
            <v>213</v>
          </cell>
          <cell r="CC226" t="str">
            <v>NORTH READING</v>
          </cell>
          <cell r="CD226">
            <v>35147</v>
          </cell>
          <cell r="CE226">
            <v>34339</v>
          </cell>
          <cell r="CF226">
            <v>808</v>
          </cell>
          <cell r="CG226">
            <v>0</v>
          </cell>
          <cell r="CH226">
            <v>11691.6</v>
          </cell>
          <cell r="CI226">
            <v>-5.7300016588551443</v>
          </cell>
          <cell r="CJ226">
            <v>12493.869998341146</v>
          </cell>
          <cell r="CK226">
            <v>802.18699063591066</v>
          </cell>
          <cell r="DA226">
            <v>217</v>
          </cell>
          <cell r="DB226" t="str">
            <v>NORTH READING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N226">
            <v>0</v>
          </cell>
          <cell r="DP226">
            <v>808</v>
          </cell>
          <cell r="DQ226">
            <v>808</v>
          </cell>
          <cell r="DR226">
            <v>0</v>
          </cell>
          <cell r="DS226">
            <v>-5.7300016588551443</v>
          </cell>
          <cell r="DT226">
            <v>-5.7300016588551443</v>
          </cell>
          <cell r="DV226">
            <v>0</v>
          </cell>
        </row>
        <row r="227">
          <cell r="A227">
            <v>218</v>
          </cell>
          <cell r="B227">
            <v>218</v>
          </cell>
          <cell r="C227" t="str">
            <v>NORTON</v>
          </cell>
          <cell r="D227">
            <v>77</v>
          </cell>
          <cell r="E227">
            <v>1184647</v>
          </cell>
          <cell r="F227">
            <v>0</v>
          </cell>
          <cell r="G227">
            <v>72226</v>
          </cell>
          <cell r="H227">
            <v>1256873</v>
          </cell>
          <cell r="J227">
            <v>72226</v>
          </cell>
          <cell r="K227">
            <v>11994.313816625414</v>
          </cell>
          <cell r="L227">
            <v>84220.313816625421</v>
          </cell>
          <cell r="N227">
            <v>1172652.6861833746</v>
          </cell>
          <cell r="P227">
            <v>72226</v>
          </cell>
          <cell r="Q227">
            <v>0</v>
          </cell>
          <cell r="R227">
            <v>0</v>
          </cell>
          <cell r="S227">
            <v>0</v>
          </cell>
          <cell r="T227">
            <v>11994.313816625414</v>
          </cell>
          <cell r="U227">
            <v>84220.313816625421</v>
          </cell>
          <cell r="W227">
            <v>119816.75494927578</v>
          </cell>
          <cell r="AA227">
            <v>218</v>
          </cell>
          <cell r="AB227">
            <v>77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1184647</v>
          </cell>
          <cell r="AH227">
            <v>0</v>
          </cell>
          <cell r="AI227">
            <v>0</v>
          </cell>
          <cell r="AJ227">
            <v>1184647</v>
          </cell>
          <cell r="AK227">
            <v>0</v>
          </cell>
          <cell r="AL227">
            <v>72226</v>
          </cell>
          <cell r="AM227">
            <v>1256873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1256873</v>
          </cell>
          <cell r="AS227">
            <v>1238945.3999999997</v>
          </cell>
          <cell r="AT227">
            <v>218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493357</v>
          </cell>
          <cell r="BI227">
            <v>0</v>
          </cell>
          <cell r="CA227">
            <v>218</v>
          </cell>
          <cell r="CB227">
            <v>218</v>
          </cell>
          <cell r="CC227" t="str">
            <v>NORTON</v>
          </cell>
          <cell r="CD227">
            <v>1184647</v>
          </cell>
          <cell r="CE227">
            <v>1172634</v>
          </cell>
          <cell r="CF227">
            <v>12013</v>
          </cell>
          <cell r="CG227">
            <v>0</v>
          </cell>
          <cell r="CH227">
            <v>35595.200000000004</v>
          </cell>
          <cell r="CI227">
            <v>-17.445050724219982</v>
          </cell>
          <cell r="CJ227">
            <v>47590.754949275783</v>
          </cell>
          <cell r="CK227">
            <v>11994.313816625414</v>
          </cell>
          <cell r="DA227">
            <v>218</v>
          </cell>
          <cell r="DB227" t="str">
            <v>NORTON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N227">
            <v>0</v>
          </cell>
          <cell r="DP227">
            <v>12013</v>
          </cell>
          <cell r="DQ227">
            <v>12013</v>
          </cell>
          <cell r="DR227">
            <v>0</v>
          </cell>
          <cell r="DS227">
            <v>-17.445050724219982</v>
          </cell>
          <cell r="DT227">
            <v>-17.445050724219982</v>
          </cell>
          <cell r="DV227">
            <v>0</v>
          </cell>
        </row>
        <row r="228">
          <cell r="A228">
            <v>219</v>
          </cell>
          <cell r="B228">
            <v>219</v>
          </cell>
          <cell r="C228" t="str">
            <v>NORWELL</v>
          </cell>
          <cell r="D228">
            <v>23</v>
          </cell>
          <cell r="E228">
            <v>390000</v>
          </cell>
          <cell r="F228">
            <v>0</v>
          </cell>
          <cell r="G228">
            <v>21574</v>
          </cell>
          <cell r="H228">
            <v>411574</v>
          </cell>
          <cell r="J228">
            <v>21574</v>
          </cell>
          <cell r="K228">
            <v>88843.079309524837</v>
          </cell>
          <cell r="L228">
            <v>110417.07930952484</v>
          </cell>
          <cell r="N228">
            <v>301156.92069047515</v>
          </cell>
          <cell r="P228">
            <v>21574</v>
          </cell>
          <cell r="Q228">
            <v>0</v>
          </cell>
          <cell r="R228">
            <v>0</v>
          </cell>
          <cell r="S228">
            <v>0</v>
          </cell>
          <cell r="T228">
            <v>88843.079309524837</v>
          </cell>
          <cell r="U228">
            <v>110417.07930952484</v>
          </cell>
          <cell r="W228">
            <v>191038.87250291431</v>
          </cell>
          <cell r="AA228">
            <v>219</v>
          </cell>
          <cell r="AB228">
            <v>23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390000</v>
          </cell>
          <cell r="AH228">
            <v>0</v>
          </cell>
          <cell r="AI228">
            <v>0</v>
          </cell>
          <cell r="AJ228">
            <v>390000</v>
          </cell>
          <cell r="AK228">
            <v>0</v>
          </cell>
          <cell r="AL228">
            <v>21574</v>
          </cell>
          <cell r="AM228">
            <v>411574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411574</v>
          </cell>
          <cell r="AS228">
            <v>410921.99398415006</v>
          </cell>
          <cell r="AT228">
            <v>219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493357</v>
          </cell>
          <cell r="BI228">
            <v>0</v>
          </cell>
          <cell r="CA228">
            <v>219</v>
          </cell>
          <cell r="CB228">
            <v>219</v>
          </cell>
          <cell r="CC228" t="str">
            <v>NORWELL</v>
          </cell>
          <cell r="CD228">
            <v>390000</v>
          </cell>
          <cell r="CE228">
            <v>301125</v>
          </cell>
          <cell r="CF228">
            <v>88875</v>
          </cell>
          <cell r="CG228">
            <v>34239</v>
          </cell>
          <cell r="CH228">
            <v>46373.600000000006</v>
          </cell>
          <cell r="CI228">
            <v>-22.727497085696086</v>
          </cell>
          <cell r="CJ228">
            <v>169464.87250291431</v>
          </cell>
          <cell r="CK228">
            <v>88843.079309524837</v>
          </cell>
          <cell r="DA228">
            <v>219</v>
          </cell>
          <cell r="DB228" t="str">
            <v>NORWELL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N228">
            <v>0</v>
          </cell>
          <cell r="DP228">
            <v>88875</v>
          </cell>
          <cell r="DQ228">
            <v>88875</v>
          </cell>
          <cell r="DR228">
            <v>0</v>
          </cell>
          <cell r="DS228">
            <v>-22.727497085696086</v>
          </cell>
          <cell r="DT228">
            <v>-22.727497085696086</v>
          </cell>
          <cell r="DV228">
            <v>0</v>
          </cell>
        </row>
        <row r="229">
          <cell r="A229">
            <v>220</v>
          </cell>
          <cell r="B229">
            <v>220</v>
          </cell>
          <cell r="C229" t="str">
            <v>NORWOOD</v>
          </cell>
          <cell r="D229">
            <v>71</v>
          </cell>
          <cell r="E229">
            <v>1291869</v>
          </cell>
          <cell r="F229">
            <v>0</v>
          </cell>
          <cell r="G229">
            <v>66598</v>
          </cell>
          <cell r="H229">
            <v>1358467</v>
          </cell>
          <cell r="J229">
            <v>66598</v>
          </cell>
          <cell r="K229">
            <v>236986.65484080708</v>
          </cell>
          <cell r="L229">
            <v>303584.65484080708</v>
          </cell>
          <cell r="N229">
            <v>1054882.345159193</v>
          </cell>
          <cell r="P229">
            <v>66598</v>
          </cell>
          <cell r="Q229">
            <v>0</v>
          </cell>
          <cell r="R229">
            <v>0</v>
          </cell>
          <cell r="S229">
            <v>0</v>
          </cell>
          <cell r="T229">
            <v>236986.65484080708</v>
          </cell>
          <cell r="U229">
            <v>303584.65484080708</v>
          </cell>
          <cell r="W229">
            <v>365247.37745039695</v>
          </cell>
          <cell r="AA229">
            <v>220</v>
          </cell>
          <cell r="AB229">
            <v>71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1291869</v>
          </cell>
          <cell r="AH229">
            <v>0</v>
          </cell>
          <cell r="AI229">
            <v>0</v>
          </cell>
          <cell r="AJ229">
            <v>1291869</v>
          </cell>
          <cell r="AK229">
            <v>0</v>
          </cell>
          <cell r="AL229">
            <v>66598</v>
          </cell>
          <cell r="AM229">
            <v>1358467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1358467</v>
          </cell>
          <cell r="AS229">
            <v>1338845.7441437826</v>
          </cell>
          <cell r="AT229">
            <v>220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493357</v>
          </cell>
          <cell r="BI229">
            <v>0</v>
          </cell>
          <cell r="CA229">
            <v>220</v>
          </cell>
          <cell r="CB229">
            <v>220</v>
          </cell>
          <cell r="CC229" t="str">
            <v>NORWOOD</v>
          </cell>
          <cell r="CD229">
            <v>1291869</v>
          </cell>
          <cell r="CE229">
            <v>1054854</v>
          </cell>
          <cell r="CF229">
            <v>237015</v>
          </cell>
          <cell r="CG229">
            <v>53838.6</v>
          </cell>
          <cell r="CH229">
            <v>7799.6</v>
          </cell>
          <cell r="CI229">
            <v>-3.8225496030063368</v>
          </cell>
          <cell r="CJ229">
            <v>298649.37745039695</v>
          </cell>
          <cell r="CK229">
            <v>236986.65484080708</v>
          </cell>
          <cell r="DA229">
            <v>220</v>
          </cell>
          <cell r="DB229" t="str">
            <v>NORWOOD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N229">
            <v>0</v>
          </cell>
          <cell r="DP229">
            <v>237015</v>
          </cell>
          <cell r="DQ229">
            <v>237015</v>
          </cell>
          <cell r="DR229">
            <v>0</v>
          </cell>
          <cell r="DS229">
            <v>-3.8225496030063368</v>
          </cell>
          <cell r="DT229">
            <v>-3.8225496030063368</v>
          </cell>
          <cell r="DV229">
            <v>0</v>
          </cell>
        </row>
        <row r="230">
          <cell r="A230">
            <v>221</v>
          </cell>
          <cell r="B230">
            <v>221</v>
          </cell>
          <cell r="C230" t="str">
            <v>OAK BLUFFS</v>
          </cell>
          <cell r="D230">
            <v>32</v>
          </cell>
          <cell r="E230">
            <v>863264</v>
          </cell>
          <cell r="F230">
            <v>0</v>
          </cell>
          <cell r="G230">
            <v>30016</v>
          </cell>
          <cell r="H230">
            <v>893280</v>
          </cell>
          <cell r="J230">
            <v>30016</v>
          </cell>
          <cell r="K230">
            <v>107650.04768124559</v>
          </cell>
          <cell r="L230">
            <v>137666.0476812456</v>
          </cell>
          <cell r="N230">
            <v>755613.9523187544</v>
          </cell>
          <cell r="P230">
            <v>30016</v>
          </cell>
          <cell r="Q230">
            <v>0</v>
          </cell>
          <cell r="R230">
            <v>0</v>
          </cell>
          <cell r="S230">
            <v>0</v>
          </cell>
          <cell r="T230">
            <v>107650.04768124559</v>
          </cell>
          <cell r="U230">
            <v>137666.0476812456</v>
          </cell>
          <cell r="W230">
            <v>167901.98695865931</v>
          </cell>
          <cell r="AA230">
            <v>221</v>
          </cell>
          <cell r="AB230">
            <v>32</v>
          </cell>
          <cell r="AC230">
            <v>0</v>
          </cell>
          <cell r="AD230">
            <v>0</v>
          </cell>
          <cell r="AE230">
            <v>8</v>
          </cell>
          <cell r="AF230">
            <v>0</v>
          </cell>
          <cell r="AG230">
            <v>863264</v>
          </cell>
          <cell r="AH230">
            <v>0</v>
          </cell>
          <cell r="AI230">
            <v>0</v>
          </cell>
          <cell r="AJ230">
            <v>863264</v>
          </cell>
          <cell r="AK230">
            <v>0</v>
          </cell>
          <cell r="AL230">
            <v>30016</v>
          </cell>
          <cell r="AM230">
            <v>893280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893280</v>
          </cell>
          <cell r="AS230">
            <v>894144.32000000007</v>
          </cell>
          <cell r="AT230">
            <v>221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493357</v>
          </cell>
          <cell r="BI230">
            <v>0</v>
          </cell>
          <cell r="CA230">
            <v>221</v>
          </cell>
          <cell r="CB230">
            <v>221</v>
          </cell>
          <cell r="CC230" t="str">
            <v>OAK BLUFFS</v>
          </cell>
          <cell r="CD230">
            <v>863264</v>
          </cell>
          <cell r="CE230">
            <v>755588</v>
          </cell>
          <cell r="CF230">
            <v>107676</v>
          </cell>
          <cell r="CG230">
            <v>0</v>
          </cell>
          <cell r="CH230">
            <v>30224.800000000003</v>
          </cell>
          <cell r="CI230">
            <v>-14.81304134066886</v>
          </cell>
          <cell r="CJ230">
            <v>137885.98695865931</v>
          </cell>
          <cell r="CK230">
            <v>107650.04768124559</v>
          </cell>
          <cell r="DA230">
            <v>221</v>
          </cell>
          <cell r="DB230" t="str">
            <v>OAK BLUFFS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N230">
            <v>0</v>
          </cell>
          <cell r="DP230">
            <v>107676</v>
          </cell>
          <cell r="DQ230">
            <v>107676</v>
          </cell>
          <cell r="DR230">
            <v>0</v>
          </cell>
          <cell r="DS230">
            <v>-14.81304134066886</v>
          </cell>
          <cell r="DT230">
            <v>-14.81304134066886</v>
          </cell>
          <cell r="DV230">
            <v>0</v>
          </cell>
        </row>
        <row r="231">
          <cell r="A231">
            <v>222</v>
          </cell>
          <cell r="B231">
            <v>222</v>
          </cell>
          <cell r="C231" t="str">
            <v>OAKHAM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0</v>
          </cell>
          <cell r="AA231">
            <v>222</v>
          </cell>
          <cell r="AT231">
            <v>222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493357</v>
          </cell>
          <cell r="BI231">
            <v>0</v>
          </cell>
          <cell r="CA231">
            <v>222</v>
          </cell>
          <cell r="CB231">
            <v>222</v>
          </cell>
          <cell r="CC231" t="str">
            <v>OAKHAM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DA231">
            <v>222</v>
          </cell>
          <cell r="DB231" t="str">
            <v>OAKHAM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N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V231">
            <v>0</v>
          </cell>
        </row>
        <row r="232">
          <cell r="A232">
            <v>223</v>
          </cell>
          <cell r="B232">
            <v>223</v>
          </cell>
          <cell r="C232" t="str">
            <v>ORANGE</v>
          </cell>
          <cell r="D232">
            <v>4</v>
          </cell>
          <cell r="E232">
            <v>39292</v>
          </cell>
          <cell r="F232">
            <v>0</v>
          </cell>
          <cell r="G232">
            <v>3752</v>
          </cell>
          <cell r="H232">
            <v>43044</v>
          </cell>
          <cell r="J232">
            <v>3752</v>
          </cell>
          <cell r="K232">
            <v>723.925090582081</v>
          </cell>
          <cell r="L232">
            <v>4475.9250905820809</v>
          </cell>
          <cell r="N232">
            <v>38568.074909417919</v>
          </cell>
          <cell r="P232">
            <v>3752</v>
          </cell>
          <cell r="Q232">
            <v>0</v>
          </cell>
          <cell r="R232">
            <v>0</v>
          </cell>
          <cell r="S232">
            <v>0</v>
          </cell>
          <cell r="T232">
            <v>723.925090582081</v>
          </cell>
          <cell r="U232">
            <v>4475.9250905820809</v>
          </cell>
          <cell r="W232">
            <v>4612.8</v>
          </cell>
          <cell r="AA232">
            <v>223</v>
          </cell>
          <cell r="AB232">
            <v>4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39292</v>
          </cell>
          <cell r="AH232">
            <v>0</v>
          </cell>
          <cell r="AI232">
            <v>0</v>
          </cell>
          <cell r="AJ232">
            <v>39292</v>
          </cell>
          <cell r="AK232">
            <v>0</v>
          </cell>
          <cell r="AL232">
            <v>3752</v>
          </cell>
          <cell r="AM232">
            <v>43044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43044</v>
          </cell>
          <cell r="AS232">
            <v>43044</v>
          </cell>
          <cell r="AT232">
            <v>223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493357</v>
          </cell>
          <cell r="BI232">
            <v>0</v>
          </cell>
          <cell r="CA232">
            <v>223</v>
          </cell>
          <cell r="CB232">
            <v>223</v>
          </cell>
          <cell r="CC232" t="str">
            <v>ORANGE</v>
          </cell>
          <cell r="CD232">
            <v>39292</v>
          </cell>
          <cell r="CE232">
            <v>38568</v>
          </cell>
          <cell r="CF232">
            <v>724</v>
          </cell>
          <cell r="CG232">
            <v>136.79999999999998</v>
          </cell>
          <cell r="CH232">
            <v>0</v>
          </cell>
          <cell r="CI232">
            <v>0</v>
          </cell>
          <cell r="CJ232">
            <v>860.8</v>
          </cell>
          <cell r="CK232">
            <v>723.925090582081</v>
          </cell>
          <cell r="DA232">
            <v>223</v>
          </cell>
          <cell r="DB232" t="str">
            <v>ORANGE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N232">
            <v>0</v>
          </cell>
          <cell r="DP232">
            <v>724</v>
          </cell>
          <cell r="DQ232">
            <v>724</v>
          </cell>
          <cell r="DR232">
            <v>0</v>
          </cell>
          <cell r="DS232">
            <v>0</v>
          </cell>
          <cell r="DT232">
            <v>0</v>
          </cell>
          <cell r="DV232">
            <v>0</v>
          </cell>
        </row>
        <row r="233">
          <cell r="A233">
            <v>224</v>
          </cell>
          <cell r="B233">
            <v>224</v>
          </cell>
          <cell r="C233" t="str">
            <v>ORLEANS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W233">
            <v>0</v>
          </cell>
          <cell r="AA233">
            <v>224</v>
          </cell>
          <cell r="AT233">
            <v>224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493357</v>
          </cell>
          <cell r="BI233">
            <v>0</v>
          </cell>
          <cell r="CA233">
            <v>224</v>
          </cell>
          <cell r="CB233">
            <v>224</v>
          </cell>
          <cell r="CC233" t="str">
            <v>ORLEANS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DA233">
            <v>224</v>
          </cell>
          <cell r="DB233" t="str">
            <v>ORLEANS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V233">
            <v>0</v>
          </cell>
        </row>
        <row r="234">
          <cell r="A234">
            <v>225</v>
          </cell>
          <cell r="B234">
            <v>225</v>
          </cell>
          <cell r="C234" t="str">
            <v>OTIS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0</v>
          </cell>
          <cell r="AA234">
            <v>225</v>
          </cell>
          <cell r="AT234">
            <v>225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493357</v>
          </cell>
          <cell r="BI234">
            <v>0</v>
          </cell>
          <cell r="CA234">
            <v>225</v>
          </cell>
          <cell r="CB234">
            <v>225</v>
          </cell>
          <cell r="CC234" t="str">
            <v>OTIS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DA234">
            <v>225</v>
          </cell>
          <cell r="DB234" t="str">
            <v>OTIS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N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V234">
            <v>0</v>
          </cell>
        </row>
        <row r="235">
          <cell r="A235">
            <v>226</v>
          </cell>
          <cell r="B235">
            <v>226</v>
          </cell>
          <cell r="C235" t="str">
            <v>OXFORD</v>
          </cell>
          <cell r="D235">
            <v>27</v>
          </cell>
          <cell r="E235">
            <v>375732</v>
          </cell>
          <cell r="F235">
            <v>0</v>
          </cell>
          <cell r="G235">
            <v>25326</v>
          </cell>
          <cell r="H235">
            <v>401058</v>
          </cell>
          <cell r="J235">
            <v>25326</v>
          </cell>
          <cell r="K235">
            <v>28116.963471208554</v>
          </cell>
          <cell r="L235">
            <v>53442.963471208554</v>
          </cell>
          <cell r="N235">
            <v>347615.03652879142</v>
          </cell>
          <cell r="P235">
            <v>25326</v>
          </cell>
          <cell r="Q235">
            <v>0</v>
          </cell>
          <cell r="R235">
            <v>0</v>
          </cell>
          <cell r="S235">
            <v>0</v>
          </cell>
          <cell r="T235">
            <v>28116.963471208554</v>
          </cell>
          <cell r="U235">
            <v>53442.963471208554</v>
          </cell>
          <cell r="W235">
            <v>88392.272923297831</v>
          </cell>
          <cell r="AA235">
            <v>226</v>
          </cell>
          <cell r="AB235">
            <v>27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375732</v>
          </cell>
          <cell r="AH235">
            <v>0</v>
          </cell>
          <cell r="AI235">
            <v>0</v>
          </cell>
          <cell r="AJ235">
            <v>375732</v>
          </cell>
          <cell r="AK235">
            <v>0</v>
          </cell>
          <cell r="AL235">
            <v>25326</v>
          </cell>
          <cell r="AM235">
            <v>401058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401058</v>
          </cell>
          <cell r="AS235">
            <v>397707.3</v>
          </cell>
          <cell r="AT235">
            <v>226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493357</v>
          </cell>
          <cell r="BI235">
            <v>0</v>
          </cell>
          <cell r="CA235">
            <v>226</v>
          </cell>
          <cell r="CB235">
            <v>226</v>
          </cell>
          <cell r="CC235" t="str">
            <v>OXFORD</v>
          </cell>
          <cell r="CD235">
            <v>375732</v>
          </cell>
          <cell r="CE235">
            <v>347595</v>
          </cell>
          <cell r="CF235">
            <v>28137</v>
          </cell>
          <cell r="CG235">
            <v>0</v>
          </cell>
          <cell r="CH235">
            <v>34946.400000000001</v>
          </cell>
          <cell r="CI235">
            <v>-17.127076702163322</v>
          </cell>
          <cell r="CJ235">
            <v>63066.272923297838</v>
          </cell>
          <cell r="CK235">
            <v>28116.963471208554</v>
          </cell>
          <cell r="DA235">
            <v>226</v>
          </cell>
          <cell r="DB235" t="str">
            <v>OXFORD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N235">
            <v>0</v>
          </cell>
          <cell r="DP235">
            <v>28137</v>
          </cell>
          <cell r="DQ235">
            <v>28137</v>
          </cell>
          <cell r="DR235">
            <v>0</v>
          </cell>
          <cell r="DS235">
            <v>-17.127076702163322</v>
          </cell>
          <cell r="DT235">
            <v>-17.127076702163322</v>
          </cell>
          <cell r="DV235">
            <v>0</v>
          </cell>
        </row>
        <row r="236">
          <cell r="A236">
            <v>227</v>
          </cell>
          <cell r="B236">
            <v>227</v>
          </cell>
          <cell r="C236" t="str">
            <v>PALMER</v>
          </cell>
          <cell r="D236">
            <v>29</v>
          </cell>
          <cell r="E236">
            <v>466803</v>
          </cell>
          <cell r="F236">
            <v>0</v>
          </cell>
          <cell r="G236">
            <v>27202</v>
          </cell>
          <cell r="H236">
            <v>494005</v>
          </cell>
          <cell r="J236">
            <v>27202</v>
          </cell>
          <cell r="K236">
            <v>82233.072532529404</v>
          </cell>
          <cell r="L236">
            <v>109435.0725325294</v>
          </cell>
          <cell r="N236">
            <v>384569.92746747058</v>
          </cell>
          <cell r="P236">
            <v>27202</v>
          </cell>
          <cell r="Q236">
            <v>0</v>
          </cell>
          <cell r="R236">
            <v>0</v>
          </cell>
          <cell r="S236">
            <v>0</v>
          </cell>
          <cell r="T236">
            <v>82233.072532529404</v>
          </cell>
          <cell r="U236">
            <v>109435.0725325294</v>
          </cell>
          <cell r="W236">
            <v>173311.38174387906</v>
          </cell>
          <cell r="AA236">
            <v>227</v>
          </cell>
          <cell r="AB236">
            <v>29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466803</v>
          </cell>
          <cell r="AH236">
            <v>0</v>
          </cell>
          <cell r="AI236">
            <v>0</v>
          </cell>
          <cell r="AJ236">
            <v>466803</v>
          </cell>
          <cell r="AK236">
            <v>0</v>
          </cell>
          <cell r="AL236">
            <v>27202</v>
          </cell>
          <cell r="AM236">
            <v>494005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494005</v>
          </cell>
          <cell r="AS236">
            <v>493977</v>
          </cell>
          <cell r="AT236">
            <v>227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493357</v>
          </cell>
          <cell r="BI236">
            <v>0</v>
          </cell>
          <cell r="CA236">
            <v>227</v>
          </cell>
          <cell r="CB236">
            <v>227</v>
          </cell>
          <cell r="CC236" t="str">
            <v>PALMER</v>
          </cell>
          <cell r="CD236">
            <v>466803</v>
          </cell>
          <cell r="CE236">
            <v>384551</v>
          </cell>
          <cell r="CF236">
            <v>82252</v>
          </cell>
          <cell r="CG236">
            <v>42610.2</v>
          </cell>
          <cell r="CH236">
            <v>21257.600000000002</v>
          </cell>
          <cell r="CI236">
            <v>-10.41825612091634</v>
          </cell>
          <cell r="CJ236">
            <v>146109.38174387906</v>
          </cell>
          <cell r="CK236">
            <v>82233.072532529404</v>
          </cell>
          <cell r="DA236">
            <v>227</v>
          </cell>
          <cell r="DB236" t="str">
            <v>PALMER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N236">
            <v>0</v>
          </cell>
          <cell r="DP236">
            <v>82252</v>
          </cell>
          <cell r="DQ236">
            <v>82252</v>
          </cell>
          <cell r="DR236">
            <v>0</v>
          </cell>
          <cell r="DS236">
            <v>-10.41825612091634</v>
          </cell>
          <cell r="DT236">
            <v>-10.41825612091634</v>
          </cell>
          <cell r="DV236">
            <v>0</v>
          </cell>
        </row>
        <row r="237">
          <cell r="A237">
            <v>228</v>
          </cell>
          <cell r="B237">
            <v>228</v>
          </cell>
          <cell r="C237" t="str">
            <v>PAXTON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J237">
            <v>0</v>
          </cell>
          <cell r="K237">
            <v>0</v>
          </cell>
          <cell r="L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W237">
            <v>0</v>
          </cell>
          <cell r="AA237">
            <v>228</v>
          </cell>
          <cell r="AT237">
            <v>228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493357</v>
          </cell>
          <cell r="BI237">
            <v>0</v>
          </cell>
          <cell r="CA237">
            <v>228</v>
          </cell>
          <cell r="CB237">
            <v>228</v>
          </cell>
          <cell r="CC237" t="str">
            <v>PAXTON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DA237">
            <v>228</v>
          </cell>
          <cell r="DB237" t="str">
            <v>PAXTON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N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V237">
            <v>0</v>
          </cell>
        </row>
        <row r="238">
          <cell r="A238">
            <v>229</v>
          </cell>
          <cell r="B238">
            <v>229</v>
          </cell>
          <cell r="C238" t="str">
            <v>PEABODY</v>
          </cell>
          <cell r="D238">
            <v>87</v>
          </cell>
          <cell r="E238">
            <v>1247928</v>
          </cell>
          <cell r="F238">
            <v>0</v>
          </cell>
          <cell r="G238">
            <v>81606</v>
          </cell>
          <cell r="H238">
            <v>1329534</v>
          </cell>
          <cell r="J238">
            <v>81606</v>
          </cell>
          <cell r="K238">
            <v>303437.21674657729</v>
          </cell>
          <cell r="L238">
            <v>385043.21674657729</v>
          </cell>
          <cell r="N238">
            <v>944490.78325342271</v>
          </cell>
          <cell r="P238">
            <v>81606</v>
          </cell>
          <cell r="Q238">
            <v>0</v>
          </cell>
          <cell r="R238">
            <v>0</v>
          </cell>
          <cell r="S238">
            <v>0</v>
          </cell>
          <cell r="T238">
            <v>303437.21674657729</v>
          </cell>
          <cell r="U238">
            <v>385043.21674657729</v>
          </cell>
          <cell r="W238">
            <v>475075.41544456023</v>
          </cell>
          <cell r="AA238">
            <v>229</v>
          </cell>
          <cell r="AB238">
            <v>87</v>
          </cell>
          <cell r="AC238">
            <v>0</v>
          </cell>
          <cell r="AD238">
            <v>0</v>
          </cell>
          <cell r="AE238">
            <v>18</v>
          </cell>
          <cell r="AF238">
            <v>0</v>
          </cell>
          <cell r="AG238">
            <v>1247928</v>
          </cell>
          <cell r="AH238">
            <v>0</v>
          </cell>
          <cell r="AI238">
            <v>0</v>
          </cell>
          <cell r="AJ238">
            <v>1247928</v>
          </cell>
          <cell r="AK238">
            <v>0</v>
          </cell>
          <cell r="AL238">
            <v>81606</v>
          </cell>
          <cell r="AM238">
            <v>1329534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1329534</v>
          </cell>
          <cell r="AS238">
            <v>1257454.9234170062</v>
          </cell>
          <cell r="AT238">
            <v>229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493357</v>
          </cell>
          <cell r="BI238">
            <v>0</v>
          </cell>
          <cell r="CA238">
            <v>229</v>
          </cell>
          <cell r="CB238">
            <v>229</v>
          </cell>
          <cell r="CC238" t="str">
            <v>PEABODY</v>
          </cell>
          <cell r="CD238">
            <v>1247928</v>
          </cell>
          <cell r="CE238">
            <v>944451</v>
          </cell>
          <cell r="CF238">
            <v>303477</v>
          </cell>
          <cell r="CG238">
            <v>72892.800000000003</v>
          </cell>
          <cell r="CH238">
            <v>17108</v>
          </cell>
          <cell r="CI238">
            <v>-8.38455543978489</v>
          </cell>
          <cell r="CJ238">
            <v>393469.41544456023</v>
          </cell>
          <cell r="CK238">
            <v>303437.21674657729</v>
          </cell>
          <cell r="DA238">
            <v>229</v>
          </cell>
          <cell r="DB238" t="str">
            <v>PEABODY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N238">
            <v>0</v>
          </cell>
          <cell r="DP238">
            <v>303477</v>
          </cell>
          <cell r="DQ238">
            <v>303477</v>
          </cell>
          <cell r="DR238">
            <v>0</v>
          </cell>
          <cell r="DS238">
            <v>-8.38455543978489</v>
          </cell>
          <cell r="DT238">
            <v>-8.38455543978489</v>
          </cell>
          <cell r="DV238">
            <v>0</v>
          </cell>
        </row>
        <row r="239">
          <cell r="A239">
            <v>230</v>
          </cell>
          <cell r="B239">
            <v>230</v>
          </cell>
          <cell r="C239" t="str">
            <v>PELHAM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N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0</v>
          </cell>
          <cell r="AA239">
            <v>230</v>
          </cell>
          <cell r="AT239">
            <v>230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493357</v>
          </cell>
          <cell r="BI239">
            <v>0</v>
          </cell>
          <cell r="CA239">
            <v>230</v>
          </cell>
          <cell r="CB239">
            <v>230</v>
          </cell>
          <cell r="CC239" t="str">
            <v>PELHAM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DA239">
            <v>230</v>
          </cell>
          <cell r="DB239" t="str">
            <v>PELHAM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N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V239">
            <v>0</v>
          </cell>
        </row>
        <row r="240">
          <cell r="A240">
            <v>231</v>
          </cell>
          <cell r="B240">
            <v>231</v>
          </cell>
          <cell r="C240" t="str">
            <v>PEMBROKE</v>
          </cell>
          <cell r="D240">
            <v>62</v>
          </cell>
          <cell r="E240">
            <v>983970</v>
          </cell>
          <cell r="F240">
            <v>0</v>
          </cell>
          <cell r="G240">
            <v>58156</v>
          </cell>
          <cell r="H240">
            <v>1042126</v>
          </cell>
          <cell r="J240">
            <v>58156</v>
          </cell>
          <cell r="K240">
            <v>207282.58595768837</v>
          </cell>
          <cell r="L240">
            <v>265438.5859576884</v>
          </cell>
          <cell r="N240">
            <v>776687.4140423116</v>
          </cell>
          <cell r="P240">
            <v>58156</v>
          </cell>
          <cell r="Q240">
            <v>0</v>
          </cell>
          <cell r="R240">
            <v>0</v>
          </cell>
          <cell r="S240">
            <v>0</v>
          </cell>
          <cell r="T240">
            <v>207282.58595768837</v>
          </cell>
          <cell r="U240">
            <v>265438.5859576884</v>
          </cell>
          <cell r="W240">
            <v>358754.03488667402</v>
          </cell>
          <cell r="AA240">
            <v>231</v>
          </cell>
          <cell r="AB240">
            <v>62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983970</v>
          </cell>
          <cell r="AH240">
            <v>0</v>
          </cell>
          <cell r="AI240">
            <v>0</v>
          </cell>
          <cell r="AJ240">
            <v>983970</v>
          </cell>
          <cell r="AK240">
            <v>0</v>
          </cell>
          <cell r="AL240">
            <v>58156</v>
          </cell>
          <cell r="AM240">
            <v>1042126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1042126</v>
          </cell>
          <cell r="AS240">
            <v>1048056.2448852537</v>
          </cell>
          <cell r="AT240">
            <v>231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493357</v>
          </cell>
          <cell r="BI240">
            <v>0</v>
          </cell>
          <cell r="CA240">
            <v>231</v>
          </cell>
          <cell r="CB240">
            <v>231</v>
          </cell>
          <cell r="CC240" t="str">
            <v>PEMBROKE</v>
          </cell>
          <cell r="CD240">
            <v>983970</v>
          </cell>
          <cell r="CE240">
            <v>776645</v>
          </cell>
          <cell r="CF240">
            <v>207325</v>
          </cell>
          <cell r="CG240">
            <v>50516.4</v>
          </cell>
          <cell r="CH240">
            <v>42777.600000000006</v>
          </cell>
          <cell r="CI240">
            <v>-20.965113325961283</v>
          </cell>
          <cell r="CJ240">
            <v>300598.03488667402</v>
          </cell>
          <cell r="CK240">
            <v>207282.58595768837</v>
          </cell>
          <cell r="DA240">
            <v>231</v>
          </cell>
          <cell r="DB240" t="str">
            <v>PEMBROKE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N240">
            <v>0</v>
          </cell>
          <cell r="DP240">
            <v>207325</v>
          </cell>
          <cell r="DQ240">
            <v>207325</v>
          </cell>
          <cell r="DR240">
            <v>0</v>
          </cell>
          <cell r="DS240">
            <v>-20.965113325961283</v>
          </cell>
          <cell r="DT240">
            <v>-20.965113325961283</v>
          </cell>
          <cell r="DV240">
            <v>0</v>
          </cell>
        </row>
        <row r="241">
          <cell r="A241">
            <v>232</v>
          </cell>
          <cell r="B241">
            <v>232</v>
          </cell>
          <cell r="C241" t="str">
            <v>PEPPERELL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W241">
            <v>0</v>
          </cell>
          <cell r="AA241">
            <v>232</v>
          </cell>
          <cell r="AT241">
            <v>232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493357</v>
          </cell>
          <cell r="BI241">
            <v>0</v>
          </cell>
          <cell r="CA241">
            <v>232</v>
          </cell>
          <cell r="CB241">
            <v>232</v>
          </cell>
          <cell r="CC241" t="str">
            <v>PEPPERELL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DA241">
            <v>232</v>
          </cell>
          <cell r="DB241" t="str">
            <v>PEPPERELL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N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V241">
            <v>0</v>
          </cell>
        </row>
        <row r="242">
          <cell r="A242">
            <v>233</v>
          </cell>
          <cell r="B242">
            <v>233</v>
          </cell>
          <cell r="C242" t="str">
            <v>PERU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W242">
            <v>0</v>
          </cell>
          <cell r="AA242">
            <v>233</v>
          </cell>
          <cell r="AT242">
            <v>233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493357</v>
          </cell>
          <cell r="BI242">
            <v>0</v>
          </cell>
          <cell r="CA242">
            <v>233</v>
          </cell>
          <cell r="CB242">
            <v>233</v>
          </cell>
          <cell r="CC242" t="str">
            <v>PERU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DA242">
            <v>233</v>
          </cell>
          <cell r="DB242" t="str">
            <v>PERU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N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V242">
            <v>0</v>
          </cell>
        </row>
        <row r="243">
          <cell r="A243">
            <v>234</v>
          </cell>
          <cell r="B243">
            <v>234</v>
          </cell>
          <cell r="C243" t="str">
            <v>PETERSHAM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W243">
            <v>0</v>
          </cell>
          <cell r="AA243">
            <v>234</v>
          </cell>
          <cell r="AT243">
            <v>234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493357</v>
          </cell>
          <cell r="BI243">
            <v>0</v>
          </cell>
          <cell r="CA243">
            <v>234</v>
          </cell>
          <cell r="CB243">
            <v>234</v>
          </cell>
          <cell r="CC243" t="str">
            <v>PETERSHAM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DA243">
            <v>234</v>
          </cell>
          <cell r="DB243" t="str">
            <v>PETERSHAM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N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V243">
            <v>0</v>
          </cell>
        </row>
        <row r="244">
          <cell r="A244">
            <v>235</v>
          </cell>
          <cell r="B244">
            <v>235</v>
          </cell>
          <cell r="C244" t="str">
            <v>PHILLIPSTON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0</v>
          </cell>
          <cell r="AA244">
            <v>235</v>
          </cell>
          <cell r="AT244">
            <v>235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493357</v>
          </cell>
          <cell r="BI244">
            <v>0</v>
          </cell>
          <cell r="CA244">
            <v>235</v>
          </cell>
          <cell r="CB244">
            <v>235</v>
          </cell>
          <cell r="CC244" t="str">
            <v>PHILLIPSTON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DA244">
            <v>235</v>
          </cell>
          <cell r="DB244" t="str">
            <v>PHILLIPSTON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V244">
            <v>0</v>
          </cell>
        </row>
        <row r="245">
          <cell r="A245">
            <v>236</v>
          </cell>
          <cell r="B245">
            <v>236</v>
          </cell>
          <cell r="C245" t="str">
            <v>PITTSFIELD</v>
          </cell>
          <cell r="D245">
            <v>177</v>
          </cell>
          <cell r="E245">
            <v>2737659</v>
          </cell>
          <cell r="F245">
            <v>0</v>
          </cell>
          <cell r="G245">
            <v>166026</v>
          </cell>
          <cell r="H245">
            <v>2903685</v>
          </cell>
          <cell r="J245">
            <v>166026</v>
          </cell>
          <cell r="K245">
            <v>32781.100885146865</v>
          </cell>
          <cell r="L245">
            <v>198807.10088514688</v>
          </cell>
          <cell r="N245">
            <v>2704877.8991148532</v>
          </cell>
          <cell r="P245">
            <v>166026</v>
          </cell>
          <cell r="Q245">
            <v>0</v>
          </cell>
          <cell r="R245">
            <v>0</v>
          </cell>
          <cell r="S245">
            <v>0</v>
          </cell>
          <cell r="T245">
            <v>32781.100885146865</v>
          </cell>
          <cell r="U245">
            <v>198807.10088514688</v>
          </cell>
          <cell r="W245">
            <v>429364.69296703214</v>
          </cell>
          <cell r="AA245">
            <v>236</v>
          </cell>
          <cell r="AB245">
            <v>177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2737659</v>
          </cell>
          <cell r="AH245">
            <v>0</v>
          </cell>
          <cell r="AI245">
            <v>0</v>
          </cell>
          <cell r="AJ245">
            <v>2737659</v>
          </cell>
          <cell r="AK245">
            <v>0</v>
          </cell>
          <cell r="AL245">
            <v>166026</v>
          </cell>
          <cell r="AM245">
            <v>2903685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2903685</v>
          </cell>
          <cell r="AS245">
            <v>2867872.59</v>
          </cell>
          <cell r="AT245">
            <v>236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493357</v>
          </cell>
          <cell r="BI245">
            <v>0</v>
          </cell>
          <cell r="CA245">
            <v>236</v>
          </cell>
          <cell r="CB245">
            <v>236</v>
          </cell>
          <cell r="CC245" t="str">
            <v>PITTSFIELD</v>
          </cell>
          <cell r="CD245">
            <v>2737659</v>
          </cell>
          <cell r="CE245">
            <v>2704817</v>
          </cell>
          <cell r="CF245">
            <v>32842</v>
          </cell>
          <cell r="CG245">
            <v>113215.8</v>
          </cell>
          <cell r="CH245">
            <v>117338.40000000001</v>
          </cell>
          <cell r="CI245">
            <v>-57.507032967871055</v>
          </cell>
          <cell r="CJ245">
            <v>263338.69296703214</v>
          </cell>
          <cell r="CK245">
            <v>32781.100885146865</v>
          </cell>
          <cell r="DA245">
            <v>236</v>
          </cell>
          <cell r="DB245" t="str">
            <v>PITTSFIELD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N245">
            <v>0</v>
          </cell>
          <cell r="DP245">
            <v>32842</v>
          </cell>
          <cell r="DQ245">
            <v>32842</v>
          </cell>
          <cell r="DR245">
            <v>0</v>
          </cell>
          <cell r="DS245">
            <v>-57.507032967871055</v>
          </cell>
          <cell r="DT245">
            <v>-57.507032967871055</v>
          </cell>
          <cell r="DV245">
            <v>0</v>
          </cell>
        </row>
        <row r="246">
          <cell r="A246">
            <v>237</v>
          </cell>
          <cell r="B246">
            <v>237</v>
          </cell>
          <cell r="C246" t="str">
            <v>PLAINFIELD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W246">
            <v>0</v>
          </cell>
          <cell r="AA246">
            <v>237</v>
          </cell>
          <cell r="AT246">
            <v>237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493357</v>
          </cell>
          <cell r="BI246">
            <v>0</v>
          </cell>
          <cell r="CA246">
            <v>237</v>
          </cell>
          <cell r="CB246">
            <v>237</v>
          </cell>
          <cell r="CC246" t="str">
            <v>PLAINFIELD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DA246">
            <v>237</v>
          </cell>
          <cell r="DB246" t="str">
            <v>PLAINFIELD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N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V246">
            <v>0</v>
          </cell>
        </row>
        <row r="247">
          <cell r="A247">
            <v>238</v>
          </cell>
          <cell r="B247">
            <v>238</v>
          </cell>
          <cell r="C247" t="str">
            <v>PLAINVILLE</v>
          </cell>
          <cell r="D247">
            <v>54</v>
          </cell>
          <cell r="E247">
            <v>788881</v>
          </cell>
          <cell r="F247">
            <v>0</v>
          </cell>
          <cell r="G247">
            <v>50652</v>
          </cell>
          <cell r="H247">
            <v>839533</v>
          </cell>
          <cell r="J247">
            <v>50652</v>
          </cell>
          <cell r="K247">
            <v>66689.573422812697</v>
          </cell>
          <cell r="L247">
            <v>117341.5734228127</v>
          </cell>
          <cell r="N247">
            <v>722191.42657718726</v>
          </cell>
          <cell r="P247">
            <v>50652</v>
          </cell>
          <cell r="Q247">
            <v>0</v>
          </cell>
          <cell r="R247">
            <v>0</v>
          </cell>
          <cell r="S247">
            <v>0</v>
          </cell>
          <cell r="T247">
            <v>66689.573422812697</v>
          </cell>
          <cell r="U247">
            <v>117341.5734228127</v>
          </cell>
          <cell r="W247">
            <v>200261.47424334145</v>
          </cell>
          <cell r="AA247">
            <v>238</v>
          </cell>
          <cell r="AB247">
            <v>54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788881</v>
          </cell>
          <cell r="AH247">
            <v>0</v>
          </cell>
          <cell r="AI247">
            <v>0</v>
          </cell>
          <cell r="AJ247">
            <v>788881</v>
          </cell>
          <cell r="AK247">
            <v>0</v>
          </cell>
          <cell r="AL247">
            <v>50652</v>
          </cell>
          <cell r="AM247">
            <v>839533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839533</v>
          </cell>
          <cell r="AS247">
            <v>839533</v>
          </cell>
          <cell r="AT247">
            <v>238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493357</v>
          </cell>
          <cell r="BI247">
            <v>0</v>
          </cell>
          <cell r="CA247">
            <v>238</v>
          </cell>
          <cell r="CB247">
            <v>238</v>
          </cell>
          <cell r="CC247" t="str">
            <v>PLAINVILLE</v>
          </cell>
          <cell r="CD247">
            <v>788881</v>
          </cell>
          <cell r="CE247">
            <v>722182</v>
          </cell>
          <cell r="CF247">
            <v>66699</v>
          </cell>
          <cell r="CG247">
            <v>77759.399999999994</v>
          </cell>
          <cell r="CH247">
            <v>5153.6000000000004</v>
          </cell>
          <cell r="CI247">
            <v>-2.5257566585496534</v>
          </cell>
          <cell r="CJ247">
            <v>149609.47424334145</v>
          </cell>
          <cell r="CK247">
            <v>66689.573422812697</v>
          </cell>
          <cell r="DA247">
            <v>238</v>
          </cell>
          <cell r="DB247" t="str">
            <v>PLAINVILLE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N247">
            <v>0</v>
          </cell>
          <cell r="DP247">
            <v>66699</v>
          </cell>
          <cell r="DQ247">
            <v>66699</v>
          </cell>
          <cell r="DR247">
            <v>0</v>
          </cell>
          <cell r="DS247">
            <v>-2.5257566585496534</v>
          </cell>
          <cell r="DT247">
            <v>-2.5257566585496534</v>
          </cell>
          <cell r="DV247">
            <v>0</v>
          </cell>
        </row>
        <row r="248">
          <cell r="A248">
            <v>239</v>
          </cell>
          <cell r="B248">
            <v>239</v>
          </cell>
          <cell r="C248" t="str">
            <v>PLYMOUTH</v>
          </cell>
          <cell r="D248">
            <v>482</v>
          </cell>
          <cell r="E248">
            <v>7821555</v>
          </cell>
          <cell r="F248">
            <v>0</v>
          </cell>
          <cell r="G248">
            <v>452116</v>
          </cell>
          <cell r="H248">
            <v>8273671</v>
          </cell>
          <cell r="J248">
            <v>452116</v>
          </cell>
          <cell r="K248">
            <v>261889.46089810418</v>
          </cell>
          <cell r="L248">
            <v>714005.46089810412</v>
          </cell>
          <cell r="N248">
            <v>7559665.5391018959</v>
          </cell>
          <cell r="P248">
            <v>452116</v>
          </cell>
          <cell r="Q248">
            <v>0</v>
          </cell>
          <cell r="R248">
            <v>0</v>
          </cell>
          <cell r="S248">
            <v>0</v>
          </cell>
          <cell r="T248">
            <v>261889.46089810418</v>
          </cell>
          <cell r="U248">
            <v>714005.46089810412</v>
          </cell>
          <cell r="W248">
            <v>867960.96036920999</v>
          </cell>
          <cell r="AA248">
            <v>239</v>
          </cell>
          <cell r="AB248">
            <v>482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7821555</v>
          </cell>
          <cell r="AH248">
            <v>0</v>
          </cell>
          <cell r="AI248">
            <v>0</v>
          </cell>
          <cell r="AJ248">
            <v>7821555</v>
          </cell>
          <cell r="AK248">
            <v>0</v>
          </cell>
          <cell r="AL248">
            <v>452116</v>
          </cell>
          <cell r="AM248">
            <v>8273671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8273671</v>
          </cell>
          <cell r="AS248">
            <v>8162775.6415342046</v>
          </cell>
          <cell r="AT248">
            <v>239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493357</v>
          </cell>
          <cell r="BI248">
            <v>0</v>
          </cell>
          <cell r="CA248">
            <v>239</v>
          </cell>
          <cell r="CB248">
            <v>239</v>
          </cell>
          <cell r="CC248" t="str">
            <v>PLYMOUTH</v>
          </cell>
          <cell r="CD248">
            <v>7821555</v>
          </cell>
          <cell r="CE248">
            <v>7559563</v>
          </cell>
          <cell r="CF248">
            <v>261992</v>
          </cell>
          <cell r="CG248">
            <v>0</v>
          </cell>
          <cell r="CH248">
            <v>153928.4</v>
          </cell>
          <cell r="CI248">
            <v>-75.439630790046067</v>
          </cell>
          <cell r="CJ248">
            <v>415844.96036920999</v>
          </cell>
          <cell r="CK248">
            <v>261889.46089810418</v>
          </cell>
          <cell r="DA248">
            <v>239</v>
          </cell>
          <cell r="DB248" t="str">
            <v>PLYMOUTH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N248">
            <v>0</v>
          </cell>
          <cell r="DP248">
            <v>261992</v>
          </cell>
          <cell r="DQ248">
            <v>261992</v>
          </cell>
          <cell r="DR248">
            <v>0</v>
          </cell>
          <cell r="DS248">
            <v>-75.439630790046067</v>
          </cell>
          <cell r="DT248">
            <v>-75.439630790046067</v>
          </cell>
          <cell r="DV248">
            <v>0</v>
          </cell>
        </row>
        <row r="249">
          <cell r="A249">
            <v>240</v>
          </cell>
          <cell r="B249">
            <v>240</v>
          </cell>
          <cell r="C249" t="str">
            <v>PLYMPTON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W249">
            <v>0</v>
          </cell>
          <cell r="AA249">
            <v>240</v>
          </cell>
          <cell r="AT249">
            <v>240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493357</v>
          </cell>
          <cell r="BI249">
            <v>0</v>
          </cell>
          <cell r="CA249">
            <v>240</v>
          </cell>
          <cell r="CB249">
            <v>240</v>
          </cell>
          <cell r="CC249" t="str">
            <v>PLYMPTON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DA249">
            <v>240</v>
          </cell>
          <cell r="DB249" t="str">
            <v>PLYMPTON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N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V249">
            <v>0</v>
          </cell>
        </row>
        <row r="250">
          <cell r="A250">
            <v>241</v>
          </cell>
          <cell r="B250">
            <v>241</v>
          </cell>
          <cell r="C250" t="str">
            <v>PRINCETON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0</v>
          </cell>
          <cell r="AA250">
            <v>241</v>
          </cell>
          <cell r="AT250">
            <v>241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493357</v>
          </cell>
          <cell r="BI250">
            <v>0</v>
          </cell>
          <cell r="CA250">
            <v>241</v>
          </cell>
          <cell r="CB250">
            <v>241</v>
          </cell>
          <cell r="CC250" t="str">
            <v>PRINCETON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DA250">
            <v>241</v>
          </cell>
          <cell r="DB250" t="str">
            <v>PRINCETON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N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V250">
            <v>0</v>
          </cell>
        </row>
        <row r="251">
          <cell r="A251">
            <v>242</v>
          </cell>
          <cell r="B251">
            <v>242</v>
          </cell>
          <cell r="C251" t="str">
            <v>PROVINCETOWN</v>
          </cell>
          <cell r="D251">
            <v>3</v>
          </cell>
          <cell r="E251">
            <v>193767</v>
          </cell>
          <cell r="F251">
            <v>0</v>
          </cell>
          <cell r="G251">
            <v>2814</v>
          </cell>
          <cell r="H251">
            <v>196581</v>
          </cell>
          <cell r="J251">
            <v>2814</v>
          </cell>
          <cell r="K251">
            <v>0</v>
          </cell>
          <cell r="L251">
            <v>2814</v>
          </cell>
          <cell r="N251">
            <v>193767</v>
          </cell>
          <cell r="P251">
            <v>2814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2814</v>
          </cell>
          <cell r="W251">
            <v>28071</v>
          </cell>
          <cell r="AA251">
            <v>242</v>
          </cell>
          <cell r="AB251">
            <v>3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193767</v>
          </cell>
          <cell r="AH251">
            <v>0</v>
          </cell>
          <cell r="AI251">
            <v>0</v>
          </cell>
          <cell r="AJ251">
            <v>193767</v>
          </cell>
          <cell r="AK251">
            <v>0</v>
          </cell>
          <cell r="AL251">
            <v>2814</v>
          </cell>
          <cell r="AM251">
            <v>196581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196581</v>
          </cell>
          <cell r="AS251">
            <v>195329.07477503992</v>
          </cell>
          <cell r="AT251">
            <v>242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493357</v>
          </cell>
          <cell r="BI251">
            <v>0</v>
          </cell>
          <cell r="CA251">
            <v>242</v>
          </cell>
          <cell r="CB251">
            <v>242</v>
          </cell>
          <cell r="CC251" t="str">
            <v>PROVINCETOWN</v>
          </cell>
          <cell r="CD251">
            <v>193767</v>
          </cell>
          <cell r="CE251">
            <v>249888</v>
          </cell>
          <cell r="CF251">
            <v>0</v>
          </cell>
          <cell r="CG251">
            <v>25257</v>
          </cell>
          <cell r="CH251">
            <v>0</v>
          </cell>
          <cell r="CI251">
            <v>0</v>
          </cell>
          <cell r="CJ251">
            <v>25257</v>
          </cell>
          <cell r="CK251">
            <v>0</v>
          </cell>
          <cell r="DA251">
            <v>242</v>
          </cell>
          <cell r="DB251" t="str">
            <v>PROVINCETOWN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N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V251">
            <v>0</v>
          </cell>
        </row>
        <row r="252">
          <cell r="A252">
            <v>243</v>
          </cell>
          <cell r="B252">
            <v>243</v>
          </cell>
          <cell r="C252" t="str">
            <v>QUINCY</v>
          </cell>
          <cell r="D252">
            <v>63</v>
          </cell>
          <cell r="E252">
            <v>1003243</v>
          </cell>
          <cell r="F252">
            <v>0</v>
          </cell>
          <cell r="G252">
            <v>59094</v>
          </cell>
          <cell r="H252">
            <v>1062337</v>
          </cell>
          <cell r="J252">
            <v>59094</v>
          </cell>
          <cell r="K252">
            <v>-1.6455707297894411</v>
          </cell>
          <cell r="L252">
            <v>59092.354429270214</v>
          </cell>
          <cell r="N252">
            <v>1003244.6455707297</v>
          </cell>
          <cell r="P252">
            <v>59094</v>
          </cell>
          <cell r="Q252">
            <v>0</v>
          </cell>
          <cell r="R252">
            <v>0</v>
          </cell>
          <cell r="S252">
            <v>0</v>
          </cell>
          <cell r="T252">
            <v>-1.6455707297894411</v>
          </cell>
          <cell r="U252">
            <v>59092.354429270214</v>
          </cell>
          <cell r="W252">
            <v>203549.9542589919</v>
          </cell>
          <cell r="AA252">
            <v>243</v>
          </cell>
          <cell r="AB252">
            <v>63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1003243</v>
          </cell>
          <cell r="AH252">
            <v>0</v>
          </cell>
          <cell r="AI252">
            <v>0</v>
          </cell>
          <cell r="AJ252">
            <v>1003243</v>
          </cell>
          <cell r="AK252">
            <v>0</v>
          </cell>
          <cell r="AL252">
            <v>59094</v>
          </cell>
          <cell r="AM252">
            <v>1062337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1062337</v>
          </cell>
          <cell r="AS252">
            <v>1029312.4</v>
          </cell>
          <cell r="AT252">
            <v>243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493357</v>
          </cell>
          <cell r="BI252">
            <v>0</v>
          </cell>
          <cell r="CA252">
            <v>243</v>
          </cell>
          <cell r="CB252">
            <v>243</v>
          </cell>
          <cell r="CC252" t="str">
            <v>QUINCY</v>
          </cell>
          <cell r="CD252">
            <v>1003243</v>
          </cell>
          <cell r="CE252">
            <v>1010191</v>
          </cell>
          <cell r="CF252">
            <v>0</v>
          </cell>
          <cell r="CG252">
            <v>141099.6</v>
          </cell>
          <cell r="CH252">
            <v>3358</v>
          </cell>
          <cell r="CI252">
            <v>-1.6457410081056878</v>
          </cell>
          <cell r="CJ252">
            <v>144455.9542589919</v>
          </cell>
          <cell r="CK252">
            <v>-1.6455707297894411</v>
          </cell>
          <cell r="DA252">
            <v>243</v>
          </cell>
          <cell r="DB252" t="str">
            <v>QUINCY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N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-1.6457410081056878</v>
          </cell>
          <cell r="DT252">
            <v>-1.6457410081056878</v>
          </cell>
          <cell r="DV252">
            <v>0</v>
          </cell>
        </row>
        <row r="253">
          <cell r="A253">
            <v>244</v>
          </cell>
          <cell r="B253">
            <v>244</v>
          </cell>
          <cell r="C253" t="str">
            <v>RANDOLPH</v>
          </cell>
          <cell r="D253">
            <v>444</v>
          </cell>
          <cell r="E253">
            <v>5390614.7999999998</v>
          </cell>
          <cell r="F253">
            <v>0</v>
          </cell>
          <cell r="G253">
            <v>276965</v>
          </cell>
          <cell r="H253">
            <v>5667579.7999999998</v>
          </cell>
          <cell r="J253">
            <v>276965</v>
          </cell>
          <cell r="K253">
            <v>264423.03592709597</v>
          </cell>
          <cell r="L253">
            <v>541388.03592709592</v>
          </cell>
          <cell r="N253">
            <v>5126191.7640729044</v>
          </cell>
          <cell r="P253">
            <v>416472</v>
          </cell>
          <cell r="Q253">
            <v>148.73115252431728</v>
          </cell>
          <cell r="R253">
            <v>2777604.2</v>
          </cell>
          <cell r="S253">
            <v>139507</v>
          </cell>
          <cell r="T253">
            <v>264423.03592709597</v>
          </cell>
          <cell r="U253">
            <v>3318992.2359270961</v>
          </cell>
          <cell r="W253">
            <v>3320731.4</v>
          </cell>
          <cell r="AA253">
            <v>244</v>
          </cell>
          <cell r="AB253">
            <v>444</v>
          </cell>
          <cell r="AC253">
            <v>0</v>
          </cell>
          <cell r="AD253">
            <v>0</v>
          </cell>
          <cell r="AE253">
            <v>172</v>
          </cell>
          <cell r="AF253">
            <v>148.73115252431728</v>
          </cell>
          <cell r="AG253">
            <v>8028712</v>
          </cell>
          <cell r="AH253">
            <v>2638097.2000000002</v>
          </cell>
          <cell r="AI253">
            <v>0</v>
          </cell>
          <cell r="AJ253">
            <v>5390614.7999999998</v>
          </cell>
          <cell r="AK253">
            <v>0</v>
          </cell>
          <cell r="AL253">
            <v>276965</v>
          </cell>
          <cell r="AM253">
            <v>5667579.7999999998</v>
          </cell>
          <cell r="AN253">
            <v>2638097.2000000002</v>
          </cell>
          <cell r="AO253">
            <v>0</v>
          </cell>
          <cell r="AP253">
            <v>139507</v>
          </cell>
          <cell r="AQ253">
            <v>2777604.2</v>
          </cell>
          <cell r="AR253">
            <v>8445184</v>
          </cell>
          <cell r="AS253">
            <v>8627652.9599999972</v>
          </cell>
          <cell r="AT253">
            <v>244</v>
          </cell>
          <cell r="AU253">
            <v>148.73115252431728</v>
          </cell>
          <cell r="AV253">
            <v>2638097.2000000002</v>
          </cell>
          <cell r="AW253">
            <v>0</v>
          </cell>
          <cell r="AX253">
            <v>139507</v>
          </cell>
          <cell r="AY253">
            <v>2777604.2</v>
          </cell>
          <cell r="AZ253">
            <v>493357</v>
          </cell>
          <cell r="BI253">
            <v>1</v>
          </cell>
          <cell r="CA253">
            <v>244</v>
          </cell>
          <cell r="CB253">
            <v>244</v>
          </cell>
          <cell r="CC253" t="str">
            <v>RANDOLPH</v>
          </cell>
          <cell r="CD253">
            <v>5390614.7999999998</v>
          </cell>
          <cell r="CE253">
            <v>5136509</v>
          </cell>
          <cell r="CF253">
            <v>254105.79999999981</v>
          </cell>
          <cell r="CG253">
            <v>12056.4</v>
          </cell>
          <cell r="CH253">
            <v>0</v>
          </cell>
          <cell r="CI253">
            <v>0</v>
          </cell>
          <cell r="CJ253">
            <v>266162.19999999984</v>
          </cell>
          <cell r="CK253">
            <v>264423.03592709597</v>
          </cell>
          <cell r="DA253">
            <v>244</v>
          </cell>
          <cell r="DB253" t="str">
            <v>RANDOLPH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N253">
            <v>0</v>
          </cell>
          <cell r="DP253">
            <v>254105.79999999981</v>
          </cell>
          <cell r="DQ253">
            <v>254105.79999999981</v>
          </cell>
          <cell r="DR253">
            <v>0</v>
          </cell>
          <cell r="DS253">
            <v>0</v>
          </cell>
          <cell r="DT253">
            <v>0</v>
          </cell>
          <cell r="DV253">
            <v>3.4476559302163423E-3</v>
          </cell>
        </row>
        <row r="254">
          <cell r="A254">
            <v>245</v>
          </cell>
          <cell r="B254">
            <v>245</v>
          </cell>
          <cell r="C254" t="str">
            <v>RAYNHAM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J254">
            <v>0</v>
          </cell>
          <cell r="K254">
            <v>0</v>
          </cell>
          <cell r="L254">
            <v>0</v>
          </cell>
          <cell r="N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W254">
            <v>0</v>
          </cell>
          <cell r="AA254">
            <v>245</v>
          </cell>
          <cell r="AT254">
            <v>245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493357</v>
          </cell>
          <cell r="BI254">
            <v>0</v>
          </cell>
          <cell r="CA254">
            <v>245</v>
          </cell>
          <cell r="CB254">
            <v>245</v>
          </cell>
          <cell r="CC254" t="str">
            <v>RAYNHAM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DA254">
            <v>245</v>
          </cell>
          <cell r="DB254" t="str">
            <v>RAYNHAM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N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V254">
            <v>0</v>
          </cell>
        </row>
        <row r="255">
          <cell r="A255">
            <v>246</v>
          </cell>
          <cell r="B255">
            <v>246</v>
          </cell>
          <cell r="C255" t="str">
            <v>READING</v>
          </cell>
          <cell r="D255">
            <v>2</v>
          </cell>
          <cell r="E255">
            <v>28998</v>
          </cell>
          <cell r="F255">
            <v>0</v>
          </cell>
          <cell r="G255">
            <v>1876</v>
          </cell>
          <cell r="H255">
            <v>30874</v>
          </cell>
          <cell r="J255">
            <v>1876</v>
          </cell>
          <cell r="K255">
            <v>0</v>
          </cell>
          <cell r="L255">
            <v>1876</v>
          </cell>
          <cell r="N255">
            <v>28998</v>
          </cell>
          <cell r="P255">
            <v>1876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1876</v>
          </cell>
          <cell r="W255">
            <v>14711.8</v>
          </cell>
          <cell r="AA255">
            <v>246</v>
          </cell>
          <cell r="AB255">
            <v>2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28998</v>
          </cell>
          <cell r="AH255">
            <v>0</v>
          </cell>
          <cell r="AI255">
            <v>0</v>
          </cell>
          <cell r="AJ255">
            <v>28998</v>
          </cell>
          <cell r="AK255">
            <v>0</v>
          </cell>
          <cell r="AL255">
            <v>1876</v>
          </cell>
          <cell r="AM255">
            <v>30874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30874</v>
          </cell>
          <cell r="AS255">
            <v>30874</v>
          </cell>
          <cell r="AT255">
            <v>246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493357</v>
          </cell>
          <cell r="BI255">
            <v>0</v>
          </cell>
          <cell r="CA255">
            <v>246</v>
          </cell>
          <cell r="CB255">
            <v>246</v>
          </cell>
          <cell r="CC255" t="str">
            <v>READING</v>
          </cell>
          <cell r="CD255">
            <v>28998</v>
          </cell>
          <cell r="CE255">
            <v>40911</v>
          </cell>
          <cell r="CF255">
            <v>0</v>
          </cell>
          <cell r="CG255">
            <v>12835.8</v>
          </cell>
          <cell r="CH255">
            <v>0</v>
          </cell>
          <cell r="CI255">
            <v>0</v>
          </cell>
          <cell r="CJ255">
            <v>12835.8</v>
          </cell>
          <cell r="CK255">
            <v>0</v>
          </cell>
          <cell r="DA255">
            <v>246</v>
          </cell>
          <cell r="DB255" t="str">
            <v>READING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N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V255">
            <v>0</v>
          </cell>
        </row>
        <row r="256">
          <cell r="A256">
            <v>247</v>
          </cell>
          <cell r="B256">
            <v>247</v>
          </cell>
          <cell r="C256" t="str">
            <v>REHOBOTH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0</v>
          </cell>
          <cell r="AA256">
            <v>247</v>
          </cell>
          <cell r="AT256">
            <v>247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493357</v>
          </cell>
          <cell r="BI256">
            <v>0</v>
          </cell>
          <cell r="CA256">
            <v>247</v>
          </cell>
          <cell r="CB256">
            <v>247</v>
          </cell>
          <cell r="CC256" t="str">
            <v>REHOBOTH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DA256">
            <v>247</v>
          </cell>
          <cell r="DB256" t="str">
            <v>REHOBOTH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N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V256">
            <v>0</v>
          </cell>
        </row>
        <row r="257">
          <cell r="A257">
            <v>248</v>
          </cell>
          <cell r="B257">
            <v>248</v>
          </cell>
          <cell r="C257" t="str">
            <v>REVERE</v>
          </cell>
          <cell r="D257">
            <v>515</v>
          </cell>
          <cell r="E257">
            <v>8089272</v>
          </cell>
          <cell r="F257">
            <v>0</v>
          </cell>
          <cell r="G257">
            <v>483070</v>
          </cell>
          <cell r="H257">
            <v>8572342</v>
          </cell>
          <cell r="J257">
            <v>483070</v>
          </cell>
          <cell r="K257">
            <v>1303594.0690878527</v>
          </cell>
          <cell r="L257">
            <v>1786664.0690878527</v>
          </cell>
          <cell r="N257">
            <v>6785677.9309121473</v>
          </cell>
          <cell r="P257">
            <v>483070</v>
          </cell>
          <cell r="Q257">
            <v>0</v>
          </cell>
          <cell r="R257">
            <v>0</v>
          </cell>
          <cell r="S257">
            <v>0</v>
          </cell>
          <cell r="T257">
            <v>1303594.0690878527</v>
          </cell>
          <cell r="U257">
            <v>1786664.0690878527</v>
          </cell>
          <cell r="W257">
            <v>2501838.1607695865</v>
          </cell>
          <cell r="AA257">
            <v>248</v>
          </cell>
          <cell r="AB257">
            <v>515</v>
          </cell>
          <cell r="AC257">
            <v>0</v>
          </cell>
          <cell r="AD257">
            <v>0</v>
          </cell>
          <cell r="AE257">
            <v>100</v>
          </cell>
          <cell r="AF257">
            <v>0</v>
          </cell>
          <cell r="AG257">
            <v>8089272</v>
          </cell>
          <cell r="AH257">
            <v>0</v>
          </cell>
          <cell r="AI257">
            <v>0</v>
          </cell>
          <cell r="AJ257">
            <v>8089272</v>
          </cell>
          <cell r="AK257">
            <v>0</v>
          </cell>
          <cell r="AL257">
            <v>483070</v>
          </cell>
          <cell r="AM257">
            <v>8572342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8572342</v>
          </cell>
          <cell r="AS257">
            <v>8474431.0319990087</v>
          </cell>
          <cell r="AT257">
            <v>248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493357</v>
          </cell>
          <cell r="BI257">
            <v>0</v>
          </cell>
          <cell r="CA257">
            <v>248</v>
          </cell>
          <cell r="CB257">
            <v>248</v>
          </cell>
          <cell r="CC257" t="str">
            <v>REVERE</v>
          </cell>
          <cell r="CD257">
            <v>8089272</v>
          </cell>
          <cell r="CE257">
            <v>6785436</v>
          </cell>
          <cell r="CF257">
            <v>1303836</v>
          </cell>
          <cell r="CG257">
            <v>496634.39999999997</v>
          </cell>
          <cell r="CH257">
            <v>218404.80000000002</v>
          </cell>
          <cell r="CI257">
            <v>-107.03923041338567</v>
          </cell>
          <cell r="CJ257">
            <v>2018768.1607695865</v>
          </cell>
          <cell r="CK257">
            <v>1303594.0690878527</v>
          </cell>
          <cell r="DA257">
            <v>248</v>
          </cell>
          <cell r="DB257" t="str">
            <v>REVERE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N257">
            <v>0</v>
          </cell>
          <cell r="DP257">
            <v>1303836</v>
          </cell>
          <cell r="DQ257">
            <v>1303836</v>
          </cell>
          <cell r="DR257">
            <v>0</v>
          </cell>
          <cell r="DS257">
            <v>-107.03923041338567</v>
          </cell>
          <cell r="DT257">
            <v>-107.03923041338567</v>
          </cell>
          <cell r="DV257">
            <v>0</v>
          </cell>
        </row>
        <row r="258">
          <cell r="A258">
            <v>249</v>
          </cell>
          <cell r="B258">
            <v>249</v>
          </cell>
          <cell r="C258" t="str">
            <v>RICHMOND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W258">
            <v>0</v>
          </cell>
          <cell r="AA258">
            <v>249</v>
          </cell>
          <cell r="AT258">
            <v>249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493357</v>
          </cell>
          <cell r="BI258">
            <v>0</v>
          </cell>
          <cell r="CA258">
            <v>249</v>
          </cell>
          <cell r="CB258">
            <v>249</v>
          </cell>
          <cell r="CC258" t="str">
            <v>RICHMOND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DA258">
            <v>249</v>
          </cell>
          <cell r="DB258" t="str">
            <v>RICHMOND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N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V258">
            <v>0</v>
          </cell>
        </row>
        <row r="259">
          <cell r="A259">
            <v>250</v>
          </cell>
          <cell r="B259">
            <v>250</v>
          </cell>
          <cell r="C259" t="str">
            <v>ROCHESTER</v>
          </cell>
          <cell r="D259">
            <v>1</v>
          </cell>
          <cell r="E259">
            <v>13811</v>
          </cell>
          <cell r="F259">
            <v>0</v>
          </cell>
          <cell r="G259">
            <v>938</v>
          </cell>
          <cell r="H259">
            <v>14749</v>
          </cell>
          <cell r="J259">
            <v>938</v>
          </cell>
          <cell r="K259">
            <v>13809.571030426963</v>
          </cell>
          <cell r="L259">
            <v>14747.571030426963</v>
          </cell>
          <cell r="N259">
            <v>1.4289695730367384</v>
          </cell>
          <cell r="P259">
            <v>938</v>
          </cell>
          <cell r="Q259">
            <v>0</v>
          </cell>
          <cell r="R259">
            <v>0</v>
          </cell>
          <cell r="S259">
            <v>0</v>
          </cell>
          <cell r="T259">
            <v>13809.571030426963</v>
          </cell>
          <cell r="U259">
            <v>14747.571030426963</v>
          </cell>
          <cell r="W259">
            <v>14749</v>
          </cell>
          <cell r="AA259">
            <v>250</v>
          </cell>
          <cell r="AB259">
            <v>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13811</v>
          </cell>
          <cell r="AH259">
            <v>0</v>
          </cell>
          <cell r="AI259">
            <v>0</v>
          </cell>
          <cell r="AJ259">
            <v>13811</v>
          </cell>
          <cell r="AK259">
            <v>0</v>
          </cell>
          <cell r="AL259">
            <v>938</v>
          </cell>
          <cell r="AM259">
            <v>14749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14749</v>
          </cell>
          <cell r="AS259">
            <v>14652.455094486844</v>
          </cell>
          <cell r="AT259">
            <v>250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493357</v>
          </cell>
          <cell r="BI259">
            <v>0</v>
          </cell>
          <cell r="CA259">
            <v>250</v>
          </cell>
          <cell r="CB259">
            <v>250</v>
          </cell>
          <cell r="CC259" t="str">
            <v>ROCHESTER</v>
          </cell>
          <cell r="CD259">
            <v>13811</v>
          </cell>
          <cell r="CE259">
            <v>0</v>
          </cell>
          <cell r="CF259">
            <v>13811</v>
          </cell>
          <cell r="CG259">
            <v>0</v>
          </cell>
          <cell r="CH259">
            <v>0</v>
          </cell>
          <cell r="CI259">
            <v>0</v>
          </cell>
          <cell r="CJ259">
            <v>13811</v>
          </cell>
          <cell r="CK259">
            <v>13809.571030426963</v>
          </cell>
          <cell r="DA259">
            <v>250</v>
          </cell>
          <cell r="DB259" t="str">
            <v>ROCHESTER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N259">
            <v>0</v>
          </cell>
          <cell r="DP259">
            <v>13811</v>
          </cell>
          <cell r="DQ259">
            <v>13811</v>
          </cell>
          <cell r="DR259">
            <v>0</v>
          </cell>
          <cell r="DS259">
            <v>0</v>
          </cell>
          <cell r="DT259">
            <v>0</v>
          </cell>
          <cell r="DV259">
            <v>0</v>
          </cell>
        </row>
        <row r="260">
          <cell r="A260">
            <v>251</v>
          </cell>
          <cell r="B260">
            <v>251</v>
          </cell>
          <cell r="C260" t="str">
            <v>ROCKLAND</v>
          </cell>
          <cell r="D260">
            <v>107</v>
          </cell>
          <cell r="E260">
            <v>1564447</v>
          </cell>
          <cell r="F260">
            <v>0</v>
          </cell>
          <cell r="G260">
            <v>100366</v>
          </cell>
          <cell r="H260">
            <v>1664813</v>
          </cell>
          <cell r="J260">
            <v>100366</v>
          </cell>
          <cell r="K260">
            <v>208907.00727429532</v>
          </cell>
          <cell r="L260">
            <v>309273.00727429532</v>
          </cell>
          <cell r="N260">
            <v>1355539.9927257048</v>
          </cell>
          <cell r="P260">
            <v>100366</v>
          </cell>
          <cell r="Q260">
            <v>0</v>
          </cell>
          <cell r="R260">
            <v>0</v>
          </cell>
          <cell r="S260">
            <v>0</v>
          </cell>
          <cell r="T260">
            <v>208907.00727429532</v>
          </cell>
          <cell r="U260">
            <v>309273.00727429532</v>
          </cell>
          <cell r="W260">
            <v>332505.82429312461</v>
          </cell>
          <cell r="AA260">
            <v>251</v>
          </cell>
          <cell r="AB260">
            <v>107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1564447</v>
          </cell>
          <cell r="AH260">
            <v>0</v>
          </cell>
          <cell r="AI260">
            <v>0</v>
          </cell>
          <cell r="AJ260">
            <v>1564447</v>
          </cell>
          <cell r="AK260">
            <v>0</v>
          </cell>
          <cell r="AL260">
            <v>100366</v>
          </cell>
          <cell r="AM260">
            <v>1664813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1664813</v>
          </cell>
          <cell r="AS260">
            <v>1648828.27</v>
          </cell>
          <cell r="AT260">
            <v>251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493357</v>
          </cell>
          <cell r="BI260">
            <v>0</v>
          </cell>
          <cell r="CA260">
            <v>251</v>
          </cell>
          <cell r="CB260">
            <v>251</v>
          </cell>
          <cell r="CC260" t="str">
            <v>ROCKLAND</v>
          </cell>
          <cell r="CD260">
            <v>1564447</v>
          </cell>
          <cell r="CE260">
            <v>1355507</v>
          </cell>
          <cell r="CF260">
            <v>208940</v>
          </cell>
          <cell r="CG260">
            <v>0</v>
          </cell>
          <cell r="CH260">
            <v>23211.200000000001</v>
          </cell>
          <cell r="CI260">
            <v>-11.375706875363903</v>
          </cell>
          <cell r="CJ260">
            <v>232139.82429312464</v>
          </cell>
          <cell r="CK260">
            <v>208907.00727429532</v>
          </cell>
          <cell r="DA260">
            <v>251</v>
          </cell>
          <cell r="DB260" t="str">
            <v>ROCKLAND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N260">
            <v>0</v>
          </cell>
          <cell r="DP260">
            <v>208940</v>
          </cell>
          <cell r="DQ260">
            <v>208940</v>
          </cell>
          <cell r="DR260">
            <v>0</v>
          </cell>
          <cell r="DS260">
            <v>-11.375706875363903</v>
          </cell>
          <cell r="DT260">
            <v>-11.375706875363903</v>
          </cell>
          <cell r="DV260">
            <v>0</v>
          </cell>
        </row>
        <row r="261">
          <cell r="A261">
            <v>252</v>
          </cell>
          <cell r="B261">
            <v>252</v>
          </cell>
          <cell r="C261" t="str">
            <v>ROCKPORT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J261">
            <v>0</v>
          </cell>
          <cell r="K261">
            <v>0</v>
          </cell>
          <cell r="L261">
            <v>0</v>
          </cell>
          <cell r="N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0</v>
          </cell>
          <cell r="AA261">
            <v>252</v>
          </cell>
          <cell r="AT261">
            <v>252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493357</v>
          </cell>
          <cell r="BI261">
            <v>0</v>
          </cell>
          <cell r="CA261">
            <v>252</v>
          </cell>
          <cell r="CB261">
            <v>252</v>
          </cell>
          <cell r="CC261" t="str">
            <v>ROCKPORT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DA261">
            <v>252</v>
          </cell>
          <cell r="DB261" t="str">
            <v>ROCKPORT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N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V261">
            <v>0</v>
          </cell>
        </row>
        <row r="262">
          <cell r="A262">
            <v>253</v>
          </cell>
          <cell r="B262">
            <v>253</v>
          </cell>
          <cell r="C262" t="str">
            <v>ROWE</v>
          </cell>
          <cell r="D262">
            <v>2</v>
          </cell>
          <cell r="E262">
            <v>63380</v>
          </cell>
          <cell r="F262">
            <v>0</v>
          </cell>
          <cell r="G262">
            <v>1876</v>
          </cell>
          <cell r="H262">
            <v>65256</v>
          </cell>
          <cell r="J262">
            <v>1876</v>
          </cell>
          <cell r="K262">
            <v>37617.107503851475</v>
          </cell>
          <cell r="L262">
            <v>39493.107503851475</v>
          </cell>
          <cell r="N262">
            <v>25762.892496148525</v>
          </cell>
          <cell r="P262">
            <v>1876</v>
          </cell>
          <cell r="Q262">
            <v>0</v>
          </cell>
          <cell r="R262">
            <v>0</v>
          </cell>
          <cell r="S262">
            <v>0</v>
          </cell>
          <cell r="T262">
            <v>37617.107503851475</v>
          </cell>
          <cell r="U262">
            <v>39493.107503851475</v>
          </cell>
          <cell r="W262">
            <v>39497</v>
          </cell>
          <cell r="AA262">
            <v>253</v>
          </cell>
          <cell r="AB262">
            <v>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63380</v>
          </cell>
          <cell r="AH262">
            <v>0</v>
          </cell>
          <cell r="AI262">
            <v>0</v>
          </cell>
          <cell r="AJ262">
            <v>63380</v>
          </cell>
          <cell r="AK262">
            <v>0</v>
          </cell>
          <cell r="AL262">
            <v>1876</v>
          </cell>
          <cell r="AM262">
            <v>65256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65256</v>
          </cell>
          <cell r="AS262">
            <v>65478</v>
          </cell>
          <cell r="AT262">
            <v>253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493357</v>
          </cell>
          <cell r="BI262">
            <v>0</v>
          </cell>
          <cell r="CA262">
            <v>253</v>
          </cell>
          <cell r="CB262">
            <v>253</v>
          </cell>
          <cell r="CC262" t="str">
            <v>ROWE</v>
          </cell>
          <cell r="CD262">
            <v>63380</v>
          </cell>
          <cell r="CE262">
            <v>25759</v>
          </cell>
          <cell r="CF262">
            <v>37621</v>
          </cell>
          <cell r="CG262">
            <v>0</v>
          </cell>
          <cell r="CH262">
            <v>0</v>
          </cell>
          <cell r="CI262">
            <v>0</v>
          </cell>
          <cell r="CJ262">
            <v>37621</v>
          </cell>
          <cell r="CK262">
            <v>37617.107503851475</v>
          </cell>
          <cell r="DA262">
            <v>253</v>
          </cell>
          <cell r="DB262" t="str">
            <v>ROWE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N262">
            <v>0</v>
          </cell>
          <cell r="DP262">
            <v>37621</v>
          </cell>
          <cell r="DQ262">
            <v>37621</v>
          </cell>
          <cell r="DR262">
            <v>0</v>
          </cell>
          <cell r="DS262">
            <v>0</v>
          </cell>
          <cell r="DT262">
            <v>0</v>
          </cell>
          <cell r="DV262">
            <v>0</v>
          </cell>
        </row>
        <row r="263">
          <cell r="A263">
            <v>254</v>
          </cell>
          <cell r="B263">
            <v>254</v>
          </cell>
          <cell r="C263" t="str">
            <v>ROWLEY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  <cell r="AA263">
            <v>254</v>
          </cell>
          <cell r="AT263">
            <v>254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493357</v>
          </cell>
          <cell r="BI263">
            <v>0</v>
          </cell>
          <cell r="CA263">
            <v>254</v>
          </cell>
          <cell r="CB263">
            <v>254</v>
          </cell>
          <cell r="CC263" t="str">
            <v>ROWLEY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DA263">
            <v>254</v>
          </cell>
          <cell r="DB263" t="str">
            <v>ROWLEY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N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V263">
            <v>0</v>
          </cell>
        </row>
        <row r="264">
          <cell r="A264">
            <v>255</v>
          </cell>
          <cell r="B264">
            <v>255</v>
          </cell>
          <cell r="C264" t="str">
            <v>ROYALSTON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W264">
            <v>0</v>
          </cell>
          <cell r="AA264">
            <v>255</v>
          </cell>
          <cell r="AT264">
            <v>255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493357</v>
          </cell>
          <cell r="BI264">
            <v>0</v>
          </cell>
          <cell r="CA264">
            <v>255</v>
          </cell>
          <cell r="CB264">
            <v>255</v>
          </cell>
          <cell r="CC264" t="str">
            <v>ROYALSTON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DA264">
            <v>255</v>
          </cell>
          <cell r="DB264" t="str">
            <v>ROYALSTON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N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V264">
            <v>0</v>
          </cell>
        </row>
        <row r="265">
          <cell r="A265">
            <v>256</v>
          </cell>
          <cell r="B265">
            <v>256</v>
          </cell>
          <cell r="C265" t="str">
            <v>RUSSELL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W265">
            <v>0</v>
          </cell>
          <cell r="AA265">
            <v>256</v>
          </cell>
          <cell r="AT265">
            <v>256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493357</v>
          </cell>
          <cell r="BI265">
            <v>0</v>
          </cell>
          <cell r="CA265">
            <v>256</v>
          </cell>
          <cell r="CB265">
            <v>256</v>
          </cell>
          <cell r="CC265" t="str">
            <v>RUSSELL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DA265">
            <v>256</v>
          </cell>
          <cell r="DB265" t="str">
            <v>RUSSELL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N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V265">
            <v>0</v>
          </cell>
        </row>
        <row r="266">
          <cell r="A266">
            <v>257</v>
          </cell>
          <cell r="B266">
            <v>257</v>
          </cell>
          <cell r="C266" t="str">
            <v>RUTLAND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  <cell r="AA266">
            <v>257</v>
          </cell>
          <cell r="AT266">
            <v>257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493357</v>
          </cell>
          <cell r="BI266">
            <v>0</v>
          </cell>
          <cell r="CA266">
            <v>257</v>
          </cell>
          <cell r="CB266">
            <v>257</v>
          </cell>
          <cell r="CC266" t="str">
            <v>RUTLAND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DA266">
            <v>257</v>
          </cell>
          <cell r="DB266" t="str">
            <v>RUTLAND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V266">
            <v>0</v>
          </cell>
        </row>
        <row r="267">
          <cell r="A267">
            <v>258</v>
          </cell>
          <cell r="B267">
            <v>258</v>
          </cell>
          <cell r="C267" t="str">
            <v>SALEM</v>
          </cell>
          <cell r="D267">
            <v>469</v>
          </cell>
          <cell r="E267">
            <v>7203921.4623122206</v>
          </cell>
          <cell r="F267">
            <v>0</v>
          </cell>
          <cell r="G267">
            <v>418964</v>
          </cell>
          <cell r="H267">
            <v>7622885.4623122206</v>
          </cell>
          <cell r="J267">
            <v>418964</v>
          </cell>
          <cell r="K267">
            <v>420116.8052715931</v>
          </cell>
          <cell r="L267">
            <v>839080.80527159316</v>
          </cell>
          <cell r="N267">
            <v>6783804.6570406277</v>
          </cell>
          <cell r="P267">
            <v>439922</v>
          </cell>
          <cell r="Q267">
            <v>22.346375758707598</v>
          </cell>
          <cell r="R267">
            <v>380567.5376877794</v>
          </cell>
          <cell r="S267">
            <v>20958</v>
          </cell>
          <cell r="T267">
            <v>420116.8052715931</v>
          </cell>
          <cell r="U267">
            <v>1219648.3429593726</v>
          </cell>
          <cell r="W267">
            <v>1264603.0021043643</v>
          </cell>
          <cell r="AA267">
            <v>258</v>
          </cell>
          <cell r="AB267">
            <v>469</v>
          </cell>
          <cell r="AC267">
            <v>0</v>
          </cell>
          <cell r="AD267">
            <v>0</v>
          </cell>
          <cell r="AE267">
            <v>161</v>
          </cell>
          <cell r="AF267">
            <v>22.346375758707598</v>
          </cell>
          <cell r="AG267">
            <v>7563531</v>
          </cell>
          <cell r="AH267">
            <v>359609.5376877794</v>
          </cell>
          <cell r="AI267">
            <v>0</v>
          </cell>
          <cell r="AJ267">
            <v>7203921.4623122206</v>
          </cell>
          <cell r="AK267">
            <v>0</v>
          </cell>
          <cell r="AL267">
            <v>418964</v>
          </cell>
          <cell r="AM267">
            <v>7622885.4623122206</v>
          </cell>
          <cell r="AN267">
            <v>359609.5376877794</v>
          </cell>
          <cell r="AO267">
            <v>0</v>
          </cell>
          <cell r="AP267">
            <v>20958</v>
          </cell>
          <cell r="AQ267">
            <v>380567.5376877794</v>
          </cell>
          <cell r="AR267">
            <v>8003453</v>
          </cell>
          <cell r="AS267">
            <v>7875148.6699999981</v>
          </cell>
          <cell r="AT267">
            <v>258</v>
          </cell>
          <cell r="AU267">
            <v>22.346375758707598</v>
          </cell>
          <cell r="AV267">
            <v>359609.5376877794</v>
          </cell>
          <cell r="AW267">
            <v>0</v>
          </cell>
          <cell r="AX267">
            <v>20958</v>
          </cell>
          <cell r="AY267">
            <v>380567.5376877794</v>
          </cell>
          <cell r="AZ267">
            <v>493357</v>
          </cell>
          <cell r="BI267">
            <v>1</v>
          </cell>
          <cell r="CA267">
            <v>258</v>
          </cell>
          <cell r="CB267">
            <v>258</v>
          </cell>
          <cell r="CC267" t="str">
            <v>SALEM</v>
          </cell>
          <cell r="CD267">
            <v>7203921.4623122206</v>
          </cell>
          <cell r="CE267">
            <v>7050451</v>
          </cell>
          <cell r="CF267">
            <v>153470.4623122206</v>
          </cell>
          <cell r="CG267">
            <v>234107.4</v>
          </cell>
          <cell r="CH267">
            <v>77531.600000000006</v>
          </cell>
          <cell r="CI267">
            <v>-37.997895635664463</v>
          </cell>
          <cell r="CJ267">
            <v>465071.46441658493</v>
          </cell>
          <cell r="CK267">
            <v>420116.8052715931</v>
          </cell>
          <cell r="DA267">
            <v>258</v>
          </cell>
          <cell r="DB267" t="str">
            <v>SALEM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N267">
            <v>0</v>
          </cell>
          <cell r="DP267">
            <v>153470.4623122206</v>
          </cell>
          <cell r="DQ267">
            <v>153470.4623122206</v>
          </cell>
          <cell r="DR267">
            <v>0</v>
          </cell>
          <cell r="DS267">
            <v>-37.997895635664463</v>
          </cell>
          <cell r="DT267">
            <v>-37.997895635664463</v>
          </cell>
          <cell r="DV267">
            <v>-3.5748051707464867E-3</v>
          </cell>
        </row>
        <row r="268">
          <cell r="A268">
            <v>259</v>
          </cell>
          <cell r="B268">
            <v>259</v>
          </cell>
          <cell r="C268" t="str">
            <v>SALISBURY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  <cell r="AA268">
            <v>259</v>
          </cell>
          <cell r="AT268">
            <v>259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493357</v>
          </cell>
          <cell r="BI268">
            <v>0</v>
          </cell>
          <cell r="CA268">
            <v>259</v>
          </cell>
          <cell r="CB268">
            <v>259</v>
          </cell>
          <cell r="CC268" t="str">
            <v>SALISBURY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DA268">
            <v>259</v>
          </cell>
          <cell r="DB268" t="str">
            <v>SALISBURY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N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V268">
            <v>0</v>
          </cell>
        </row>
        <row r="269">
          <cell r="A269">
            <v>260</v>
          </cell>
          <cell r="B269">
            <v>260</v>
          </cell>
          <cell r="C269" t="str">
            <v>SANDISFIELD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W269">
            <v>0</v>
          </cell>
          <cell r="AA269">
            <v>260</v>
          </cell>
          <cell r="AT269">
            <v>260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493357</v>
          </cell>
          <cell r="BI269">
            <v>0</v>
          </cell>
          <cell r="CA269">
            <v>260</v>
          </cell>
          <cell r="CB269">
            <v>260</v>
          </cell>
          <cell r="CC269" t="str">
            <v>SANDISFIELD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DA269">
            <v>260</v>
          </cell>
          <cell r="DB269" t="str">
            <v>SANDISFIELD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N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V269">
            <v>0</v>
          </cell>
        </row>
        <row r="270">
          <cell r="A270">
            <v>261</v>
          </cell>
          <cell r="B270">
            <v>261</v>
          </cell>
          <cell r="C270" t="str">
            <v>SANDWICH</v>
          </cell>
          <cell r="D270">
            <v>200</v>
          </cell>
          <cell r="E270">
            <v>3722148</v>
          </cell>
          <cell r="F270">
            <v>0</v>
          </cell>
          <cell r="G270">
            <v>187600</v>
          </cell>
          <cell r="H270">
            <v>3909748</v>
          </cell>
          <cell r="J270">
            <v>187600</v>
          </cell>
          <cell r="K270">
            <v>69301.652279922127</v>
          </cell>
          <cell r="L270">
            <v>256901.65227992213</v>
          </cell>
          <cell r="N270">
            <v>3652846.3477200777</v>
          </cell>
          <cell r="P270">
            <v>187600</v>
          </cell>
          <cell r="Q270">
            <v>0</v>
          </cell>
          <cell r="R270">
            <v>0</v>
          </cell>
          <cell r="S270">
            <v>0</v>
          </cell>
          <cell r="T270">
            <v>69301.652279922127</v>
          </cell>
          <cell r="U270">
            <v>256901.65227992213</v>
          </cell>
          <cell r="W270">
            <v>396017.62338989007</v>
          </cell>
          <cell r="AA270">
            <v>261</v>
          </cell>
          <cell r="AB270">
            <v>200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3722148</v>
          </cell>
          <cell r="AH270">
            <v>0</v>
          </cell>
          <cell r="AI270">
            <v>0</v>
          </cell>
          <cell r="AJ270">
            <v>3722148</v>
          </cell>
          <cell r="AK270">
            <v>0</v>
          </cell>
          <cell r="AL270">
            <v>187600</v>
          </cell>
          <cell r="AM270">
            <v>3909748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3909748</v>
          </cell>
          <cell r="AS270">
            <v>3908988</v>
          </cell>
          <cell r="AT270">
            <v>261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493357</v>
          </cell>
          <cell r="BI270">
            <v>0</v>
          </cell>
          <cell r="CA270">
            <v>261</v>
          </cell>
          <cell r="CB270">
            <v>261</v>
          </cell>
          <cell r="CC270" t="str">
            <v>SANDWICH</v>
          </cell>
          <cell r="CD270">
            <v>3722148</v>
          </cell>
          <cell r="CE270">
            <v>3652771</v>
          </cell>
          <cell r="CF270">
            <v>69377</v>
          </cell>
          <cell r="CG270">
            <v>0</v>
          </cell>
          <cell r="CH270">
            <v>139108.80000000002</v>
          </cell>
          <cell r="CI270">
            <v>-68.1766101099347</v>
          </cell>
          <cell r="CJ270">
            <v>208417.62338989007</v>
          </cell>
          <cell r="CK270">
            <v>69301.652279922127</v>
          </cell>
          <cell r="DA270">
            <v>261</v>
          </cell>
          <cell r="DB270" t="str">
            <v>SANDWICH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N270">
            <v>0</v>
          </cell>
          <cell r="DP270">
            <v>69377</v>
          </cell>
          <cell r="DQ270">
            <v>69377</v>
          </cell>
          <cell r="DR270">
            <v>0</v>
          </cell>
          <cell r="DS270">
            <v>-68.1766101099347</v>
          </cell>
          <cell r="DT270">
            <v>-68.1766101099347</v>
          </cell>
          <cell r="DV270">
            <v>0</v>
          </cell>
        </row>
        <row r="271">
          <cell r="A271">
            <v>262</v>
          </cell>
          <cell r="B271">
            <v>262</v>
          </cell>
          <cell r="C271" t="str">
            <v>SAUGUS</v>
          </cell>
          <cell r="D271">
            <v>226</v>
          </cell>
          <cell r="E271">
            <v>3685381</v>
          </cell>
          <cell r="F271">
            <v>0</v>
          </cell>
          <cell r="G271">
            <v>211988</v>
          </cell>
          <cell r="H271">
            <v>3897369</v>
          </cell>
          <cell r="J271">
            <v>211988</v>
          </cell>
          <cell r="K271">
            <v>286730.09219520865</v>
          </cell>
          <cell r="L271">
            <v>498718.09219520865</v>
          </cell>
          <cell r="N271">
            <v>3398650.9078047913</v>
          </cell>
          <cell r="P271">
            <v>211988</v>
          </cell>
          <cell r="Q271">
            <v>0</v>
          </cell>
          <cell r="R271">
            <v>0</v>
          </cell>
          <cell r="S271">
            <v>0</v>
          </cell>
          <cell r="T271">
            <v>286730.09219520865</v>
          </cell>
          <cell r="U271">
            <v>498718.09219520865</v>
          </cell>
          <cell r="W271">
            <v>785541.76209418802</v>
          </cell>
          <cell r="AA271">
            <v>262</v>
          </cell>
          <cell r="AB271">
            <v>226</v>
          </cell>
          <cell r="AC271">
            <v>0</v>
          </cell>
          <cell r="AD271">
            <v>0</v>
          </cell>
          <cell r="AE271">
            <v>31</v>
          </cell>
          <cell r="AF271">
            <v>0</v>
          </cell>
          <cell r="AG271">
            <v>3685381</v>
          </cell>
          <cell r="AH271">
            <v>0</v>
          </cell>
          <cell r="AI271">
            <v>0</v>
          </cell>
          <cell r="AJ271">
            <v>3685381</v>
          </cell>
          <cell r="AK271">
            <v>0</v>
          </cell>
          <cell r="AL271">
            <v>211988</v>
          </cell>
          <cell r="AM271">
            <v>3897369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3897369</v>
          </cell>
          <cell r="AS271">
            <v>3896089</v>
          </cell>
          <cell r="AT271">
            <v>262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493357</v>
          </cell>
          <cell r="BI271">
            <v>0</v>
          </cell>
          <cell r="CA271">
            <v>262</v>
          </cell>
          <cell r="CB271">
            <v>262</v>
          </cell>
          <cell r="CC271" t="str">
            <v>SAUGUS</v>
          </cell>
          <cell r="CD271">
            <v>3685381</v>
          </cell>
          <cell r="CE271">
            <v>3398502</v>
          </cell>
          <cell r="CF271">
            <v>286879</v>
          </cell>
          <cell r="CG271">
            <v>43498.799999999996</v>
          </cell>
          <cell r="CH271">
            <v>243295.2</v>
          </cell>
          <cell r="CI271">
            <v>-119.2379058120132</v>
          </cell>
          <cell r="CJ271">
            <v>573553.76209418802</v>
          </cell>
          <cell r="CK271">
            <v>286730.09219520865</v>
          </cell>
          <cell r="DA271">
            <v>262</v>
          </cell>
          <cell r="DB271" t="str">
            <v>SAUGUS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N271">
            <v>0</v>
          </cell>
          <cell r="DP271">
            <v>286879</v>
          </cell>
          <cell r="DQ271">
            <v>286879</v>
          </cell>
          <cell r="DR271">
            <v>0</v>
          </cell>
          <cell r="DS271">
            <v>-119.2379058120132</v>
          </cell>
          <cell r="DT271">
            <v>-119.2379058120132</v>
          </cell>
          <cell r="DV271">
            <v>0</v>
          </cell>
        </row>
        <row r="272">
          <cell r="A272">
            <v>263</v>
          </cell>
          <cell r="B272">
            <v>263</v>
          </cell>
          <cell r="C272" t="str">
            <v>SAVOY</v>
          </cell>
          <cell r="D272">
            <v>2</v>
          </cell>
          <cell r="E272">
            <v>41190</v>
          </cell>
          <cell r="F272">
            <v>0</v>
          </cell>
          <cell r="G272">
            <v>1876</v>
          </cell>
          <cell r="H272">
            <v>43066</v>
          </cell>
          <cell r="J272">
            <v>1876</v>
          </cell>
          <cell r="K272">
            <v>0</v>
          </cell>
          <cell r="L272">
            <v>1876</v>
          </cell>
          <cell r="N272">
            <v>41190</v>
          </cell>
          <cell r="P272">
            <v>1876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1876</v>
          </cell>
          <cell r="W272">
            <v>6653.2</v>
          </cell>
          <cell r="AA272">
            <v>263</v>
          </cell>
          <cell r="AB272">
            <v>2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41190</v>
          </cell>
          <cell r="AH272">
            <v>0</v>
          </cell>
          <cell r="AI272">
            <v>0</v>
          </cell>
          <cell r="AJ272">
            <v>41190</v>
          </cell>
          <cell r="AK272">
            <v>0</v>
          </cell>
          <cell r="AL272">
            <v>1876</v>
          </cell>
          <cell r="AM272">
            <v>43066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43066</v>
          </cell>
          <cell r="AS272">
            <v>40537.96</v>
          </cell>
          <cell r="AT272">
            <v>263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493357</v>
          </cell>
          <cell r="BI272">
            <v>0</v>
          </cell>
          <cell r="CA272">
            <v>263</v>
          </cell>
          <cell r="CB272">
            <v>263</v>
          </cell>
          <cell r="CC272" t="str">
            <v>SAVOY</v>
          </cell>
          <cell r="CD272">
            <v>41190</v>
          </cell>
          <cell r="CE272">
            <v>45024</v>
          </cell>
          <cell r="CF272">
            <v>0</v>
          </cell>
          <cell r="CG272">
            <v>4777.2</v>
          </cell>
          <cell r="CH272">
            <v>0</v>
          </cell>
          <cell r="CI272">
            <v>0</v>
          </cell>
          <cell r="CJ272">
            <v>4777.2</v>
          </cell>
          <cell r="CK272">
            <v>0</v>
          </cell>
          <cell r="DA272">
            <v>263</v>
          </cell>
          <cell r="DB272" t="str">
            <v>SAVOY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N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V272">
            <v>0</v>
          </cell>
        </row>
        <row r="273">
          <cell r="A273">
            <v>264</v>
          </cell>
          <cell r="B273">
            <v>264</v>
          </cell>
          <cell r="C273" t="str">
            <v>SCITUATE</v>
          </cell>
          <cell r="D273">
            <v>17</v>
          </cell>
          <cell r="E273">
            <v>260389</v>
          </cell>
          <cell r="F273">
            <v>0</v>
          </cell>
          <cell r="G273">
            <v>15946</v>
          </cell>
          <cell r="H273">
            <v>276335</v>
          </cell>
          <cell r="J273">
            <v>15946</v>
          </cell>
          <cell r="K273">
            <v>0</v>
          </cell>
          <cell r="L273">
            <v>15946</v>
          </cell>
          <cell r="N273">
            <v>260389</v>
          </cell>
          <cell r="P273">
            <v>15946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15946</v>
          </cell>
          <cell r="W273">
            <v>25756</v>
          </cell>
          <cell r="AA273">
            <v>264</v>
          </cell>
          <cell r="AB273">
            <v>17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260389</v>
          </cell>
          <cell r="AH273">
            <v>0</v>
          </cell>
          <cell r="AI273">
            <v>0</v>
          </cell>
          <cell r="AJ273">
            <v>260389</v>
          </cell>
          <cell r="AK273">
            <v>0</v>
          </cell>
          <cell r="AL273">
            <v>15946</v>
          </cell>
          <cell r="AM273">
            <v>276335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276335</v>
          </cell>
          <cell r="AS273">
            <v>276335</v>
          </cell>
          <cell r="AT273">
            <v>264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493357</v>
          </cell>
          <cell r="BI273">
            <v>0</v>
          </cell>
          <cell r="CA273">
            <v>264</v>
          </cell>
          <cell r="CB273">
            <v>264</v>
          </cell>
          <cell r="CC273" t="str">
            <v>SCITUATE</v>
          </cell>
          <cell r="CD273">
            <v>260389</v>
          </cell>
          <cell r="CE273">
            <v>267980</v>
          </cell>
          <cell r="CF273">
            <v>0</v>
          </cell>
          <cell r="CG273">
            <v>9810</v>
          </cell>
          <cell r="CH273">
            <v>0</v>
          </cell>
          <cell r="CI273">
            <v>0</v>
          </cell>
          <cell r="CJ273">
            <v>9810</v>
          </cell>
          <cell r="CK273">
            <v>0</v>
          </cell>
          <cell r="DA273">
            <v>264</v>
          </cell>
          <cell r="DB273" t="str">
            <v>SCITUATE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N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V273">
            <v>0</v>
          </cell>
        </row>
        <row r="274">
          <cell r="A274">
            <v>265</v>
          </cell>
          <cell r="B274">
            <v>265</v>
          </cell>
          <cell r="C274" t="str">
            <v>SEEKONK</v>
          </cell>
          <cell r="D274">
            <v>3</v>
          </cell>
          <cell r="E274">
            <v>66532</v>
          </cell>
          <cell r="F274">
            <v>0</v>
          </cell>
          <cell r="G274">
            <v>2814</v>
          </cell>
          <cell r="H274">
            <v>69346</v>
          </cell>
          <cell r="J274">
            <v>2814</v>
          </cell>
          <cell r="K274">
            <v>11632.515649875604</v>
          </cell>
          <cell r="L274">
            <v>14446.515649875604</v>
          </cell>
          <cell r="N274">
            <v>54899.484350124396</v>
          </cell>
          <cell r="P274">
            <v>2814</v>
          </cell>
          <cell r="Q274">
            <v>0</v>
          </cell>
          <cell r="R274">
            <v>0</v>
          </cell>
          <cell r="S274">
            <v>0</v>
          </cell>
          <cell r="T274">
            <v>11632.515649875604</v>
          </cell>
          <cell r="U274">
            <v>14446.515649875604</v>
          </cell>
          <cell r="W274">
            <v>31343.719344826372</v>
          </cell>
          <cell r="AA274">
            <v>265</v>
          </cell>
          <cell r="AB274">
            <v>3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66532</v>
          </cell>
          <cell r="AH274">
            <v>0</v>
          </cell>
          <cell r="AI274">
            <v>0</v>
          </cell>
          <cell r="AJ274">
            <v>66532</v>
          </cell>
          <cell r="AK274">
            <v>0</v>
          </cell>
          <cell r="AL274">
            <v>2814</v>
          </cell>
          <cell r="AM274">
            <v>69346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69346</v>
          </cell>
          <cell r="AS274">
            <v>68648.47</v>
          </cell>
          <cell r="AT274">
            <v>265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493357</v>
          </cell>
          <cell r="BI274">
            <v>0</v>
          </cell>
          <cell r="CA274">
            <v>265</v>
          </cell>
          <cell r="CB274">
            <v>265</v>
          </cell>
          <cell r="CC274" t="str">
            <v>SEEKONK</v>
          </cell>
          <cell r="CD274">
            <v>66532</v>
          </cell>
          <cell r="CE274">
            <v>54890</v>
          </cell>
          <cell r="CF274">
            <v>11642</v>
          </cell>
          <cell r="CG274">
            <v>0</v>
          </cell>
          <cell r="CH274">
            <v>16896</v>
          </cell>
          <cell r="CI274">
            <v>-8.2806551736302936</v>
          </cell>
          <cell r="CJ274">
            <v>28529.719344826372</v>
          </cell>
          <cell r="CK274">
            <v>11632.515649875604</v>
          </cell>
          <cell r="DA274">
            <v>265</v>
          </cell>
          <cell r="DB274" t="str">
            <v>SEEKONK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N274">
            <v>0</v>
          </cell>
          <cell r="DP274">
            <v>11642</v>
          </cell>
          <cell r="DQ274">
            <v>11642</v>
          </cell>
          <cell r="DR274">
            <v>0</v>
          </cell>
          <cell r="DS274">
            <v>-8.2806551736302936</v>
          </cell>
          <cell r="DT274">
            <v>-8.2806551736302936</v>
          </cell>
          <cell r="DV274">
            <v>0</v>
          </cell>
        </row>
        <row r="275">
          <cell r="A275">
            <v>266</v>
          </cell>
          <cell r="B275">
            <v>266</v>
          </cell>
          <cell r="C275" t="str">
            <v>SHARON</v>
          </cell>
          <cell r="D275">
            <v>9</v>
          </cell>
          <cell r="E275">
            <v>153180</v>
          </cell>
          <cell r="F275">
            <v>0</v>
          </cell>
          <cell r="G275">
            <v>8442</v>
          </cell>
          <cell r="H275">
            <v>161622</v>
          </cell>
          <cell r="J275">
            <v>8442</v>
          </cell>
          <cell r="K275">
            <v>35258.955128485526</v>
          </cell>
          <cell r="L275">
            <v>43700.955128485526</v>
          </cell>
          <cell r="N275">
            <v>117921.04487151447</v>
          </cell>
          <cell r="P275">
            <v>8442</v>
          </cell>
          <cell r="Q275">
            <v>0</v>
          </cell>
          <cell r="R275">
            <v>0</v>
          </cell>
          <cell r="S275">
            <v>0</v>
          </cell>
          <cell r="T275">
            <v>35258.955128485526</v>
          </cell>
          <cell r="U275">
            <v>43700.955128485526</v>
          </cell>
          <cell r="W275">
            <v>66412.203610682744</v>
          </cell>
          <cell r="AA275">
            <v>266</v>
          </cell>
          <cell r="AB275">
            <v>9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153180</v>
          </cell>
          <cell r="AH275">
            <v>0</v>
          </cell>
          <cell r="AI275">
            <v>0</v>
          </cell>
          <cell r="AJ275">
            <v>153180</v>
          </cell>
          <cell r="AK275">
            <v>0</v>
          </cell>
          <cell r="AL275">
            <v>8442</v>
          </cell>
          <cell r="AM275">
            <v>161622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161622</v>
          </cell>
          <cell r="AS275">
            <v>161229.97066321934</v>
          </cell>
          <cell r="AT275">
            <v>266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493357</v>
          </cell>
          <cell r="BI275">
            <v>0</v>
          </cell>
          <cell r="CA275">
            <v>266</v>
          </cell>
          <cell r="CB275">
            <v>266</v>
          </cell>
          <cell r="CC275" t="str">
            <v>SHARON</v>
          </cell>
          <cell r="CD275">
            <v>153180</v>
          </cell>
          <cell r="CE275">
            <v>117917</v>
          </cell>
          <cell r="CF275">
            <v>35263</v>
          </cell>
          <cell r="CG275">
            <v>21898.799999999999</v>
          </cell>
          <cell r="CH275">
            <v>808.80000000000007</v>
          </cell>
          <cell r="CI275">
            <v>-0.39638931726221927</v>
          </cell>
          <cell r="CJ275">
            <v>57970.203610682744</v>
          </cell>
          <cell r="CK275">
            <v>35258.955128485526</v>
          </cell>
          <cell r="DA275">
            <v>266</v>
          </cell>
          <cell r="DB275" t="str">
            <v>SHARON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N275">
            <v>0</v>
          </cell>
          <cell r="DP275">
            <v>35263</v>
          </cell>
          <cell r="DQ275">
            <v>35263</v>
          </cell>
          <cell r="DR275">
            <v>0</v>
          </cell>
          <cell r="DS275">
            <v>-0.39638931726221927</v>
          </cell>
          <cell r="DT275">
            <v>-0.39638931726221927</v>
          </cell>
          <cell r="DV275">
            <v>0</v>
          </cell>
        </row>
        <row r="276">
          <cell r="A276">
            <v>267</v>
          </cell>
          <cell r="B276">
            <v>267</v>
          </cell>
          <cell r="C276" t="str">
            <v>SHEFFIELD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W276">
            <v>0</v>
          </cell>
          <cell r="AA276">
            <v>267</v>
          </cell>
          <cell r="AT276">
            <v>267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493357</v>
          </cell>
          <cell r="BI276">
            <v>0</v>
          </cell>
          <cell r="CA276">
            <v>267</v>
          </cell>
          <cell r="CB276">
            <v>267</v>
          </cell>
          <cell r="CC276" t="str">
            <v>SHEFFIELD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DA276">
            <v>267</v>
          </cell>
          <cell r="DB276" t="str">
            <v>SHEFFIELD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N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V276">
            <v>0</v>
          </cell>
        </row>
        <row r="277">
          <cell r="A277">
            <v>268</v>
          </cell>
          <cell r="B277">
            <v>268</v>
          </cell>
          <cell r="C277" t="str">
            <v>SHELBURNE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0</v>
          </cell>
          <cell r="AA277">
            <v>268</v>
          </cell>
          <cell r="AT277">
            <v>268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493357</v>
          </cell>
          <cell r="BI277">
            <v>0</v>
          </cell>
          <cell r="CA277">
            <v>268</v>
          </cell>
          <cell r="CB277">
            <v>268</v>
          </cell>
          <cell r="CC277" t="str">
            <v>SHELBURNE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DA277">
            <v>268</v>
          </cell>
          <cell r="DB277" t="str">
            <v>SHELBURNE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N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V277">
            <v>0</v>
          </cell>
        </row>
        <row r="278">
          <cell r="A278">
            <v>269</v>
          </cell>
          <cell r="B278">
            <v>269</v>
          </cell>
          <cell r="C278" t="str">
            <v>SHERBORN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AA278">
            <v>269</v>
          </cell>
          <cell r="AT278">
            <v>269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493357</v>
          </cell>
          <cell r="BI278">
            <v>0</v>
          </cell>
          <cell r="CA278">
            <v>269</v>
          </cell>
          <cell r="CB278">
            <v>269</v>
          </cell>
          <cell r="CC278" t="str">
            <v>SHERBORN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DA278">
            <v>269</v>
          </cell>
          <cell r="DB278" t="str">
            <v>SHERBORN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N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V278">
            <v>0</v>
          </cell>
        </row>
        <row r="279">
          <cell r="A279">
            <v>270</v>
          </cell>
          <cell r="B279">
            <v>270</v>
          </cell>
          <cell r="C279" t="str">
            <v>SHIRLEY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W279">
            <v>0</v>
          </cell>
          <cell r="AA279">
            <v>270</v>
          </cell>
          <cell r="AT279">
            <v>270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493357</v>
          </cell>
          <cell r="BI279">
            <v>0</v>
          </cell>
          <cell r="CA279">
            <v>270</v>
          </cell>
          <cell r="CB279">
            <v>270</v>
          </cell>
          <cell r="CC279" t="str">
            <v>SHIRLEY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DA279">
            <v>270</v>
          </cell>
          <cell r="DB279" t="str">
            <v>SHIRLEY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N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V279">
            <v>0</v>
          </cell>
        </row>
        <row r="280">
          <cell r="A280">
            <v>271</v>
          </cell>
          <cell r="B280">
            <v>271</v>
          </cell>
          <cell r="C280" t="str">
            <v>SHREWSBURY</v>
          </cell>
          <cell r="D280">
            <v>26</v>
          </cell>
          <cell r="E280">
            <v>349276</v>
          </cell>
          <cell r="F280">
            <v>0</v>
          </cell>
          <cell r="G280">
            <v>24388</v>
          </cell>
          <cell r="H280">
            <v>373664</v>
          </cell>
          <cell r="J280">
            <v>24388</v>
          </cell>
          <cell r="K280">
            <v>-7.3195064468475888</v>
          </cell>
          <cell r="L280">
            <v>24380.680493553151</v>
          </cell>
          <cell r="N280">
            <v>349283.31950644683</v>
          </cell>
          <cell r="P280">
            <v>24388</v>
          </cell>
          <cell r="Q280">
            <v>0</v>
          </cell>
          <cell r="R280">
            <v>0</v>
          </cell>
          <cell r="S280">
            <v>0</v>
          </cell>
          <cell r="T280">
            <v>-7.3195064468475888</v>
          </cell>
          <cell r="U280">
            <v>24380.680493553151</v>
          </cell>
          <cell r="W280">
            <v>39317.079736154396</v>
          </cell>
          <cell r="AA280">
            <v>271</v>
          </cell>
          <cell r="AB280">
            <v>26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349276</v>
          </cell>
          <cell r="AH280">
            <v>0</v>
          </cell>
          <cell r="AI280">
            <v>0</v>
          </cell>
          <cell r="AJ280">
            <v>349276</v>
          </cell>
          <cell r="AK280">
            <v>0</v>
          </cell>
          <cell r="AL280">
            <v>24388</v>
          </cell>
          <cell r="AM280">
            <v>373664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373664</v>
          </cell>
          <cell r="AS280">
            <v>373040.92000225582</v>
          </cell>
          <cell r="AT280">
            <v>271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493357</v>
          </cell>
          <cell r="BI280">
            <v>0</v>
          </cell>
          <cell r="CA280">
            <v>271</v>
          </cell>
          <cell r="CB280">
            <v>271</v>
          </cell>
          <cell r="CC280" t="str">
            <v>SHREWSBURY</v>
          </cell>
          <cell r="CD280">
            <v>349276</v>
          </cell>
          <cell r="CE280">
            <v>427778</v>
          </cell>
          <cell r="CF280">
            <v>0</v>
          </cell>
          <cell r="CG280">
            <v>0</v>
          </cell>
          <cell r="CH280">
            <v>14936.400000000001</v>
          </cell>
          <cell r="CI280">
            <v>-7.3202638456095883</v>
          </cell>
          <cell r="CJ280">
            <v>14929.079736154392</v>
          </cell>
          <cell r="CK280">
            <v>-7.3195064468475888</v>
          </cell>
          <cell r="DA280">
            <v>271</v>
          </cell>
          <cell r="DB280" t="str">
            <v>SHREWSBURY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N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-7.3202638456095883</v>
          </cell>
          <cell r="DT280">
            <v>-7.3202638456095883</v>
          </cell>
          <cell r="DV280">
            <v>0</v>
          </cell>
        </row>
        <row r="281">
          <cell r="A281">
            <v>272</v>
          </cell>
          <cell r="B281">
            <v>272</v>
          </cell>
          <cell r="C281" t="str">
            <v>SHUTESBURY</v>
          </cell>
          <cell r="D281">
            <v>3</v>
          </cell>
          <cell r="E281">
            <v>68382</v>
          </cell>
          <cell r="F281">
            <v>0</v>
          </cell>
          <cell r="G281">
            <v>2814</v>
          </cell>
          <cell r="H281">
            <v>71196</v>
          </cell>
          <cell r="J281">
            <v>2814</v>
          </cell>
          <cell r="K281">
            <v>1763.8174858933576</v>
          </cell>
          <cell r="L281">
            <v>4577.817485893358</v>
          </cell>
          <cell r="N281">
            <v>66618.182514106637</v>
          </cell>
          <cell r="P281">
            <v>2814</v>
          </cell>
          <cell r="Q281">
            <v>0</v>
          </cell>
          <cell r="R281">
            <v>0</v>
          </cell>
          <cell r="S281">
            <v>0</v>
          </cell>
          <cell r="T281">
            <v>1763.8174858933576</v>
          </cell>
          <cell r="U281">
            <v>4577.817485893358</v>
          </cell>
          <cell r="W281">
            <v>23284.799999999999</v>
          </cell>
          <cell r="AA281">
            <v>272</v>
          </cell>
          <cell r="AB281">
            <v>3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68382</v>
          </cell>
          <cell r="AH281">
            <v>0</v>
          </cell>
          <cell r="AI281">
            <v>0</v>
          </cell>
          <cell r="AJ281">
            <v>68382</v>
          </cell>
          <cell r="AK281">
            <v>0</v>
          </cell>
          <cell r="AL281">
            <v>2814</v>
          </cell>
          <cell r="AM281">
            <v>71196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71196</v>
          </cell>
          <cell r="AS281">
            <v>71167.799999999988</v>
          </cell>
          <cell r="AT281">
            <v>272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493357</v>
          </cell>
          <cell r="BI281">
            <v>0</v>
          </cell>
          <cell r="CA281">
            <v>272</v>
          </cell>
          <cell r="CB281">
            <v>272</v>
          </cell>
          <cell r="CC281" t="str">
            <v>SHUTESBURY</v>
          </cell>
          <cell r="CD281">
            <v>68382</v>
          </cell>
          <cell r="CE281">
            <v>66618</v>
          </cell>
          <cell r="CF281">
            <v>1764</v>
          </cell>
          <cell r="CG281">
            <v>18706.8</v>
          </cell>
          <cell r="CH281">
            <v>0</v>
          </cell>
          <cell r="CI281">
            <v>0</v>
          </cell>
          <cell r="CJ281">
            <v>20470.8</v>
          </cell>
          <cell r="CK281">
            <v>1763.8174858933576</v>
          </cell>
          <cell r="DA281">
            <v>272</v>
          </cell>
          <cell r="DB281" t="str">
            <v>SHUTESBURY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N281">
            <v>0</v>
          </cell>
          <cell r="DP281">
            <v>1764</v>
          </cell>
          <cell r="DQ281">
            <v>1764</v>
          </cell>
          <cell r="DR281">
            <v>0</v>
          </cell>
          <cell r="DS281">
            <v>0</v>
          </cell>
          <cell r="DT281">
            <v>0</v>
          </cell>
          <cell r="DV281">
            <v>0</v>
          </cell>
        </row>
        <row r="282">
          <cell r="A282">
            <v>273</v>
          </cell>
          <cell r="B282">
            <v>273</v>
          </cell>
          <cell r="C282" t="str">
            <v>SOMERSET</v>
          </cell>
          <cell r="D282">
            <v>13</v>
          </cell>
          <cell r="E282">
            <v>207168</v>
          </cell>
          <cell r="F282">
            <v>0</v>
          </cell>
          <cell r="G282">
            <v>12194</v>
          </cell>
          <cell r="H282">
            <v>219362</v>
          </cell>
          <cell r="J282">
            <v>12194</v>
          </cell>
          <cell r="K282">
            <v>50867.73637179863</v>
          </cell>
          <cell r="L282">
            <v>63061.73637179863</v>
          </cell>
          <cell r="N282">
            <v>156300.26362820138</v>
          </cell>
          <cell r="P282">
            <v>12194</v>
          </cell>
          <cell r="Q282">
            <v>0</v>
          </cell>
          <cell r="R282">
            <v>0</v>
          </cell>
          <cell r="S282">
            <v>0</v>
          </cell>
          <cell r="T282">
            <v>50867.73637179863</v>
          </cell>
          <cell r="U282">
            <v>63061.73637179863</v>
          </cell>
          <cell r="W282">
            <v>92343.4</v>
          </cell>
          <cell r="AA282">
            <v>273</v>
          </cell>
          <cell r="AB282">
            <v>13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207168</v>
          </cell>
          <cell r="AH282">
            <v>0</v>
          </cell>
          <cell r="AI282">
            <v>0</v>
          </cell>
          <cell r="AJ282">
            <v>207168</v>
          </cell>
          <cell r="AK282">
            <v>0</v>
          </cell>
          <cell r="AL282">
            <v>12194</v>
          </cell>
          <cell r="AM282">
            <v>219362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219362</v>
          </cell>
          <cell r="AS282">
            <v>218491</v>
          </cell>
          <cell r="AT282">
            <v>273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493357</v>
          </cell>
          <cell r="BI282">
            <v>0</v>
          </cell>
          <cell r="CA282">
            <v>273</v>
          </cell>
          <cell r="CB282">
            <v>273</v>
          </cell>
          <cell r="CC282" t="str">
            <v>SOMERSET</v>
          </cell>
          <cell r="CD282">
            <v>207168</v>
          </cell>
          <cell r="CE282">
            <v>156295</v>
          </cell>
          <cell r="CF282">
            <v>50873</v>
          </cell>
          <cell r="CG282">
            <v>29276.399999999998</v>
          </cell>
          <cell r="CH282">
            <v>0</v>
          </cell>
          <cell r="CI282">
            <v>0</v>
          </cell>
          <cell r="CJ282">
            <v>80149.399999999994</v>
          </cell>
          <cell r="CK282">
            <v>50867.73637179863</v>
          </cell>
          <cell r="DA282">
            <v>273</v>
          </cell>
          <cell r="DB282" t="str">
            <v>SOMERSET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N282">
            <v>0</v>
          </cell>
          <cell r="DP282">
            <v>50873</v>
          </cell>
          <cell r="DQ282">
            <v>50873</v>
          </cell>
          <cell r="DR282">
            <v>0</v>
          </cell>
          <cell r="DS282">
            <v>0</v>
          </cell>
          <cell r="DT282">
            <v>0</v>
          </cell>
          <cell r="DV282">
            <v>0</v>
          </cell>
        </row>
        <row r="283">
          <cell r="A283">
            <v>274</v>
          </cell>
          <cell r="B283">
            <v>274</v>
          </cell>
          <cell r="C283" t="str">
            <v>SOMERVILLE</v>
          </cell>
          <cell r="D283">
            <v>420</v>
          </cell>
          <cell r="E283">
            <v>8552762</v>
          </cell>
          <cell r="F283">
            <v>0</v>
          </cell>
          <cell r="G283">
            <v>393960</v>
          </cell>
          <cell r="H283">
            <v>8946722</v>
          </cell>
          <cell r="J283">
            <v>393960</v>
          </cell>
          <cell r="K283">
            <v>1425609.2467880771</v>
          </cell>
          <cell r="L283">
            <v>1819569.2467880771</v>
          </cell>
          <cell r="N283">
            <v>7127152.7532119229</v>
          </cell>
          <cell r="P283">
            <v>393960</v>
          </cell>
          <cell r="Q283">
            <v>0</v>
          </cell>
          <cell r="R283">
            <v>0</v>
          </cell>
          <cell r="S283">
            <v>0</v>
          </cell>
          <cell r="T283">
            <v>1425609.2467880771</v>
          </cell>
          <cell r="U283">
            <v>1819569.2467880771</v>
          </cell>
          <cell r="W283">
            <v>1963027.164204238</v>
          </cell>
          <cell r="AA283">
            <v>274</v>
          </cell>
          <cell r="AB283">
            <v>420</v>
          </cell>
          <cell r="AC283">
            <v>0</v>
          </cell>
          <cell r="AD283">
            <v>0</v>
          </cell>
          <cell r="AE283">
            <v>4</v>
          </cell>
          <cell r="AF283">
            <v>0</v>
          </cell>
          <cell r="AG283">
            <v>8552762</v>
          </cell>
          <cell r="AH283">
            <v>0</v>
          </cell>
          <cell r="AI283">
            <v>0</v>
          </cell>
          <cell r="AJ283">
            <v>8552762</v>
          </cell>
          <cell r="AK283">
            <v>0</v>
          </cell>
          <cell r="AL283">
            <v>393960</v>
          </cell>
          <cell r="AM283">
            <v>8946722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8946722</v>
          </cell>
          <cell r="AS283">
            <v>8723129.9851251878</v>
          </cell>
          <cell r="AT283">
            <v>274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493357</v>
          </cell>
          <cell r="BI283">
            <v>0</v>
          </cell>
          <cell r="CA283">
            <v>274</v>
          </cell>
          <cell r="CB283">
            <v>274</v>
          </cell>
          <cell r="CC283" t="str">
            <v>SOMERVILLE</v>
          </cell>
          <cell r="CD283">
            <v>8552762</v>
          </cell>
          <cell r="CE283">
            <v>7126935</v>
          </cell>
          <cell r="CF283">
            <v>1425827</v>
          </cell>
          <cell r="CG283">
            <v>0</v>
          </cell>
          <cell r="CH283">
            <v>143310.39999999999</v>
          </cell>
          <cell r="CI283">
            <v>-70.235795762011549</v>
          </cell>
          <cell r="CJ283">
            <v>1569067.164204238</v>
          </cell>
          <cell r="CK283">
            <v>1425609.2467880771</v>
          </cell>
          <cell r="DA283">
            <v>274</v>
          </cell>
          <cell r="DB283" t="str">
            <v>SOMERVILLE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N283">
            <v>0</v>
          </cell>
          <cell r="DP283">
            <v>1425827</v>
          </cell>
          <cell r="DQ283">
            <v>1425827</v>
          </cell>
          <cell r="DR283">
            <v>0</v>
          </cell>
          <cell r="DS283">
            <v>-70.235795762011549</v>
          </cell>
          <cell r="DT283">
            <v>-70.235795762011549</v>
          </cell>
          <cell r="DV283">
            <v>0</v>
          </cell>
        </row>
        <row r="284">
          <cell r="A284">
            <v>275</v>
          </cell>
          <cell r="B284">
            <v>276</v>
          </cell>
          <cell r="C284" t="str">
            <v>SOUTHAMPTON</v>
          </cell>
          <cell r="D284">
            <v>11</v>
          </cell>
          <cell r="E284">
            <v>171787</v>
          </cell>
          <cell r="F284">
            <v>0</v>
          </cell>
          <cell r="G284">
            <v>10318</v>
          </cell>
          <cell r="H284">
            <v>182105</v>
          </cell>
          <cell r="J284">
            <v>10318</v>
          </cell>
          <cell r="K284">
            <v>32112.498414481412</v>
          </cell>
          <cell r="L284">
            <v>42430.498414481408</v>
          </cell>
          <cell r="N284">
            <v>139674.50158551859</v>
          </cell>
          <cell r="P284">
            <v>10318</v>
          </cell>
          <cell r="Q284">
            <v>0</v>
          </cell>
          <cell r="R284">
            <v>0</v>
          </cell>
          <cell r="S284">
            <v>0</v>
          </cell>
          <cell r="T284">
            <v>32112.498414481412</v>
          </cell>
          <cell r="U284">
            <v>42430.498414481408</v>
          </cell>
          <cell r="W284">
            <v>87366.821311553838</v>
          </cell>
          <cell r="AA284">
            <v>275</v>
          </cell>
          <cell r="AB284">
            <v>11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171787</v>
          </cell>
          <cell r="AH284">
            <v>0</v>
          </cell>
          <cell r="AI284">
            <v>0</v>
          </cell>
          <cell r="AJ284">
            <v>171787</v>
          </cell>
          <cell r="AK284">
            <v>0</v>
          </cell>
          <cell r="AL284">
            <v>10318</v>
          </cell>
          <cell r="AM284">
            <v>182105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182105</v>
          </cell>
          <cell r="AS284">
            <v>180146.12</v>
          </cell>
          <cell r="AT284">
            <v>275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493357</v>
          </cell>
          <cell r="BI284">
            <v>0</v>
          </cell>
          <cell r="CA284">
            <v>275</v>
          </cell>
          <cell r="CB284">
            <v>276</v>
          </cell>
          <cell r="CC284" t="str">
            <v>SOUTHAMPTON</v>
          </cell>
          <cell r="CD284">
            <v>171787</v>
          </cell>
          <cell r="CE284">
            <v>139660</v>
          </cell>
          <cell r="CF284">
            <v>32127</v>
          </cell>
          <cell r="CG284">
            <v>22123.8</v>
          </cell>
          <cell r="CH284">
            <v>22809.200000000001</v>
          </cell>
          <cell r="CI284">
            <v>-11.178688446161686</v>
          </cell>
          <cell r="CJ284">
            <v>77048.821311553838</v>
          </cell>
          <cell r="CK284">
            <v>32112.498414481412</v>
          </cell>
          <cell r="DA284">
            <v>275</v>
          </cell>
          <cell r="DB284" t="str">
            <v>SOUTHAMPTON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N284">
            <v>0</v>
          </cell>
          <cell r="DP284">
            <v>32127</v>
          </cell>
          <cell r="DQ284">
            <v>32127</v>
          </cell>
          <cell r="DR284">
            <v>0</v>
          </cell>
          <cell r="DS284">
            <v>-11.178688446161686</v>
          </cell>
          <cell r="DT284">
            <v>-11.178688446161686</v>
          </cell>
          <cell r="DV284">
            <v>0</v>
          </cell>
        </row>
        <row r="285">
          <cell r="A285">
            <v>276</v>
          </cell>
          <cell r="B285">
            <v>277</v>
          </cell>
          <cell r="C285" t="str">
            <v>SOUTHBOROUGH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N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W285">
            <v>0</v>
          </cell>
          <cell r="AA285">
            <v>276</v>
          </cell>
          <cell r="AT285">
            <v>276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493357</v>
          </cell>
          <cell r="BI285">
            <v>0</v>
          </cell>
          <cell r="CA285">
            <v>276</v>
          </cell>
          <cell r="CB285">
            <v>277</v>
          </cell>
          <cell r="CC285" t="str">
            <v>SOUTHBOROUGH</v>
          </cell>
          <cell r="CD285">
            <v>0</v>
          </cell>
          <cell r="CE285">
            <v>17974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DA285">
            <v>276</v>
          </cell>
          <cell r="DB285" t="str">
            <v>SOUTHBOROUGH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N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V285">
            <v>0</v>
          </cell>
        </row>
        <row r="286">
          <cell r="A286">
            <v>277</v>
          </cell>
          <cell r="B286">
            <v>278</v>
          </cell>
          <cell r="C286" t="str">
            <v>SOUTHBRIDGE</v>
          </cell>
          <cell r="D286">
            <v>124</v>
          </cell>
          <cell r="E286">
            <v>1845572</v>
          </cell>
          <cell r="F286">
            <v>0</v>
          </cell>
          <cell r="G286">
            <v>116312</v>
          </cell>
          <cell r="H286">
            <v>1961884</v>
          </cell>
          <cell r="J286">
            <v>116312</v>
          </cell>
          <cell r="K286">
            <v>449897.91909281298</v>
          </cell>
          <cell r="L286">
            <v>566209.91909281304</v>
          </cell>
          <cell r="N286">
            <v>1395674.080907187</v>
          </cell>
          <cell r="P286">
            <v>116312</v>
          </cell>
          <cell r="Q286">
            <v>0</v>
          </cell>
          <cell r="R286">
            <v>0</v>
          </cell>
          <cell r="S286">
            <v>0</v>
          </cell>
          <cell r="T286">
            <v>449897.91909281298</v>
          </cell>
          <cell r="U286">
            <v>566209.91909281304</v>
          </cell>
          <cell r="W286">
            <v>846459.47306874313</v>
          </cell>
          <cell r="AA286">
            <v>277</v>
          </cell>
          <cell r="AB286">
            <v>124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1845572</v>
          </cell>
          <cell r="AH286">
            <v>0</v>
          </cell>
          <cell r="AI286">
            <v>0</v>
          </cell>
          <cell r="AJ286">
            <v>1845572</v>
          </cell>
          <cell r="AK286">
            <v>0</v>
          </cell>
          <cell r="AL286">
            <v>116312</v>
          </cell>
          <cell r="AM286">
            <v>1961884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1961884</v>
          </cell>
          <cell r="AS286">
            <v>1946765.9200000002</v>
          </cell>
          <cell r="AT286">
            <v>277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493357</v>
          </cell>
          <cell r="BI286">
            <v>0</v>
          </cell>
          <cell r="CA286">
            <v>277</v>
          </cell>
          <cell r="CB286">
            <v>278</v>
          </cell>
          <cell r="CC286" t="str">
            <v>SOUTHBRIDGE</v>
          </cell>
          <cell r="CD286">
            <v>1845572</v>
          </cell>
          <cell r="CE286">
            <v>1395581</v>
          </cell>
          <cell r="CF286">
            <v>449991</v>
          </cell>
          <cell r="CG286">
            <v>185268.6</v>
          </cell>
          <cell r="CH286">
            <v>94934.400000000009</v>
          </cell>
          <cell r="CI286">
            <v>-46.526931256870739</v>
          </cell>
          <cell r="CJ286">
            <v>730147.47306874313</v>
          </cell>
          <cell r="CK286">
            <v>449897.91909281298</v>
          </cell>
          <cell r="DA286">
            <v>277</v>
          </cell>
          <cell r="DB286" t="str">
            <v>SOUTHBRIDGE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N286">
            <v>0</v>
          </cell>
          <cell r="DP286">
            <v>449991</v>
          </cell>
          <cell r="DQ286">
            <v>449991</v>
          </cell>
          <cell r="DR286">
            <v>0</v>
          </cell>
          <cell r="DS286">
            <v>-46.526931256870739</v>
          </cell>
          <cell r="DT286">
            <v>-46.526931256870739</v>
          </cell>
          <cell r="DV286">
            <v>0</v>
          </cell>
        </row>
        <row r="287">
          <cell r="A287">
            <v>278</v>
          </cell>
          <cell r="B287">
            <v>275</v>
          </cell>
          <cell r="C287" t="str">
            <v>SOUTH HADLEY</v>
          </cell>
          <cell r="D287">
            <v>126</v>
          </cell>
          <cell r="E287">
            <v>1756639</v>
          </cell>
          <cell r="F287">
            <v>0</v>
          </cell>
          <cell r="G287">
            <v>118188</v>
          </cell>
          <cell r="H287">
            <v>1874827</v>
          </cell>
          <cell r="J287">
            <v>118188</v>
          </cell>
          <cell r="K287">
            <v>85867.776427484059</v>
          </cell>
          <cell r="L287">
            <v>204055.77642748406</v>
          </cell>
          <cell r="N287">
            <v>1670771.2235725159</v>
          </cell>
          <cell r="P287">
            <v>118188</v>
          </cell>
          <cell r="Q287">
            <v>0</v>
          </cell>
          <cell r="R287">
            <v>0</v>
          </cell>
          <cell r="S287">
            <v>0</v>
          </cell>
          <cell r="T287">
            <v>85867.776427484059</v>
          </cell>
          <cell r="U287">
            <v>204055.77642748406</v>
          </cell>
          <cell r="W287">
            <v>355856.86174619157</v>
          </cell>
          <cell r="AA287">
            <v>278</v>
          </cell>
          <cell r="AB287">
            <v>126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1756639</v>
          </cell>
          <cell r="AH287">
            <v>0</v>
          </cell>
          <cell r="AI287">
            <v>0</v>
          </cell>
          <cell r="AJ287">
            <v>1756639</v>
          </cell>
          <cell r="AK287">
            <v>0</v>
          </cell>
          <cell r="AL287">
            <v>118188</v>
          </cell>
          <cell r="AM287">
            <v>1874827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1874827</v>
          </cell>
          <cell r="AS287">
            <v>1870611.92</v>
          </cell>
          <cell r="AT287">
            <v>278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493357</v>
          </cell>
          <cell r="BI287">
            <v>0</v>
          </cell>
          <cell r="CA287">
            <v>278</v>
          </cell>
          <cell r="CB287">
            <v>275</v>
          </cell>
          <cell r="CC287" t="str">
            <v>SOUTH HADLEY</v>
          </cell>
          <cell r="CD287">
            <v>1756639</v>
          </cell>
          <cell r="CE287">
            <v>1670728</v>
          </cell>
          <cell r="CF287">
            <v>85911</v>
          </cell>
          <cell r="CG287">
            <v>81727.8</v>
          </cell>
          <cell r="CH287">
            <v>70064.400000000009</v>
          </cell>
          <cell r="CI287">
            <v>-34.338253808440641</v>
          </cell>
          <cell r="CJ287">
            <v>237668.86174619157</v>
          </cell>
          <cell r="CK287">
            <v>85867.776427484059</v>
          </cell>
          <cell r="DA287">
            <v>278</v>
          </cell>
          <cell r="DB287" t="str">
            <v>SOUTH HADLEY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N287">
            <v>0</v>
          </cell>
          <cell r="DP287">
            <v>85911</v>
          </cell>
          <cell r="DQ287">
            <v>85911</v>
          </cell>
          <cell r="DR287">
            <v>0</v>
          </cell>
          <cell r="DS287">
            <v>-34.338253808440641</v>
          </cell>
          <cell r="DT287">
            <v>-34.338253808440641</v>
          </cell>
          <cell r="DV287">
            <v>0</v>
          </cell>
        </row>
        <row r="288">
          <cell r="A288">
            <v>279</v>
          </cell>
          <cell r="B288">
            <v>279</v>
          </cell>
          <cell r="C288" t="str">
            <v>SOUTHWICK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W288">
            <v>0</v>
          </cell>
          <cell r="AA288">
            <v>279</v>
          </cell>
          <cell r="AT288">
            <v>279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493357</v>
          </cell>
          <cell r="BI288">
            <v>0</v>
          </cell>
          <cell r="CA288">
            <v>279</v>
          </cell>
          <cell r="CB288">
            <v>279</v>
          </cell>
          <cell r="CC288" t="str">
            <v>SOUTHWICK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DA288">
            <v>279</v>
          </cell>
          <cell r="DB288" t="str">
            <v>SOUTHWICK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V288">
            <v>0</v>
          </cell>
        </row>
        <row r="289">
          <cell r="A289">
            <v>280</v>
          </cell>
          <cell r="B289">
            <v>280</v>
          </cell>
          <cell r="C289" t="str">
            <v>SPENCER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W289">
            <v>0</v>
          </cell>
          <cell r="AA289">
            <v>280</v>
          </cell>
          <cell r="AT289">
            <v>280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493357</v>
          </cell>
          <cell r="BI289">
            <v>0</v>
          </cell>
          <cell r="CA289">
            <v>280</v>
          </cell>
          <cell r="CB289">
            <v>280</v>
          </cell>
          <cell r="CC289" t="str">
            <v>SPENCER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DA289">
            <v>280</v>
          </cell>
          <cell r="DB289" t="str">
            <v>SPENCER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N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V289">
            <v>0</v>
          </cell>
        </row>
        <row r="290">
          <cell r="A290">
            <v>281</v>
          </cell>
          <cell r="B290">
            <v>281</v>
          </cell>
          <cell r="C290" t="str">
            <v>SPRINGFIELD</v>
          </cell>
          <cell r="D290">
            <v>4772</v>
          </cell>
          <cell r="E290">
            <v>70489577</v>
          </cell>
          <cell r="F290">
            <v>-124065</v>
          </cell>
          <cell r="G290">
            <v>4476136</v>
          </cell>
          <cell r="H290">
            <v>74841648</v>
          </cell>
          <cell r="J290">
            <v>4476136</v>
          </cell>
          <cell r="K290">
            <v>10856818.065134536</v>
          </cell>
          <cell r="L290">
            <v>15332954.065134536</v>
          </cell>
          <cell r="N290">
            <v>59508693.93486546</v>
          </cell>
          <cell r="P290">
            <v>4476136</v>
          </cell>
          <cell r="Q290">
            <v>0</v>
          </cell>
          <cell r="R290">
            <v>0</v>
          </cell>
          <cell r="S290">
            <v>0</v>
          </cell>
          <cell r="T290">
            <v>10856818.065134536</v>
          </cell>
          <cell r="U290">
            <v>15332954.065134536</v>
          </cell>
          <cell r="W290">
            <v>21380559.893417783</v>
          </cell>
          <cell r="AA290">
            <v>281</v>
          </cell>
          <cell r="AB290">
            <v>4772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70489577</v>
          </cell>
          <cell r="AH290">
            <v>0</v>
          </cell>
          <cell r="AI290">
            <v>0</v>
          </cell>
          <cell r="AJ290">
            <v>70489577</v>
          </cell>
          <cell r="AK290">
            <v>0</v>
          </cell>
          <cell r="AL290">
            <v>4476136</v>
          </cell>
          <cell r="AM290">
            <v>74965713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74965713</v>
          </cell>
          <cell r="AS290">
            <v>74726985.040000007</v>
          </cell>
          <cell r="AT290">
            <v>281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493357</v>
          </cell>
          <cell r="BI290">
            <v>0</v>
          </cell>
          <cell r="CA290">
            <v>281</v>
          </cell>
          <cell r="CB290">
            <v>281</v>
          </cell>
          <cell r="CC290" t="str">
            <v>SPRINGFIELD</v>
          </cell>
          <cell r="CD290">
            <v>70489577</v>
          </cell>
          <cell r="CE290">
            <v>59630476</v>
          </cell>
          <cell r="CF290">
            <v>10859101</v>
          </cell>
          <cell r="CG290">
            <v>3680604</v>
          </cell>
          <cell r="CH290">
            <v>2365878.4</v>
          </cell>
          <cell r="CI290">
            <v>-1159.506582217291</v>
          </cell>
          <cell r="CJ290">
            <v>16904423.893417783</v>
          </cell>
          <cell r="CK290">
            <v>10856818.065134536</v>
          </cell>
          <cell r="DA290">
            <v>281</v>
          </cell>
          <cell r="DB290" t="str">
            <v>SPRINGFIELD</v>
          </cell>
          <cell r="DC290">
            <v>0</v>
          </cell>
          <cell r="DD290">
            <v>0</v>
          </cell>
          <cell r="DE290">
            <v>-124065</v>
          </cell>
          <cell r="DF290">
            <v>0</v>
          </cell>
          <cell r="DG290">
            <v>-124065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-124065</v>
          </cell>
          <cell r="DN290">
            <v>0</v>
          </cell>
          <cell r="DP290">
            <v>10859101</v>
          </cell>
          <cell r="DQ290">
            <v>10859101</v>
          </cell>
          <cell r="DR290">
            <v>0</v>
          </cell>
          <cell r="DS290">
            <v>-1159.506582217291</v>
          </cell>
          <cell r="DT290">
            <v>-1159.506582217291</v>
          </cell>
          <cell r="DV290">
            <v>0</v>
          </cell>
        </row>
        <row r="291">
          <cell r="A291">
            <v>282</v>
          </cell>
          <cell r="B291">
            <v>282</v>
          </cell>
          <cell r="C291" t="str">
            <v>STERLING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W291">
            <v>0</v>
          </cell>
          <cell r="AA291">
            <v>282</v>
          </cell>
          <cell r="AT291">
            <v>282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493357</v>
          </cell>
          <cell r="BI291">
            <v>0</v>
          </cell>
          <cell r="CA291">
            <v>282</v>
          </cell>
          <cell r="CB291">
            <v>282</v>
          </cell>
          <cell r="CC291" t="str">
            <v>STERLING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DA291">
            <v>282</v>
          </cell>
          <cell r="DB291" t="str">
            <v>STERLING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N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V291">
            <v>0</v>
          </cell>
        </row>
        <row r="292">
          <cell r="A292">
            <v>283</v>
          </cell>
          <cell r="B292">
            <v>283</v>
          </cell>
          <cell r="C292" t="str">
            <v>STOCKBRIDGE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AA292">
            <v>283</v>
          </cell>
          <cell r="AT292">
            <v>283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493357</v>
          </cell>
          <cell r="BI292">
            <v>0</v>
          </cell>
          <cell r="CA292">
            <v>283</v>
          </cell>
          <cell r="CB292">
            <v>283</v>
          </cell>
          <cell r="CC292" t="str">
            <v>STOCKBRIDGE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DA292">
            <v>283</v>
          </cell>
          <cell r="DB292" t="str">
            <v>STOCKBRIDGE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N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V292">
            <v>0</v>
          </cell>
        </row>
        <row r="293">
          <cell r="A293">
            <v>284</v>
          </cell>
          <cell r="B293">
            <v>284</v>
          </cell>
          <cell r="C293" t="str">
            <v>STONEHAM</v>
          </cell>
          <cell r="D293">
            <v>144</v>
          </cell>
          <cell r="E293">
            <v>2197647</v>
          </cell>
          <cell r="F293">
            <v>0</v>
          </cell>
          <cell r="G293">
            <v>135072</v>
          </cell>
          <cell r="H293">
            <v>2332719</v>
          </cell>
          <cell r="J293">
            <v>135072</v>
          </cell>
          <cell r="K293">
            <v>441031.44936557993</v>
          </cell>
          <cell r="L293">
            <v>576103.44936557999</v>
          </cell>
          <cell r="N293">
            <v>1756615.55063442</v>
          </cell>
          <cell r="P293">
            <v>135072</v>
          </cell>
          <cell r="Q293">
            <v>0</v>
          </cell>
          <cell r="R293">
            <v>0</v>
          </cell>
          <cell r="S293">
            <v>0</v>
          </cell>
          <cell r="T293">
            <v>441031.44936557993</v>
          </cell>
          <cell r="U293">
            <v>576103.44936557999</v>
          </cell>
          <cell r="W293">
            <v>856625.28586801048</v>
          </cell>
          <cell r="AA293">
            <v>284</v>
          </cell>
          <cell r="AB293">
            <v>144</v>
          </cell>
          <cell r="AC293">
            <v>0</v>
          </cell>
          <cell r="AD293">
            <v>0</v>
          </cell>
          <cell r="AE293">
            <v>8</v>
          </cell>
          <cell r="AF293">
            <v>0</v>
          </cell>
          <cell r="AG293">
            <v>2197647</v>
          </cell>
          <cell r="AH293">
            <v>0</v>
          </cell>
          <cell r="AI293">
            <v>0</v>
          </cell>
          <cell r="AJ293">
            <v>2197647</v>
          </cell>
          <cell r="AK293">
            <v>0</v>
          </cell>
          <cell r="AL293">
            <v>135072</v>
          </cell>
          <cell r="AM293">
            <v>2332719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2332719</v>
          </cell>
          <cell r="AS293">
            <v>2325849.3625628739</v>
          </cell>
          <cell r="AT293">
            <v>284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493357</v>
          </cell>
          <cell r="BI293">
            <v>0</v>
          </cell>
          <cell r="CA293">
            <v>284</v>
          </cell>
          <cell r="CB293">
            <v>284</v>
          </cell>
          <cell r="CC293" t="str">
            <v>STONEHAM</v>
          </cell>
          <cell r="CD293">
            <v>2197647</v>
          </cell>
          <cell r="CE293">
            <v>1756482</v>
          </cell>
          <cell r="CF293">
            <v>441165</v>
          </cell>
          <cell r="CG293">
            <v>101094.59999999999</v>
          </cell>
          <cell r="CH293">
            <v>179381.6</v>
          </cell>
          <cell r="CI293">
            <v>-87.914131989469752</v>
          </cell>
          <cell r="CJ293">
            <v>721553.28586801048</v>
          </cell>
          <cell r="CK293">
            <v>441031.44936557993</v>
          </cell>
          <cell r="DA293">
            <v>284</v>
          </cell>
          <cell r="DB293" t="str">
            <v>STONEHAM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N293">
            <v>0</v>
          </cell>
          <cell r="DP293">
            <v>441165</v>
          </cell>
          <cell r="DQ293">
            <v>441165</v>
          </cell>
          <cell r="DR293">
            <v>0</v>
          </cell>
          <cell r="DS293">
            <v>-87.914131989469752</v>
          </cell>
          <cell r="DT293">
            <v>-87.914131989469752</v>
          </cell>
          <cell r="DV293">
            <v>0</v>
          </cell>
        </row>
        <row r="294">
          <cell r="A294">
            <v>285</v>
          </cell>
          <cell r="B294">
            <v>285</v>
          </cell>
          <cell r="C294" t="str">
            <v>STOUGHTON</v>
          </cell>
          <cell r="D294">
            <v>149</v>
          </cell>
          <cell r="E294">
            <v>2239079</v>
          </cell>
          <cell r="F294">
            <v>0</v>
          </cell>
          <cell r="G294">
            <v>139762</v>
          </cell>
          <cell r="H294">
            <v>2378841</v>
          </cell>
          <cell r="J294">
            <v>139762</v>
          </cell>
          <cell r="K294">
            <v>126055.34816363553</v>
          </cell>
          <cell r="L294">
            <v>265817.34816363553</v>
          </cell>
          <cell r="N294">
            <v>2113023.6518363645</v>
          </cell>
          <cell r="P294">
            <v>139762</v>
          </cell>
          <cell r="Q294">
            <v>0</v>
          </cell>
          <cell r="R294">
            <v>0</v>
          </cell>
          <cell r="S294">
            <v>0</v>
          </cell>
          <cell r="T294">
            <v>126055.34816363553</v>
          </cell>
          <cell r="U294">
            <v>265817.34816363553</v>
          </cell>
          <cell r="W294">
            <v>399792.1919617845</v>
          </cell>
          <cell r="AA294">
            <v>285</v>
          </cell>
          <cell r="AB294">
            <v>149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2239079</v>
          </cell>
          <cell r="AH294">
            <v>0</v>
          </cell>
          <cell r="AI294">
            <v>0</v>
          </cell>
          <cell r="AJ294">
            <v>2239079</v>
          </cell>
          <cell r="AK294">
            <v>0</v>
          </cell>
          <cell r="AL294">
            <v>139762</v>
          </cell>
          <cell r="AM294">
            <v>2378841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2378841</v>
          </cell>
          <cell r="AS294">
            <v>2346641.5699999994</v>
          </cell>
          <cell r="AT294">
            <v>285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493357</v>
          </cell>
          <cell r="BI294">
            <v>0</v>
          </cell>
          <cell r="CA294">
            <v>285</v>
          </cell>
          <cell r="CB294">
            <v>285</v>
          </cell>
          <cell r="CC294" t="str">
            <v>STOUGHTON</v>
          </cell>
          <cell r="CD294">
            <v>2239079</v>
          </cell>
          <cell r="CE294">
            <v>2112980</v>
          </cell>
          <cell r="CF294">
            <v>126099</v>
          </cell>
          <cell r="CG294">
            <v>71508.599999999991</v>
          </cell>
          <cell r="CH294">
            <v>62453.200000000004</v>
          </cell>
          <cell r="CI294">
            <v>-30.608038215519628</v>
          </cell>
          <cell r="CJ294">
            <v>260030.19196178447</v>
          </cell>
          <cell r="CK294">
            <v>126055.34816363553</v>
          </cell>
          <cell r="DA294">
            <v>285</v>
          </cell>
          <cell r="DB294" t="str">
            <v>STOUGHTON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N294">
            <v>0</v>
          </cell>
          <cell r="DP294">
            <v>126099</v>
          </cell>
          <cell r="DQ294">
            <v>126099</v>
          </cell>
          <cell r="DR294">
            <v>0</v>
          </cell>
          <cell r="DS294">
            <v>-30.608038215519628</v>
          </cell>
          <cell r="DT294">
            <v>-30.608038215519628</v>
          </cell>
          <cell r="DV294">
            <v>0</v>
          </cell>
        </row>
        <row r="295">
          <cell r="A295">
            <v>286</v>
          </cell>
          <cell r="B295">
            <v>286</v>
          </cell>
          <cell r="C295" t="str">
            <v>STOW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  <cell r="AA295">
            <v>286</v>
          </cell>
          <cell r="AT295">
            <v>286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493357</v>
          </cell>
          <cell r="BI295">
            <v>0</v>
          </cell>
          <cell r="CA295">
            <v>286</v>
          </cell>
          <cell r="CB295">
            <v>286</v>
          </cell>
          <cell r="CC295" t="str">
            <v>STOW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DA295">
            <v>286</v>
          </cell>
          <cell r="DB295" t="str">
            <v>STOW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N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V295">
            <v>0</v>
          </cell>
        </row>
        <row r="296">
          <cell r="A296">
            <v>287</v>
          </cell>
          <cell r="B296">
            <v>287</v>
          </cell>
          <cell r="C296" t="str">
            <v>STURBRIDGE</v>
          </cell>
          <cell r="D296">
            <v>10</v>
          </cell>
          <cell r="E296">
            <v>149150</v>
          </cell>
          <cell r="F296">
            <v>0</v>
          </cell>
          <cell r="G296">
            <v>9380</v>
          </cell>
          <cell r="H296">
            <v>158530</v>
          </cell>
          <cell r="J296">
            <v>9380</v>
          </cell>
          <cell r="K296">
            <v>0</v>
          </cell>
          <cell r="L296">
            <v>9380</v>
          </cell>
          <cell r="N296">
            <v>149150</v>
          </cell>
          <cell r="P296">
            <v>9380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9380</v>
          </cell>
          <cell r="W296">
            <v>30512</v>
          </cell>
          <cell r="AA296">
            <v>287</v>
          </cell>
          <cell r="AB296">
            <v>10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149150</v>
          </cell>
          <cell r="AH296">
            <v>0</v>
          </cell>
          <cell r="AI296">
            <v>0</v>
          </cell>
          <cell r="AJ296">
            <v>149150</v>
          </cell>
          <cell r="AK296">
            <v>0</v>
          </cell>
          <cell r="AL296">
            <v>9380</v>
          </cell>
          <cell r="AM296">
            <v>158530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158530</v>
          </cell>
          <cell r="AS296">
            <v>158530</v>
          </cell>
          <cell r="AT296">
            <v>287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493357</v>
          </cell>
          <cell r="BI296">
            <v>0</v>
          </cell>
          <cell r="CA296">
            <v>287</v>
          </cell>
          <cell r="CB296">
            <v>287</v>
          </cell>
          <cell r="CC296" t="str">
            <v>STURBRIDGE</v>
          </cell>
          <cell r="CD296">
            <v>149150</v>
          </cell>
          <cell r="CE296">
            <v>171420</v>
          </cell>
          <cell r="CF296">
            <v>0</v>
          </cell>
          <cell r="CG296">
            <v>21132</v>
          </cell>
          <cell r="CH296">
            <v>0</v>
          </cell>
          <cell r="CI296">
            <v>0</v>
          </cell>
          <cell r="CJ296">
            <v>21132</v>
          </cell>
          <cell r="CK296">
            <v>0</v>
          </cell>
          <cell r="DA296">
            <v>287</v>
          </cell>
          <cell r="DB296" t="str">
            <v>STURBRIDGE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N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V296">
            <v>0</v>
          </cell>
        </row>
        <row r="297">
          <cell r="A297">
            <v>288</v>
          </cell>
          <cell r="B297">
            <v>288</v>
          </cell>
          <cell r="C297" t="str">
            <v>SUDBURY</v>
          </cell>
          <cell r="D297">
            <v>6</v>
          </cell>
          <cell r="E297">
            <v>120009</v>
          </cell>
          <cell r="F297">
            <v>0</v>
          </cell>
          <cell r="G297">
            <v>5628</v>
          </cell>
          <cell r="H297">
            <v>125637</v>
          </cell>
          <cell r="J297">
            <v>5628</v>
          </cell>
          <cell r="K297">
            <v>-1.5971542949861188</v>
          </cell>
          <cell r="L297">
            <v>5626.4028457050135</v>
          </cell>
          <cell r="N297">
            <v>120010.59715429498</v>
          </cell>
          <cell r="P297">
            <v>5628</v>
          </cell>
          <cell r="Q297">
            <v>0</v>
          </cell>
          <cell r="R297">
            <v>0</v>
          </cell>
          <cell r="S297">
            <v>0</v>
          </cell>
          <cell r="T297">
            <v>-1.5971542949861188</v>
          </cell>
          <cell r="U297">
            <v>5626.4028457050135</v>
          </cell>
          <cell r="W297">
            <v>47255.60268043667</v>
          </cell>
          <cell r="AA297">
            <v>288</v>
          </cell>
          <cell r="AB297">
            <v>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120009</v>
          </cell>
          <cell r="AH297">
            <v>0</v>
          </cell>
          <cell r="AI297">
            <v>0</v>
          </cell>
          <cell r="AJ297">
            <v>120009</v>
          </cell>
          <cell r="AK297">
            <v>0</v>
          </cell>
          <cell r="AL297">
            <v>5628</v>
          </cell>
          <cell r="AM297">
            <v>125637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125637</v>
          </cell>
          <cell r="AS297">
            <v>125636</v>
          </cell>
          <cell r="AT297">
            <v>288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493357</v>
          </cell>
          <cell r="BI297">
            <v>0</v>
          </cell>
          <cell r="CA297">
            <v>288</v>
          </cell>
          <cell r="CB297">
            <v>288</v>
          </cell>
          <cell r="CC297" t="str">
            <v>SUDBURY</v>
          </cell>
          <cell r="CD297">
            <v>120009</v>
          </cell>
          <cell r="CE297">
            <v>124281</v>
          </cell>
          <cell r="CF297">
            <v>0</v>
          </cell>
          <cell r="CG297">
            <v>38370</v>
          </cell>
          <cell r="CH297">
            <v>3259.2000000000003</v>
          </cell>
          <cell r="CI297">
            <v>-1.5973195633268915</v>
          </cell>
          <cell r="CJ297">
            <v>41627.60268043667</v>
          </cell>
          <cell r="CK297">
            <v>-1.5971542949861188</v>
          </cell>
          <cell r="DA297">
            <v>288</v>
          </cell>
          <cell r="DB297" t="str">
            <v>SUDBURY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N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-1.5973195633268915</v>
          </cell>
          <cell r="DT297">
            <v>-1.5973195633268915</v>
          </cell>
          <cell r="DV297">
            <v>0</v>
          </cell>
        </row>
        <row r="298">
          <cell r="A298">
            <v>289</v>
          </cell>
          <cell r="B298">
            <v>289</v>
          </cell>
          <cell r="C298" t="str">
            <v>SUNDERLAND</v>
          </cell>
          <cell r="D298">
            <v>2</v>
          </cell>
          <cell r="E298">
            <v>40568</v>
          </cell>
          <cell r="F298">
            <v>0</v>
          </cell>
          <cell r="G298">
            <v>1876</v>
          </cell>
          <cell r="H298">
            <v>42444</v>
          </cell>
          <cell r="J298">
            <v>1876</v>
          </cell>
          <cell r="K298">
            <v>40562.033135334241</v>
          </cell>
          <cell r="L298">
            <v>42438.033135334241</v>
          </cell>
          <cell r="N298">
            <v>5.9668646657592035</v>
          </cell>
          <cell r="P298">
            <v>1876</v>
          </cell>
          <cell r="Q298">
            <v>0</v>
          </cell>
          <cell r="R298">
            <v>0</v>
          </cell>
          <cell r="S298">
            <v>0</v>
          </cell>
          <cell r="T298">
            <v>40562.033135334241</v>
          </cell>
          <cell r="U298">
            <v>42438.033135334241</v>
          </cell>
          <cell r="W298">
            <v>46053.03036282547</v>
          </cell>
          <cell r="AA298">
            <v>289</v>
          </cell>
          <cell r="AB298">
            <v>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40568</v>
          </cell>
          <cell r="AH298">
            <v>0</v>
          </cell>
          <cell r="AI298">
            <v>0</v>
          </cell>
          <cell r="AJ298">
            <v>40568</v>
          </cell>
          <cell r="AK298">
            <v>0</v>
          </cell>
          <cell r="AL298">
            <v>1876</v>
          </cell>
          <cell r="AM298">
            <v>42444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42444</v>
          </cell>
          <cell r="AS298">
            <v>42440</v>
          </cell>
          <cell r="AT298">
            <v>289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493357</v>
          </cell>
          <cell r="BI298">
            <v>0</v>
          </cell>
          <cell r="CA298">
            <v>289</v>
          </cell>
          <cell r="CB298">
            <v>289</v>
          </cell>
          <cell r="CC298" t="str">
            <v>SUNDERLAND</v>
          </cell>
          <cell r="CD298">
            <v>40568</v>
          </cell>
          <cell r="CE298">
            <v>0</v>
          </cell>
          <cell r="CF298">
            <v>40568</v>
          </cell>
          <cell r="CG298">
            <v>0</v>
          </cell>
          <cell r="CH298">
            <v>3610.8</v>
          </cell>
          <cell r="CI298">
            <v>-1.7696371745350916</v>
          </cell>
          <cell r="CJ298">
            <v>44177.03036282547</v>
          </cell>
          <cell r="CK298">
            <v>40562.033135334241</v>
          </cell>
          <cell r="DA298">
            <v>289</v>
          </cell>
          <cell r="DB298" t="str">
            <v>SUNDERLAND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N298">
            <v>0</v>
          </cell>
          <cell r="DP298">
            <v>40568</v>
          </cell>
          <cell r="DQ298">
            <v>40568</v>
          </cell>
          <cell r="DR298">
            <v>0</v>
          </cell>
          <cell r="DS298">
            <v>-1.7696371745350916</v>
          </cell>
          <cell r="DT298">
            <v>-1.7696371745350916</v>
          </cell>
          <cell r="DV298">
            <v>0</v>
          </cell>
        </row>
        <row r="299">
          <cell r="A299">
            <v>290</v>
          </cell>
          <cell r="B299">
            <v>290</v>
          </cell>
          <cell r="C299" t="str">
            <v>SUTTON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J299">
            <v>0</v>
          </cell>
          <cell r="K299">
            <v>-2.4317987461389445</v>
          </cell>
          <cell r="L299">
            <v>-2.4317987461389445</v>
          </cell>
          <cell r="N299">
            <v>2.4317987461389445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-2.4317987461389445</v>
          </cell>
          <cell r="U299">
            <v>-2.4317987461389445</v>
          </cell>
          <cell r="W299">
            <v>9591.3679496192217</v>
          </cell>
          <cell r="AA299">
            <v>290</v>
          </cell>
          <cell r="AT299">
            <v>290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493357</v>
          </cell>
          <cell r="BI299">
            <v>0</v>
          </cell>
          <cell r="CA299">
            <v>290</v>
          </cell>
          <cell r="CB299">
            <v>290</v>
          </cell>
          <cell r="CC299" t="str">
            <v>SUTTON</v>
          </cell>
          <cell r="CD299">
            <v>0</v>
          </cell>
          <cell r="CE299">
            <v>20125</v>
          </cell>
          <cell r="CF299">
            <v>0</v>
          </cell>
          <cell r="CG299">
            <v>4631.3999999999996</v>
          </cell>
          <cell r="CH299">
            <v>4962.4000000000005</v>
          </cell>
          <cell r="CI299">
            <v>-2.4320503807775822</v>
          </cell>
          <cell r="CJ299">
            <v>9591.3679496192217</v>
          </cell>
          <cell r="CK299">
            <v>-2.4317987461389445</v>
          </cell>
          <cell r="DA299">
            <v>290</v>
          </cell>
          <cell r="DB299" t="str">
            <v>SUTTON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N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-2.4320503807775822</v>
          </cell>
          <cell r="DT299">
            <v>-2.4320503807775822</v>
          </cell>
          <cell r="DV299">
            <v>0</v>
          </cell>
        </row>
        <row r="300">
          <cell r="A300">
            <v>291</v>
          </cell>
          <cell r="B300">
            <v>291</v>
          </cell>
          <cell r="C300" t="str">
            <v>SWAMPSCOTT</v>
          </cell>
          <cell r="D300">
            <v>65</v>
          </cell>
          <cell r="E300">
            <v>929179</v>
          </cell>
          <cell r="F300">
            <v>0</v>
          </cell>
          <cell r="G300">
            <v>60970</v>
          </cell>
          <cell r="H300">
            <v>990149</v>
          </cell>
          <cell r="J300">
            <v>60970</v>
          </cell>
          <cell r="K300">
            <v>160068.03174694945</v>
          </cell>
          <cell r="L300">
            <v>221038.03174694945</v>
          </cell>
          <cell r="N300">
            <v>769110.96825305058</v>
          </cell>
          <cell r="P300">
            <v>60970</v>
          </cell>
          <cell r="Q300">
            <v>0</v>
          </cell>
          <cell r="R300">
            <v>0</v>
          </cell>
          <cell r="S300">
            <v>0</v>
          </cell>
          <cell r="T300">
            <v>160068.03174694945</v>
          </cell>
          <cell r="U300">
            <v>221038.03174694945</v>
          </cell>
          <cell r="W300">
            <v>410860.99506716256</v>
          </cell>
          <cell r="AA300">
            <v>291</v>
          </cell>
          <cell r="AB300">
            <v>65</v>
          </cell>
          <cell r="AC300">
            <v>0</v>
          </cell>
          <cell r="AD300">
            <v>0</v>
          </cell>
          <cell r="AE300">
            <v>6</v>
          </cell>
          <cell r="AF300">
            <v>0</v>
          </cell>
          <cell r="AG300">
            <v>929179</v>
          </cell>
          <cell r="AH300">
            <v>0</v>
          </cell>
          <cell r="AI300">
            <v>0</v>
          </cell>
          <cell r="AJ300">
            <v>929179</v>
          </cell>
          <cell r="AK300">
            <v>0</v>
          </cell>
          <cell r="AL300">
            <v>60970</v>
          </cell>
          <cell r="AM300">
            <v>990149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990149</v>
          </cell>
          <cell r="AS300">
            <v>1083138.3999999997</v>
          </cell>
          <cell r="AT300">
            <v>291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493357</v>
          </cell>
          <cell r="BI300">
            <v>0</v>
          </cell>
          <cell r="CA300">
            <v>291</v>
          </cell>
          <cell r="CB300">
            <v>291</v>
          </cell>
          <cell r="CC300" t="str">
            <v>SWAMPSCOTT</v>
          </cell>
          <cell r="CD300">
            <v>929179</v>
          </cell>
          <cell r="CE300">
            <v>769041</v>
          </cell>
          <cell r="CF300">
            <v>160138</v>
          </cell>
          <cell r="CG300">
            <v>80838</v>
          </cell>
          <cell r="CH300">
            <v>108968.40000000001</v>
          </cell>
          <cell r="CI300">
            <v>-53.404932837467641</v>
          </cell>
          <cell r="CJ300">
            <v>349890.99506716256</v>
          </cell>
          <cell r="CK300">
            <v>160068.03174694945</v>
          </cell>
          <cell r="DA300">
            <v>291</v>
          </cell>
          <cell r="DB300" t="str">
            <v>SWAMPSCOTT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N300">
            <v>0</v>
          </cell>
          <cell r="DP300">
            <v>160138</v>
          </cell>
          <cell r="DQ300">
            <v>160138</v>
          </cell>
          <cell r="DR300">
            <v>0</v>
          </cell>
          <cell r="DS300">
            <v>-53.404932837467641</v>
          </cell>
          <cell r="DT300">
            <v>-53.404932837467641</v>
          </cell>
          <cell r="DV300">
            <v>0</v>
          </cell>
        </row>
        <row r="301">
          <cell r="A301">
            <v>292</v>
          </cell>
          <cell r="B301">
            <v>292</v>
          </cell>
          <cell r="C301" t="str">
            <v>SWANSEA</v>
          </cell>
          <cell r="D301">
            <v>13</v>
          </cell>
          <cell r="E301">
            <v>197864</v>
          </cell>
          <cell r="F301">
            <v>0</v>
          </cell>
          <cell r="G301">
            <v>12194</v>
          </cell>
          <cell r="H301">
            <v>210058</v>
          </cell>
          <cell r="J301">
            <v>12194</v>
          </cell>
          <cell r="K301">
            <v>39723.380843245264</v>
          </cell>
          <cell r="L301">
            <v>51917.380843245264</v>
          </cell>
          <cell r="N301">
            <v>158140.61915675475</v>
          </cell>
          <cell r="P301">
            <v>12194</v>
          </cell>
          <cell r="Q301">
            <v>0</v>
          </cell>
          <cell r="R301">
            <v>0</v>
          </cell>
          <cell r="S301">
            <v>0</v>
          </cell>
          <cell r="T301">
            <v>39723.380843245264</v>
          </cell>
          <cell r="U301">
            <v>51917.380843245264</v>
          </cell>
          <cell r="W301">
            <v>85102.491289720259</v>
          </cell>
          <cell r="AA301">
            <v>292</v>
          </cell>
          <cell r="AB301">
            <v>13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197864</v>
          </cell>
          <cell r="AH301">
            <v>0</v>
          </cell>
          <cell r="AI301">
            <v>0</v>
          </cell>
          <cell r="AJ301">
            <v>197864</v>
          </cell>
          <cell r="AK301">
            <v>0</v>
          </cell>
          <cell r="AL301">
            <v>12194</v>
          </cell>
          <cell r="AM301">
            <v>210058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210058</v>
          </cell>
          <cell r="AS301">
            <v>208173.07</v>
          </cell>
          <cell r="AT301">
            <v>292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493357</v>
          </cell>
          <cell r="BI301">
            <v>0</v>
          </cell>
          <cell r="CA301">
            <v>292</v>
          </cell>
          <cell r="CB301">
            <v>292</v>
          </cell>
          <cell r="CC301" t="str">
            <v>SWANSEA</v>
          </cell>
          <cell r="CD301">
            <v>197864</v>
          </cell>
          <cell r="CE301">
            <v>158135</v>
          </cell>
          <cell r="CF301">
            <v>39729</v>
          </cell>
          <cell r="CG301">
            <v>30102.6</v>
          </cell>
          <cell r="CH301">
            <v>3078.4</v>
          </cell>
          <cell r="CI301">
            <v>-1.508710279740626</v>
          </cell>
          <cell r="CJ301">
            <v>72908.491289720259</v>
          </cell>
          <cell r="CK301">
            <v>39723.380843245264</v>
          </cell>
          <cell r="DA301">
            <v>292</v>
          </cell>
          <cell r="DB301" t="str">
            <v>SWANSEA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N301">
            <v>0</v>
          </cell>
          <cell r="DP301">
            <v>39729</v>
          </cell>
          <cell r="DQ301">
            <v>39729</v>
          </cell>
          <cell r="DR301">
            <v>0</v>
          </cell>
          <cell r="DS301">
            <v>-1.508710279740626</v>
          </cell>
          <cell r="DT301">
            <v>-1.508710279740626</v>
          </cell>
          <cell r="DV301">
            <v>0</v>
          </cell>
        </row>
        <row r="302">
          <cell r="A302">
            <v>293</v>
          </cell>
          <cell r="B302">
            <v>293</v>
          </cell>
          <cell r="C302" t="str">
            <v>TAUNTON</v>
          </cell>
          <cell r="D302">
            <v>90</v>
          </cell>
          <cell r="E302">
            <v>1328854</v>
          </cell>
          <cell r="F302">
            <v>0</v>
          </cell>
          <cell r="G302">
            <v>84420</v>
          </cell>
          <cell r="H302">
            <v>1413274</v>
          </cell>
          <cell r="J302">
            <v>84420</v>
          </cell>
          <cell r="K302">
            <v>298150.79844966653</v>
          </cell>
          <cell r="L302">
            <v>382570.79844966653</v>
          </cell>
          <cell r="N302">
            <v>1030703.2015503335</v>
          </cell>
          <cell r="P302">
            <v>84420</v>
          </cell>
          <cell r="Q302">
            <v>0</v>
          </cell>
          <cell r="R302">
            <v>0</v>
          </cell>
          <cell r="S302">
            <v>0</v>
          </cell>
          <cell r="T302">
            <v>298150.79844966653</v>
          </cell>
          <cell r="U302">
            <v>382570.79844966653</v>
          </cell>
          <cell r="W302">
            <v>553573.65012624813</v>
          </cell>
          <cell r="AA302">
            <v>293</v>
          </cell>
          <cell r="AB302">
            <v>90</v>
          </cell>
          <cell r="AC302">
            <v>0</v>
          </cell>
          <cell r="AD302">
            <v>0</v>
          </cell>
          <cell r="AE302">
            <v>2</v>
          </cell>
          <cell r="AF302">
            <v>0</v>
          </cell>
          <cell r="AG302">
            <v>1328854</v>
          </cell>
          <cell r="AH302">
            <v>0</v>
          </cell>
          <cell r="AI302">
            <v>0</v>
          </cell>
          <cell r="AJ302">
            <v>1328854</v>
          </cell>
          <cell r="AK302">
            <v>0</v>
          </cell>
          <cell r="AL302">
            <v>84420</v>
          </cell>
          <cell r="AM302">
            <v>1413274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1413274</v>
          </cell>
          <cell r="AS302">
            <v>1399003.8710641842</v>
          </cell>
          <cell r="AT302">
            <v>293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493357</v>
          </cell>
          <cell r="BI302">
            <v>0</v>
          </cell>
          <cell r="CA302">
            <v>293</v>
          </cell>
          <cell r="CB302">
            <v>293</v>
          </cell>
          <cell r="CC302" t="str">
            <v>TAUNTON</v>
          </cell>
          <cell r="CD302">
            <v>1328854</v>
          </cell>
          <cell r="CE302">
            <v>1030644</v>
          </cell>
          <cell r="CF302">
            <v>298210</v>
          </cell>
          <cell r="CG302">
            <v>113126.39999999999</v>
          </cell>
          <cell r="CH302">
            <v>57845.600000000006</v>
          </cell>
          <cell r="CI302">
            <v>-28.349873751867563</v>
          </cell>
          <cell r="CJ302">
            <v>469153.65012624813</v>
          </cell>
          <cell r="CK302">
            <v>298150.79844966653</v>
          </cell>
          <cell r="DA302">
            <v>293</v>
          </cell>
          <cell r="DB302" t="str">
            <v>TAUNTON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N302">
            <v>0</v>
          </cell>
          <cell r="DP302">
            <v>298210</v>
          </cell>
          <cell r="DQ302">
            <v>298210</v>
          </cell>
          <cell r="DR302">
            <v>0</v>
          </cell>
          <cell r="DS302">
            <v>-28.349873751867563</v>
          </cell>
          <cell r="DT302">
            <v>-28.349873751867563</v>
          </cell>
          <cell r="DV302">
            <v>0</v>
          </cell>
        </row>
        <row r="303">
          <cell r="A303">
            <v>294</v>
          </cell>
          <cell r="B303">
            <v>294</v>
          </cell>
          <cell r="C303" t="str">
            <v>TEMPLETON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AA303">
            <v>294</v>
          </cell>
          <cell r="AT303">
            <v>294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493357</v>
          </cell>
          <cell r="BI303">
            <v>0</v>
          </cell>
          <cell r="CA303">
            <v>294</v>
          </cell>
          <cell r="CB303">
            <v>294</v>
          </cell>
          <cell r="CC303" t="str">
            <v>TEMPLETON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DA303">
            <v>294</v>
          </cell>
          <cell r="DB303" t="str">
            <v>TEMPLETON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N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V303">
            <v>0</v>
          </cell>
        </row>
        <row r="304">
          <cell r="A304">
            <v>295</v>
          </cell>
          <cell r="B304">
            <v>295</v>
          </cell>
          <cell r="C304" t="str">
            <v>TEWKSBURY</v>
          </cell>
          <cell r="D304">
            <v>63</v>
          </cell>
          <cell r="E304">
            <v>1080290</v>
          </cell>
          <cell r="F304">
            <v>0</v>
          </cell>
          <cell r="G304">
            <v>59094</v>
          </cell>
          <cell r="H304">
            <v>1139384</v>
          </cell>
          <cell r="J304">
            <v>59094</v>
          </cell>
          <cell r="K304">
            <v>180652.30668584967</v>
          </cell>
          <cell r="L304">
            <v>239746.30668584967</v>
          </cell>
          <cell r="N304">
            <v>899637.69331415033</v>
          </cell>
          <cell r="P304">
            <v>59094</v>
          </cell>
          <cell r="Q304">
            <v>0</v>
          </cell>
          <cell r="R304">
            <v>0</v>
          </cell>
          <cell r="S304">
            <v>0</v>
          </cell>
          <cell r="T304">
            <v>180652.30668584967</v>
          </cell>
          <cell r="U304">
            <v>239746.30668584967</v>
          </cell>
          <cell r="W304">
            <v>239765</v>
          </cell>
          <cell r="AA304">
            <v>295</v>
          </cell>
          <cell r="AB304">
            <v>63</v>
          </cell>
          <cell r="AC304">
            <v>0</v>
          </cell>
          <cell r="AD304">
            <v>0</v>
          </cell>
          <cell r="AE304">
            <v>2</v>
          </cell>
          <cell r="AF304">
            <v>0</v>
          </cell>
          <cell r="AG304">
            <v>1080290</v>
          </cell>
          <cell r="AH304">
            <v>0</v>
          </cell>
          <cell r="AI304">
            <v>0</v>
          </cell>
          <cell r="AJ304">
            <v>1080290</v>
          </cell>
          <cell r="AK304">
            <v>0</v>
          </cell>
          <cell r="AL304">
            <v>59094</v>
          </cell>
          <cell r="AM304">
            <v>1139384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1139384</v>
          </cell>
          <cell r="AS304">
            <v>1121948.7299999997</v>
          </cell>
          <cell r="AT304">
            <v>295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493357</v>
          </cell>
          <cell r="BI304">
            <v>0</v>
          </cell>
          <cell r="CA304">
            <v>295</v>
          </cell>
          <cell r="CB304">
            <v>295</v>
          </cell>
          <cell r="CC304" t="str">
            <v>TEWKSBURY</v>
          </cell>
          <cell r="CD304">
            <v>1080290</v>
          </cell>
          <cell r="CE304">
            <v>899619</v>
          </cell>
          <cell r="CF304">
            <v>180671</v>
          </cell>
          <cell r="CG304">
            <v>0</v>
          </cell>
          <cell r="CH304">
            <v>0</v>
          </cell>
          <cell r="CI304">
            <v>0</v>
          </cell>
          <cell r="CJ304">
            <v>180671</v>
          </cell>
          <cell r="CK304">
            <v>180652.30668584967</v>
          </cell>
          <cell r="DA304">
            <v>295</v>
          </cell>
          <cell r="DB304" t="str">
            <v>TEWKSBURY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N304">
            <v>0</v>
          </cell>
          <cell r="DP304">
            <v>180671</v>
          </cell>
          <cell r="DQ304">
            <v>180671</v>
          </cell>
          <cell r="DR304">
            <v>0</v>
          </cell>
          <cell r="DS304">
            <v>0</v>
          </cell>
          <cell r="DT304">
            <v>0</v>
          </cell>
          <cell r="DV304">
            <v>0</v>
          </cell>
        </row>
        <row r="305">
          <cell r="A305">
            <v>296</v>
          </cell>
          <cell r="B305">
            <v>296</v>
          </cell>
          <cell r="C305" t="str">
            <v>TISBURY</v>
          </cell>
          <cell r="D305">
            <v>30</v>
          </cell>
          <cell r="E305">
            <v>804180</v>
          </cell>
          <cell r="F305">
            <v>0</v>
          </cell>
          <cell r="G305">
            <v>28140</v>
          </cell>
          <cell r="H305">
            <v>832320</v>
          </cell>
          <cell r="J305">
            <v>28140</v>
          </cell>
          <cell r="K305">
            <v>1291.5415128005122</v>
          </cell>
          <cell r="L305">
            <v>29431.541512800512</v>
          </cell>
          <cell r="N305">
            <v>802888.4584871995</v>
          </cell>
          <cell r="P305">
            <v>28140</v>
          </cell>
          <cell r="Q305">
            <v>0</v>
          </cell>
          <cell r="R305">
            <v>0</v>
          </cell>
          <cell r="S305">
            <v>0</v>
          </cell>
          <cell r="T305">
            <v>1291.5415128005122</v>
          </cell>
          <cell r="U305">
            <v>29431.541512800512</v>
          </cell>
          <cell r="W305">
            <v>117832.47515732286</v>
          </cell>
          <cell r="AA305">
            <v>296</v>
          </cell>
          <cell r="AB305">
            <v>30</v>
          </cell>
          <cell r="AC305">
            <v>0</v>
          </cell>
          <cell r="AD305">
            <v>0</v>
          </cell>
          <cell r="AE305">
            <v>13</v>
          </cell>
          <cell r="AF305">
            <v>0</v>
          </cell>
          <cell r="AG305">
            <v>804180</v>
          </cell>
          <cell r="AH305">
            <v>0</v>
          </cell>
          <cell r="AI305">
            <v>0</v>
          </cell>
          <cell r="AJ305">
            <v>804180</v>
          </cell>
          <cell r="AK305">
            <v>0</v>
          </cell>
          <cell r="AL305">
            <v>28140</v>
          </cell>
          <cell r="AM305">
            <v>832320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832320</v>
          </cell>
          <cell r="AS305">
            <v>882300</v>
          </cell>
          <cell r="AT305">
            <v>296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493357</v>
          </cell>
          <cell r="BI305">
            <v>0</v>
          </cell>
          <cell r="CA305">
            <v>296</v>
          </cell>
          <cell r="CB305">
            <v>296</v>
          </cell>
          <cell r="CC305" t="str">
            <v>TISBURY</v>
          </cell>
          <cell r="CD305">
            <v>804180</v>
          </cell>
          <cell r="CE305">
            <v>802845</v>
          </cell>
          <cell r="CF305">
            <v>1335</v>
          </cell>
          <cell r="CG305">
            <v>0</v>
          </cell>
          <cell r="CH305">
            <v>88400.8</v>
          </cell>
          <cell r="CI305">
            <v>-43.32484267714608</v>
          </cell>
          <cell r="CJ305">
            <v>89692.475157322857</v>
          </cell>
          <cell r="CK305">
            <v>1291.5415128005122</v>
          </cell>
          <cell r="DA305">
            <v>296</v>
          </cell>
          <cell r="DB305" t="str">
            <v>TISBURY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N305">
            <v>0</v>
          </cell>
          <cell r="DP305">
            <v>1335</v>
          </cell>
          <cell r="DQ305">
            <v>1335</v>
          </cell>
          <cell r="DR305">
            <v>0</v>
          </cell>
          <cell r="DS305">
            <v>-43.32484267714608</v>
          </cell>
          <cell r="DT305">
            <v>-43.32484267714608</v>
          </cell>
          <cell r="DV305">
            <v>0</v>
          </cell>
        </row>
        <row r="306">
          <cell r="A306">
            <v>297</v>
          </cell>
          <cell r="B306">
            <v>297</v>
          </cell>
          <cell r="C306" t="str">
            <v>TOLLAND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AA306">
            <v>297</v>
          </cell>
          <cell r="AT306">
            <v>297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493357</v>
          </cell>
          <cell r="BI306">
            <v>0</v>
          </cell>
          <cell r="CA306">
            <v>297</v>
          </cell>
          <cell r="CB306">
            <v>297</v>
          </cell>
          <cell r="CC306" t="str">
            <v>TOLLAND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DA306">
            <v>297</v>
          </cell>
          <cell r="DB306" t="str">
            <v>TOLLAND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N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V306">
            <v>0</v>
          </cell>
        </row>
        <row r="307">
          <cell r="A307">
            <v>298</v>
          </cell>
          <cell r="B307">
            <v>298</v>
          </cell>
          <cell r="C307" t="str">
            <v>TOPSFIELD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W307">
            <v>0</v>
          </cell>
          <cell r="AA307">
            <v>298</v>
          </cell>
          <cell r="AT307">
            <v>298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493357</v>
          </cell>
          <cell r="BI307">
            <v>0</v>
          </cell>
          <cell r="CA307">
            <v>298</v>
          </cell>
          <cell r="CB307">
            <v>298</v>
          </cell>
          <cell r="CC307" t="str">
            <v>TOPSFIELD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DA307">
            <v>298</v>
          </cell>
          <cell r="DB307" t="str">
            <v>TOPSFIELD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N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V307">
            <v>0</v>
          </cell>
        </row>
        <row r="308">
          <cell r="A308">
            <v>299</v>
          </cell>
          <cell r="B308">
            <v>299</v>
          </cell>
          <cell r="C308" t="str">
            <v>TOWNSEND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0</v>
          </cell>
          <cell r="AA308">
            <v>299</v>
          </cell>
          <cell r="AT308">
            <v>299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493357</v>
          </cell>
          <cell r="BI308">
            <v>0</v>
          </cell>
          <cell r="CA308">
            <v>299</v>
          </cell>
          <cell r="CB308">
            <v>299</v>
          </cell>
          <cell r="CC308" t="str">
            <v>TOWNSEND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DA308">
            <v>299</v>
          </cell>
          <cell r="DB308" t="str">
            <v>TOWNSEND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N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V308">
            <v>0</v>
          </cell>
        </row>
        <row r="309">
          <cell r="A309">
            <v>300</v>
          </cell>
          <cell r="B309">
            <v>300</v>
          </cell>
          <cell r="C309" t="str">
            <v>TRURO</v>
          </cell>
          <cell r="D309">
            <v>1</v>
          </cell>
          <cell r="E309">
            <v>39239</v>
          </cell>
          <cell r="F309">
            <v>0</v>
          </cell>
          <cell r="G309">
            <v>938</v>
          </cell>
          <cell r="H309">
            <v>40177</v>
          </cell>
          <cell r="J309">
            <v>938</v>
          </cell>
          <cell r="K309">
            <v>0</v>
          </cell>
          <cell r="L309">
            <v>938</v>
          </cell>
          <cell r="N309">
            <v>39239</v>
          </cell>
          <cell r="P309">
            <v>938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938</v>
          </cell>
          <cell r="W309">
            <v>938</v>
          </cell>
          <cell r="AA309">
            <v>300</v>
          </cell>
          <cell r="AB309">
            <v>1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39239</v>
          </cell>
          <cell r="AH309">
            <v>0</v>
          </cell>
          <cell r="AI309">
            <v>0</v>
          </cell>
          <cell r="AJ309">
            <v>39239</v>
          </cell>
          <cell r="AK309">
            <v>0</v>
          </cell>
          <cell r="AL309">
            <v>938</v>
          </cell>
          <cell r="AM309">
            <v>40177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40177</v>
          </cell>
          <cell r="AS309">
            <v>40177</v>
          </cell>
          <cell r="AT309">
            <v>300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493357</v>
          </cell>
          <cell r="BI309">
            <v>0</v>
          </cell>
          <cell r="CA309">
            <v>300</v>
          </cell>
          <cell r="CB309">
            <v>300</v>
          </cell>
          <cell r="CC309" t="str">
            <v>TRURO</v>
          </cell>
          <cell r="CD309">
            <v>39239</v>
          </cell>
          <cell r="CE309">
            <v>100798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DA309">
            <v>300</v>
          </cell>
          <cell r="DB309" t="str">
            <v>TRURO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N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V309">
            <v>0</v>
          </cell>
        </row>
        <row r="310">
          <cell r="A310">
            <v>301</v>
          </cell>
          <cell r="B310">
            <v>301</v>
          </cell>
          <cell r="C310" t="str">
            <v>TYNGSBOROUGH</v>
          </cell>
          <cell r="D310">
            <v>83</v>
          </cell>
          <cell r="E310">
            <v>1305992</v>
          </cell>
          <cell r="F310">
            <v>0</v>
          </cell>
          <cell r="G310">
            <v>77854</v>
          </cell>
          <cell r="H310">
            <v>1383846</v>
          </cell>
          <cell r="J310">
            <v>77854</v>
          </cell>
          <cell r="K310">
            <v>43675.480603073614</v>
          </cell>
          <cell r="L310">
            <v>121529.48060307361</v>
          </cell>
          <cell r="N310">
            <v>1262316.5193969263</v>
          </cell>
          <cell r="P310">
            <v>77854</v>
          </cell>
          <cell r="Q310">
            <v>0</v>
          </cell>
          <cell r="R310">
            <v>0</v>
          </cell>
          <cell r="S310">
            <v>0</v>
          </cell>
          <cell r="T310">
            <v>43675.480603073614</v>
          </cell>
          <cell r="U310">
            <v>121529.48060307361</v>
          </cell>
          <cell r="W310">
            <v>229453.59999999998</v>
          </cell>
          <cell r="AA310">
            <v>301</v>
          </cell>
          <cell r="AB310">
            <v>83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1305992</v>
          </cell>
          <cell r="AH310">
            <v>0</v>
          </cell>
          <cell r="AI310">
            <v>0</v>
          </cell>
          <cell r="AJ310">
            <v>1305992</v>
          </cell>
          <cell r="AK310">
            <v>0</v>
          </cell>
          <cell r="AL310">
            <v>77854</v>
          </cell>
          <cell r="AM310">
            <v>1383846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1383846</v>
          </cell>
          <cell r="AS310">
            <v>1380636.3900000004</v>
          </cell>
          <cell r="AT310">
            <v>301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493357</v>
          </cell>
          <cell r="BI310">
            <v>0</v>
          </cell>
          <cell r="CA310">
            <v>301</v>
          </cell>
          <cell r="CB310">
            <v>301</v>
          </cell>
          <cell r="CC310" t="str">
            <v>TYNGSBOROUGH</v>
          </cell>
          <cell r="CD310">
            <v>1305992</v>
          </cell>
          <cell r="CE310">
            <v>1262312</v>
          </cell>
          <cell r="CF310">
            <v>43680</v>
          </cell>
          <cell r="CG310">
            <v>107919.59999999999</v>
          </cell>
          <cell r="CH310">
            <v>0</v>
          </cell>
          <cell r="CI310">
            <v>0</v>
          </cell>
          <cell r="CJ310">
            <v>151599.59999999998</v>
          </cell>
          <cell r="CK310">
            <v>43675.480603073614</v>
          </cell>
          <cell r="DA310">
            <v>301</v>
          </cell>
          <cell r="DB310" t="str">
            <v>TYNGSBOROUGH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N310">
            <v>0</v>
          </cell>
          <cell r="DP310">
            <v>43680</v>
          </cell>
          <cell r="DQ310">
            <v>43680</v>
          </cell>
          <cell r="DR310">
            <v>0</v>
          </cell>
          <cell r="DS310">
            <v>0</v>
          </cell>
          <cell r="DT310">
            <v>0</v>
          </cell>
          <cell r="DV310">
            <v>0</v>
          </cell>
        </row>
        <row r="311">
          <cell r="A311">
            <v>302</v>
          </cell>
          <cell r="B311">
            <v>302</v>
          </cell>
          <cell r="C311" t="str">
            <v>TYRINGHAM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W311">
            <v>0</v>
          </cell>
          <cell r="AA311">
            <v>302</v>
          </cell>
          <cell r="AT311">
            <v>302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493357</v>
          </cell>
          <cell r="BI311">
            <v>0</v>
          </cell>
          <cell r="CA311">
            <v>302</v>
          </cell>
          <cell r="CB311">
            <v>302</v>
          </cell>
          <cell r="CC311" t="str">
            <v>TYRINGHAM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DA311">
            <v>302</v>
          </cell>
          <cell r="DB311" t="str">
            <v>TYRINGHAM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N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V311">
            <v>0</v>
          </cell>
        </row>
        <row r="312">
          <cell r="A312">
            <v>303</v>
          </cell>
          <cell r="B312">
            <v>303</v>
          </cell>
          <cell r="C312" t="str">
            <v>UPTON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AA312">
            <v>303</v>
          </cell>
          <cell r="AT312">
            <v>303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493357</v>
          </cell>
          <cell r="BI312">
            <v>0</v>
          </cell>
          <cell r="CA312">
            <v>303</v>
          </cell>
          <cell r="CB312">
            <v>303</v>
          </cell>
          <cell r="CC312" t="str">
            <v>UPTON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DA312">
            <v>303</v>
          </cell>
          <cell r="DB312" t="str">
            <v>UPTON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N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V312">
            <v>0</v>
          </cell>
        </row>
        <row r="313">
          <cell r="A313">
            <v>304</v>
          </cell>
          <cell r="B313">
            <v>304</v>
          </cell>
          <cell r="C313" t="str">
            <v>UXBRIDGE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0</v>
          </cell>
          <cell r="AA313">
            <v>304</v>
          </cell>
          <cell r="AT313">
            <v>304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493357</v>
          </cell>
          <cell r="BI313">
            <v>0</v>
          </cell>
          <cell r="CA313">
            <v>304</v>
          </cell>
          <cell r="CB313">
            <v>304</v>
          </cell>
          <cell r="CC313" t="str">
            <v>UXBRIDGE</v>
          </cell>
          <cell r="CD313">
            <v>0</v>
          </cell>
          <cell r="CE313">
            <v>7142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DA313">
            <v>304</v>
          </cell>
          <cell r="DB313" t="str">
            <v>UXBRIDGE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N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V313">
            <v>0</v>
          </cell>
        </row>
        <row r="314">
          <cell r="A314">
            <v>305</v>
          </cell>
          <cell r="B314">
            <v>305</v>
          </cell>
          <cell r="C314" t="str">
            <v>WAKEFIELD</v>
          </cell>
          <cell r="D314">
            <v>76</v>
          </cell>
          <cell r="E314">
            <v>1139977</v>
          </cell>
          <cell r="F314">
            <v>0</v>
          </cell>
          <cell r="G314">
            <v>71288</v>
          </cell>
          <cell r="H314">
            <v>1211265</v>
          </cell>
          <cell r="J314">
            <v>71288</v>
          </cell>
          <cell r="K314">
            <v>187298.39847157209</v>
          </cell>
          <cell r="L314">
            <v>258586.39847157209</v>
          </cell>
          <cell r="N314">
            <v>952678.60152842791</v>
          </cell>
          <cell r="P314">
            <v>71288</v>
          </cell>
          <cell r="Q314">
            <v>0</v>
          </cell>
          <cell r="R314">
            <v>0</v>
          </cell>
          <cell r="S314">
            <v>0</v>
          </cell>
          <cell r="T314">
            <v>187298.39847157209</v>
          </cell>
          <cell r="U314">
            <v>258586.39847157209</v>
          </cell>
          <cell r="W314">
            <v>312617.37950172171</v>
          </cell>
          <cell r="AA314">
            <v>305</v>
          </cell>
          <cell r="AB314">
            <v>76</v>
          </cell>
          <cell r="AC314">
            <v>0</v>
          </cell>
          <cell r="AD314">
            <v>0</v>
          </cell>
          <cell r="AE314">
            <v>1</v>
          </cell>
          <cell r="AF314">
            <v>0</v>
          </cell>
          <cell r="AG314">
            <v>1139977</v>
          </cell>
          <cell r="AH314">
            <v>0</v>
          </cell>
          <cell r="AI314">
            <v>0</v>
          </cell>
          <cell r="AJ314">
            <v>1139977</v>
          </cell>
          <cell r="AK314">
            <v>0</v>
          </cell>
          <cell r="AL314">
            <v>71288</v>
          </cell>
          <cell r="AM314">
            <v>1211265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1211265</v>
          </cell>
          <cell r="AS314">
            <v>1210804.983323476</v>
          </cell>
          <cell r="AT314">
            <v>305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493357</v>
          </cell>
          <cell r="BI314">
            <v>0</v>
          </cell>
          <cell r="CA314">
            <v>305</v>
          </cell>
          <cell r="CB314">
            <v>305</v>
          </cell>
          <cell r="CC314" t="str">
            <v>WAKEFIELD</v>
          </cell>
          <cell r="CD314">
            <v>1139977</v>
          </cell>
          <cell r="CE314">
            <v>952654</v>
          </cell>
          <cell r="CF314">
            <v>187323</v>
          </cell>
          <cell r="CG314">
            <v>43359.6</v>
          </cell>
          <cell r="CH314">
            <v>10652</v>
          </cell>
          <cell r="CI314">
            <v>-5.2204982782714069</v>
          </cell>
          <cell r="CJ314">
            <v>241329.37950172173</v>
          </cell>
          <cell r="CK314">
            <v>187298.39847157209</v>
          </cell>
          <cell r="DA314">
            <v>305</v>
          </cell>
          <cell r="DB314" t="str">
            <v>WAKEFIELD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N314">
            <v>0</v>
          </cell>
          <cell r="DP314">
            <v>187323</v>
          </cell>
          <cell r="DQ314">
            <v>187323</v>
          </cell>
          <cell r="DR314">
            <v>0</v>
          </cell>
          <cell r="DS314">
            <v>-5.2204982782714069</v>
          </cell>
          <cell r="DT314">
            <v>-5.2204982782714069</v>
          </cell>
          <cell r="DV314">
            <v>0</v>
          </cell>
        </row>
        <row r="315">
          <cell r="A315">
            <v>306</v>
          </cell>
          <cell r="B315">
            <v>306</v>
          </cell>
          <cell r="C315" t="str">
            <v>WALES</v>
          </cell>
          <cell r="D315">
            <v>10</v>
          </cell>
          <cell r="E315">
            <v>139840</v>
          </cell>
          <cell r="F315">
            <v>0</v>
          </cell>
          <cell r="G315">
            <v>9380</v>
          </cell>
          <cell r="H315">
            <v>149220</v>
          </cell>
          <cell r="J315">
            <v>9380</v>
          </cell>
          <cell r="K315">
            <v>17085.475628373959</v>
          </cell>
          <cell r="L315">
            <v>26465.475628373959</v>
          </cell>
          <cell r="N315">
            <v>122754.52437162604</v>
          </cell>
          <cell r="P315">
            <v>9380</v>
          </cell>
          <cell r="Q315">
            <v>0</v>
          </cell>
          <cell r="R315">
            <v>0</v>
          </cell>
          <cell r="S315">
            <v>0</v>
          </cell>
          <cell r="T315">
            <v>17085.475628373959</v>
          </cell>
          <cell r="U315">
            <v>26465.475628373959</v>
          </cell>
          <cell r="W315">
            <v>60154.443577918515</v>
          </cell>
          <cell r="AA315">
            <v>306</v>
          </cell>
          <cell r="AB315">
            <v>10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139840</v>
          </cell>
          <cell r="AH315">
            <v>0</v>
          </cell>
          <cell r="AI315">
            <v>0</v>
          </cell>
          <cell r="AJ315">
            <v>139840</v>
          </cell>
          <cell r="AK315">
            <v>0</v>
          </cell>
          <cell r="AL315">
            <v>9380</v>
          </cell>
          <cell r="AM315">
            <v>149220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149220</v>
          </cell>
          <cell r="AS315">
            <v>149130</v>
          </cell>
          <cell r="AT315">
            <v>306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493357</v>
          </cell>
          <cell r="BI315">
            <v>0</v>
          </cell>
          <cell r="CA315">
            <v>306</v>
          </cell>
          <cell r="CB315">
            <v>306</v>
          </cell>
          <cell r="CC315" t="str">
            <v>WALES</v>
          </cell>
          <cell r="CD315">
            <v>139840</v>
          </cell>
          <cell r="CE315">
            <v>122742</v>
          </cell>
          <cell r="CF315">
            <v>17098</v>
          </cell>
          <cell r="CG315">
            <v>11739.6</v>
          </cell>
          <cell r="CH315">
            <v>21947.600000000002</v>
          </cell>
          <cell r="CI315">
            <v>-10.756422081482015</v>
          </cell>
          <cell r="CJ315">
            <v>50774.443577918515</v>
          </cell>
          <cell r="CK315">
            <v>17085.475628373959</v>
          </cell>
          <cell r="DA315">
            <v>306</v>
          </cell>
          <cell r="DB315" t="str">
            <v>WALES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N315">
            <v>0</v>
          </cell>
          <cell r="DP315">
            <v>17098</v>
          </cell>
          <cell r="DQ315">
            <v>17098</v>
          </cell>
          <cell r="DR315">
            <v>0</v>
          </cell>
          <cell r="DS315">
            <v>-10.756422081482015</v>
          </cell>
          <cell r="DT315">
            <v>-10.756422081482015</v>
          </cell>
          <cell r="DV315">
            <v>0</v>
          </cell>
        </row>
        <row r="316">
          <cell r="A316">
            <v>307</v>
          </cell>
          <cell r="B316">
            <v>307</v>
          </cell>
          <cell r="C316" t="str">
            <v>WALPOLE</v>
          </cell>
          <cell r="D316">
            <v>45</v>
          </cell>
          <cell r="E316">
            <v>808558</v>
          </cell>
          <cell r="F316">
            <v>0</v>
          </cell>
          <cell r="G316">
            <v>42210</v>
          </cell>
          <cell r="H316">
            <v>850768</v>
          </cell>
          <cell r="J316">
            <v>42210</v>
          </cell>
          <cell r="K316">
            <v>177248.19722783286</v>
          </cell>
          <cell r="L316">
            <v>219458.19722783286</v>
          </cell>
          <cell r="N316">
            <v>631309.80277216714</v>
          </cell>
          <cell r="P316">
            <v>42210</v>
          </cell>
          <cell r="Q316">
            <v>0</v>
          </cell>
          <cell r="R316">
            <v>0</v>
          </cell>
          <cell r="S316">
            <v>0</v>
          </cell>
          <cell r="T316">
            <v>177248.19722783286</v>
          </cell>
          <cell r="U316">
            <v>219458.19722783286</v>
          </cell>
          <cell r="W316">
            <v>302035.33829578897</v>
          </cell>
          <cell r="AA316">
            <v>307</v>
          </cell>
          <cell r="AB316">
            <v>45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808558</v>
          </cell>
          <cell r="AH316">
            <v>0</v>
          </cell>
          <cell r="AI316">
            <v>0</v>
          </cell>
          <cell r="AJ316">
            <v>808558</v>
          </cell>
          <cell r="AK316">
            <v>0</v>
          </cell>
          <cell r="AL316">
            <v>42210</v>
          </cell>
          <cell r="AM316">
            <v>850768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850768</v>
          </cell>
          <cell r="AS316">
            <v>846847.57634180377</v>
          </cell>
          <cell r="AT316">
            <v>307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493357</v>
          </cell>
          <cell r="BI316">
            <v>0</v>
          </cell>
          <cell r="CA316">
            <v>307</v>
          </cell>
          <cell r="CB316">
            <v>307</v>
          </cell>
          <cell r="CC316" t="str">
            <v>WALPOLE</v>
          </cell>
          <cell r="CD316">
            <v>808558</v>
          </cell>
          <cell r="CE316">
            <v>631251</v>
          </cell>
          <cell r="CF316">
            <v>177307</v>
          </cell>
          <cell r="CG316">
            <v>0</v>
          </cell>
          <cell r="CH316">
            <v>82558.8</v>
          </cell>
          <cell r="CI316">
            <v>-40.461704210978496</v>
          </cell>
          <cell r="CJ316">
            <v>259825.338295789</v>
          </cell>
          <cell r="CK316">
            <v>177248.19722783286</v>
          </cell>
          <cell r="DA316">
            <v>307</v>
          </cell>
          <cell r="DB316" t="str">
            <v>WALPOLE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N316">
            <v>0</v>
          </cell>
          <cell r="DP316">
            <v>177307</v>
          </cell>
          <cell r="DQ316">
            <v>177307</v>
          </cell>
          <cell r="DR316">
            <v>0</v>
          </cell>
          <cell r="DS316">
            <v>-40.461704210978496</v>
          </cell>
          <cell r="DT316">
            <v>-40.461704210978496</v>
          </cell>
          <cell r="DV316">
            <v>0</v>
          </cell>
        </row>
        <row r="317">
          <cell r="A317">
            <v>308</v>
          </cell>
          <cell r="B317">
            <v>308</v>
          </cell>
          <cell r="C317" t="str">
            <v>WALTHAM</v>
          </cell>
          <cell r="D317">
            <v>19</v>
          </cell>
          <cell r="E317">
            <v>383111</v>
          </cell>
          <cell r="F317">
            <v>0</v>
          </cell>
          <cell r="G317">
            <v>17822</v>
          </cell>
          <cell r="H317">
            <v>400933</v>
          </cell>
          <cell r="J317">
            <v>17822</v>
          </cell>
          <cell r="K317">
            <v>92083.950489521521</v>
          </cell>
          <cell r="L317">
            <v>109905.95048952152</v>
          </cell>
          <cell r="N317">
            <v>291027.04951047851</v>
          </cell>
          <cell r="P317">
            <v>17822</v>
          </cell>
          <cell r="Q317">
            <v>0</v>
          </cell>
          <cell r="R317">
            <v>0</v>
          </cell>
          <cell r="S317">
            <v>0</v>
          </cell>
          <cell r="T317">
            <v>92083.950489521521</v>
          </cell>
          <cell r="U317">
            <v>109905.95048952152</v>
          </cell>
          <cell r="W317">
            <v>135463.47903773817</v>
          </cell>
          <cell r="AA317">
            <v>308</v>
          </cell>
          <cell r="AB317">
            <v>19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383111</v>
          </cell>
          <cell r="AH317">
            <v>0</v>
          </cell>
          <cell r="AI317">
            <v>0</v>
          </cell>
          <cell r="AJ317">
            <v>383111</v>
          </cell>
          <cell r="AK317">
            <v>0</v>
          </cell>
          <cell r="AL317">
            <v>17822</v>
          </cell>
          <cell r="AM317">
            <v>400933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400933</v>
          </cell>
          <cell r="AS317">
            <v>395704.52000000008</v>
          </cell>
          <cell r="AT317">
            <v>308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493357</v>
          </cell>
          <cell r="BI317">
            <v>0</v>
          </cell>
          <cell r="CA317">
            <v>308</v>
          </cell>
          <cell r="CB317">
            <v>308</v>
          </cell>
          <cell r="CC317" t="str">
            <v>WALTHAM</v>
          </cell>
          <cell r="CD317">
            <v>383111</v>
          </cell>
          <cell r="CE317">
            <v>291005</v>
          </cell>
          <cell r="CF317">
            <v>92106</v>
          </cell>
          <cell r="CG317">
            <v>0</v>
          </cell>
          <cell r="CH317">
            <v>25548</v>
          </cell>
          <cell r="CI317">
            <v>-12.520962261831301</v>
          </cell>
          <cell r="CJ317">
            <v>117641.47903773817</v>
          </cell>
          <cell r="CK317">
            <v>92083.950489521521</v>
          </cell>
          <cell r="DA317">
            <v>308</v>
          </cell>
          <cell r="DB317" t="str">
            <v>WALTHAM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N317">
            <v>0</v>
          </cell>
          <cell r="DP317">
            <v>92106</v>
          </cell>
          <cell r="DQ317">
            <v>92106</v>
          </cell>
          <cell r="DR317">
            <v>0</v>
          </cell>
          <cell r="DS317">
            <v>-12.520962261831301</v>
          </cell>
          <cell r="DT317">
            <v>-12.520962261831301</v>
          </cell>
          <cell r="DV317">
            <v>0</v>
          </cell>
        </row>
        <row r="318">
          <cell r="A318">
            <v>309</v>
          </cell>
          <cell r="B318">
            <v>309</v>
          </cell>
          <cell r="C318" t="str">
            <v>WARE</v>
          </cell>
          <cell r="D318">
            <v>3</v>
          </cell>
          <cell r="E318">
            <v>42075</v>
          </cell>
          <cell r="F318">
            <v>0</v>
          </cell>
          <cell r="G318">
            <v>2814</v>
          </cell>
          <cell r="H318">
            <v>44889</v>
          </cell>
          <cell r="J318">
            <v>2814</v>
          </cell>
          <cell r="K318">
            <v>-0.87129980868531831</v>
          </cell>
          <cell r="L318">
            <v>2813.1287001913147</v>
          </cell>
          <cell r="N318">
            <v>42075.871299808685</v>
          </cell>
          <cell r="P318">
            <v>2814</v>
          </cell>
          <cell r="Q318">
            <v>0</v>
          </cell>
          <cell r="R318">
            <v>0</v>
          </cell>
          <cell r="S318">
            <v>0</v>
          </cell>
          <cell r="T318">
            <v>-0.87129980868531831</v>
          </cell>
          <cell r="U318">
            <v>2813.1287001913147</v>
          </cell>
          <cell r="W318">
            <v>22000.728610032038</v>
          </cell>
          <cell r="AA318">
            <v>309</v>
          </cell>
          <cell r="AB318">
            <v>3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42075</v>
          </cell>
          <cell r="AH318">
            <v>0</v>
          </cell>
          <cell r="AI318">
            <v>0</v>
          </cell>
          <cell r="AJ318">
            <v>42075</v>
          </cell>
          <cell r="AK318">
            <v>0</v>
          </cell>
          <cell r="AL318">
            <v>2814</v>
          </cell>
          <cell r="AM318">
            <v>44889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44889</v>
          </cell>
          <cell r="AS318">
            <v>44683.56</v>
          </cell>
          <cell r="AT318">
            <v>309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493357</v>
          </cell>
          <cell r="BI318">
            <v>0</v>
          </cell>
          <cell r="CA318">
            <v>309</v>
          </cell>
          <cell r="CB318">
            <v>309</v>
          </cell>
          <cell r="CC318" t="str">
            <v>WARE</v>
          </cell>
          <cell r="CD318">
            <v>42075</v>
          </cell>
          <cell r="CE318">
            <v>60592</v>
          </cell>
          <cell r="CF318">
            <v>0</v>
          </cell>
          <cell r="CG318">
            <v>17409.599999999999</v>
          </cell>
          <cell r="CH318">
            <v>1778</v>
          </cell>
          <cell r="CI318">
            <v>-0.87138996796056745</v>
          </cell>
          <cell r="CJ318">
            <v>19186.728610032038</v>
          </cell>
          <cell r="CK318">
            <v>-0.87129980868531831</v>
          </cell>
          <cell r="DA318">
            <v>309</v>
          </cell>
          <cell r="DB318" t="str">
            <v>WARE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N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-0.87138996796056745</v>
          </cell>
          <cell r="DT318">
            <v>-0.87138996796056745</v>
          </cell>
          <cell r="DV318">
            <v>0</v>
          </cell>
        </row>
        <row r="319">
          <cell r="A319">
            <v>310</v>
          </cell>
          <cell r="B319">
            <v>310</v>
          </cell>
          <cell r="C319" t="str">
            <v>WAREHAM</v>
          </cell>
          <cell r="D319">
            <v>105</v>
          </cell>
          <cell r="E319">
            <v>1730259</v>
          </cell>
          <cell r="F319">
            <v>0</v>
          </cell>
          <cell r="G319">
            <v>98490</v>
          </cell>
          <cell r="H319">
            <v>1828749</v>
          </cell>
          <cell r="J319">
            <v>98490</v>
          </cell>
          <cell r="K319">
            <v>228322.15374314267</v>
          </cell>
          <cell r="L319">
            <v>326812.15374314267</v>
          </cell>
          <cell r="N319">
            <v>1501936.8462568573</v>
          </cell>
          <cell r="P319">
            <v>98490</v>
          </cell>
          <cell r="Q319">
            <v>0</v>
          </cell>
          <cell r="R319">
            <v>0</v>
          </cell>
          <cell r="S319">
            <v>0</v>
          </cell>
          <cell r="T319">
            <v>228322.15374314267</v>
          </cell>
          <cell r="U319">
            <v>326812.15374314267</v>
          </cell>
          <cell r="W319">
            <v>555426.57977829105</v>
          </cell>
          <cell r="AA319">
            <v>310</v>
          </cell>
          <cell r="AB319">
            <v>105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1730259</v>
          </cell>
          <cell r="AH319">
            <v>0</v>
          </cell>
          <cell r="AI319">
            <v>0</v>
          </cell>
          <cell r="AJ319">
            <v>1730259</v>
          </cell>
          <cell r="AK319">
            <v>0</v>
          </cell>
          <cell r="AL319">
            <v>98490</v>
          </cell>
          <cell r="AM319">
            <v>1828749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1828749</v>
          </cell>
          <cell r="AS319">
            <v>1683678.3579519582</v>
          </cell>
          <cell r="AT319">
            <v>310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493357</v>
          </cell>
          <cell r="BI319">
            <v>0</v>
          </cell>
          <cell r="CA319">
            <v>310</v>
          </cell>
          <cell r="CB319">
            <v>310</v>
          </cell>
          <cell r="CC319" t="str">
            <v>WAREHAM</v>
          </cell>
          <cell r="CD319">
            <v>1730259</v>
          </cell>
          <cell r="CE319">
            <v>1501899</v>
          </cell>
          <cell r="CF319">
            <v>228360</v>
          </cell>
          <cell r="CG319">
            <v>199575.6</v>
          </cell>
          <cell r="CH319">
            <v>29015.200000000001</v>
          </cell>
          <cell r="CI319">
            <v>-14.220221708936151</v>
          </cell>
          <cell r="CJ319">
            <v>456936.57977829105</v>
          </cell>
          <cell r="CK319">
            <v>228322.15374314267</v>
          </cell>
          <cell r="DA319">
            <v>310</v>
          </cell>
          <cell r="DB319" t="str">
            <v>WAREHAM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N319">
            <v>0</v>
          </cell>
          <cell r="DP319">
            <v>228360</v>
          </cell>
          <cell r="DQ319">
            <v>228360</v>
          </cell>
          <cell r="DR319">
            <v>0</v>
          </cell>
          <cell r="DS319">
            <v>-14.220221708936151</v>
          </cell>
          <cell r="DT319">
            <v>-14.220221708936151</v>
          </cell>
          <cell r="DV319">
            <v>0</v>
          </cell>
        </row>
        <row r="320">
          <cell r="A320">
            <v>311</v>
          </cell>
          <cell r="B320">
            <v>311</v>
          </cell>
          <cell r="C320" t="str">
            <v>WARREN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AA320">
            <v>311</v>
          </cell>
          <cell r="AT320">
            <v>311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493357</v>
          </cell>
          <cell r="BI320">
            <v>0</v>
          </cell>
          <cell r="CA320">
            <v>311</v>
          </cell>
          <cell r="CB320">
            <v>311</v>
          </cell>
          <cell r="CC320" t="str">
            <v>WARREN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DA320">
            <v>311</v>
          </cell>
          <cell r="DB320" t="str">
            <v>WARREN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N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V320">
            <v>0</v>
          </cell>
        </row>
        <row r="321">
          <cell r="A321">
            <v>312</v>
          </cell>
          <cell r="B321">
            <v>312</v>
          </cell>
          <cell r="C321" t="str">
            <v>WARWICK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0</v>
          </cell>
          <cell r="AA321">
            <v>312</v>
          </cell>
          <cell r="AT321">
            <v>312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493357</v>
          </cell>
          <cell r="BI321">
            <v>0</v>
          </cell>
          <cell r="CA321">
            <v>312</v>
          </cell>
          <cell r="CB321">
            <v>312</v>
          </cell>
          <cell r="CC321" t="str">
            <v>WARWICK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DA321">
            <v>312</v>
          </cell>
          <cell r="DB321" t="str">
            <v>WARWICK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N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V321">
            <v>0</v>
          </cell>
        </row>
        <row r="322">
          <cell r="A322">
            <v>313</v>
          </cell>
          <cell r="B322">
            <v>313</v>
          </cell>
          <cell r="C322" t="str">
            <v>WASHINGTON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AA322">
            <v>313</v>
          </cell>
          <cell r="AT322">
            <v>313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493357</v>
          </cell>
          <cell r="BI322">
            <v>0</v>
          </cell>
          <cell r="CA322">
            <v>313</v>
          </cell>
          <cell r="CB322">
            <v>313</v>
          </cell>
          <cell r="CC322" t="str">
            <v>WASHINGTON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DA322">
            <v>313</v>
          </cell>
          <cell r="DB322" t="str">
            <v>WASHINGTON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N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V322">
            <v>0</v>
          </cell>
        </row>
        <row r="323">
          <cell r="A323">
            <v>314</v>
          </cell>
          <cell r="B323">
            <v>314</v>
          </cell>
          <cell r="C323" t="str">
            <v>WATERTOWN</v>
          </cell>
          <cell r="D323">
            <v>10</v>
          </cell>
          <cell r="E323">
            <v>252402</v>
          </cell>
          <cell r="F323">
            <v>0</v>
          </cell>
          <cell r="G323">
            <v>9380</v>
          </cell>
          <cell r="H323">
            <v>261782</v>
          </cell>
          <cell r="J323">
            <v>9380</v>
          </cell>
          <cell r="K323">
            <v>30529.928535952175</v>
          </cell>
          <cell r="L323">
            <v>39909.928535952175</v>
          </cell>
          <cell r="N323">
            <v>221872.07146404783</v>
          </cell>
          <cell r="P323">
            <v>9380</v>
          </cell>
          <cell r="Q323">
            <v>0</v>
          </cell>
          <cell r="R323">
            <v>0</v>
          </cell>
          <cell r="S323">
            <v>0</v>
          </cell>
          <cell r="T323">
            <v>30529.928535952175</v>
          </cell>
          <cell r="U323">
            <v>39909.928535952175</v>
          </cell>
          <cell r="W323">
            <v>98737.887673831894</v>
          </cell>
          <cell r="AA323">
            <v>314</v>
          </cell>
          <cell r="AB323">
            <v>10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252402</v>
          </cell>
          <cell r="AH323">
            <v>0</v>
          </cell>
          <cell r="AI323">
            <v>0</v>
          </cell>
          <cell r="AJ323">
            <v>252402</v>
          </cell>
          <cell r="AK323">
            <v>0</v>
          </cell>
          <cell r="AL323">
            <v>9380</v>
          </cell>
          <cell r="AM323">
            <v>261782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261782</v>
          </cell>
          <cell r="AS323">
            <v>260306.3</v>
          </cell>
          <cell r="AT323">
            <v>314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493357</v>
          </cell>
          <cell r="BI323">
            <v>0</v>
          </cell>
          <cell r="CA323">
            <v>314</v>
          </cell>
          <cell r="CB323">
            <v>314</v>
          </cell>
          <cell r="CC323" t="str">
            <v>WATERTOWN</v>
          </cell>
          <cell r="CD323">
            <v>252402</v>
          </cell>
          <cell r="CE323">
            <v>221864</v>
          </cell>
          <cell r="CF323">
            <v>30538</v>
          </cell>
          <cell r="CG323">
            <v>48801.599999999999</v>
          </cell>
          <cell r="CH323">
            <v>10023.200000000001</v>
          </cell>
          <cell r="CI323">
            <v>-4.9123261681088479</v>
          </cell>
          <cell r="CJ323">
            <v>89357.887673831894</v>
          </cell>
          <cell r="CK323">
            <v>30529.928535952175</v>
          </cell>
          <cell r="DA323">
            <v>314</v>
          </cell>
          <cell r="DB323" t="str">
            <v>WATERTOWN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N323">
            <v>0</v>
          </cell>
          <cell r="DP323">
            <v>30538</v>
          </cell>
          <cell r="DQ323">
            <v>30538</v>
          </cell>
          <cell r="DR323">
            <v>0</v>
          </cell>
          <cell r="DS323">
            <v>-4.9123261681088479</v>
          </cell>
          <cell r="DT323">
            <v>-4.9123261681088479</v>
          </cell>
          <cell r="DV323">
            <v>0</v>
          </cell>
        </row>
        <row r="324">
          <cell r="A324">
            <v>315</v>
          </cell>
          <cell r="B324">
            <v>315</v>
          </cell>
          <cell r="C324" t="str">
            <v>WAYLAND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AA324">
            <v>315</v>
          </cell>
          <cell r="AT324">
            <v>315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493357</v>
          </cell>
          <cell r="BI324">
            <v>0</v>
          </cell>
          <cell r="CA324">
            <v>315</v>
          </cell>
          <cell r="CB324">
            <v>315</v>
          </cell>
          <cell r="CC324" t="str">
            <v>WAYLAND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DA324">
            <v>315</v>
          </cell>
          <cell r="DB324" t="str">
            <v>WAYLAND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N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V324">
            <v>0</v>
          </cell>
        </row>
        <row r="325">
          <cell r="A325">
            <v>316</v>
          </cell>
          <cell r="B325">
            <v>316</v>
          </cell>
          <cell r="C325" t="str">
            <v>WEBSTER</v>
          </cell>
          <cell r="D325">
            <v>24</v>
          </cell>
          <cell r="E325">
            <v>340981</v>
          </cell>
          <cell r="F325">
            <v>0</v>
          </cell>
          <cell r="G325">
            <v>22512</v>
          </cell>
          <cell r="H325">
            <v>363493</v>
          </cell>
          <cell r="J325">
            <v>22512</v>
          </cell>
          <cell r="K325">
            <v>19897.271125768242</v>
          </cell>
          <cell r="L325">
            <v>42409.271125768239</v>
          </cell>
          <cell r="N325">
            <v>321083.72887423175</v>
          </cell>
          <cell r="P325">
            <v>22512</v>
          </cell>
          <cell r="Q325">
            <v>0</v>
          </cell>
          <cell r="R325">
            <v>0</v>
          </cell>
          <cell r="S325">
            <v>0</v>
          </cell>
          <cell r="T325">
            <v>19897.271125768242</v>
          </cell>
          <cell r="U325">
            <v>42409.271125768239</v>
          </cell>
          <cell r="W325">
            <v>108122.33003078148</v>
          </cell>
          <cell r="AA325">
            <v>316</v>
          </cell>
          <cell r="AB325">
            <v>24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340981</v>
          </cell>
          <cell r="AH325">
            <v>0</v>
          </cell>
          <cell r="AI325">
            <v>0</v>
          </cell>
          <cell r="AJ325">
            <v>340981</v>
          </cell>
          <cell r="AK325">
            <v>0</v>
          </cell>
          <cell r="AL325">
            <v>22512</v>
          </cell>
          <cell r="AM325">
            <v>363493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363493</v>
          </cell>
          <cell r="AS325">
            <v>362509</v>
          </cell>
          <cell r="AT325">
            <v>316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493357</v>
          </cell>
          <cell r="BI325">
            <v>0</v>
          </cell>
          <cell r="CA325">
            <v>316</v>
          </cell>
          <cell r="CB325">
            <v>316</v>
          </cell>
          <cell r="CC325" t="str">
            <v>WEBSTER</v>
          </cell>
          <cell r="CD325">
            <v>340981</v>
          </cell>
          <cell r="CE325">
            <v>321071</v>
          </cell>
          <cell r="CF325">
            <v>19910</v>
          </cell>
          <cell r="CG325">
            <v>43939.799999999996</v>
          </cell>
          <cell r="CH325">
            <v>21771.200000000001</v>
          </cell>
          <cell r="CI325">
            <v>-10.669969218521146</v>
          </cell>
          <cell r="CJ325">
            <v>85610.330030781479</v>
          </cell>
          <cell r="CK325">
            <v>19897.271125768242</v>
          </cell>
          <cell r="DA325">
            <v>316</v>
          </cell>
          <cell r="DB325" t="str">
            <v>WEBSTER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N325">
            <v>0</v>
          </cell>
          <cell r="DP325">
            <v>19910</v>
          </cell>
          <cell r="DQ325">
            <v>19910</v>
          </cell>
          <cell r="DR325">
            <v>0</v>
          </cell>
          <cell r="DS325">
            <v>-10.669969218521146</v>
          </cell>
          <cell r="DT325">
            <v>-10.669969218521146</v>
          </cell>
          <cell r="DV325">
            <v>0</v>
          </cell>
        </row>
        <row r="326">
          <cell r="A326">
            <v>317</v>
          </cell>
          <cell r="B326">
            <v>317</v>
          </cell>
          <cell r="C326" t="str">
            <v>WELLESLEY</v>
          </cell>
          <cell r="D326">
            <v>1</v>
          </cell>
          <cell r="E326">
            <v>24093</v>
          </cell>
          <cell r="F326">
            <v>0</v>
          </cell>
          <cell r="G326">
            <v>938</v>
          </cell>
          <cell r="H326">
            <v>25031</v>
          </cell>
          <cell r="J326">
            <v>938</v>
          </cell>
          <cell r="K326">
            <v>4694.5142269100425</v>
          </cell>
          <cell r="L326">
            <v>5632.5142269100425</v>
          </cell>
          <cell r="N326">
            <v>19398.485773089957</v>
          </cell>
          <cell r="P326">
            <v>938</v>
          </cell>
          <cell r="Q326">
            <v>0</v>
          </cell>
          <cell r="R326">
            <v>0</v>
          </cell>
          <cell r="S326">
            <v>0</v>
          </cell>
          <cell r="T326">
            <v>4694.5142269100425</v>
          </cell>
          <cell r="U326">
            <v>5632.5142269100425</v>
          </cell>
          <cell r="W326">
            <v>17271.8</v>
          </cell>
          <cell r="AA326">
            <v>317</v>
          </cell>
          <cell r="AB326">
            <v>1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24093</v>
          </cell>
          <cell r="AH326">
            <v>0</v>
          </cell>
          <cell r="AI326">
            <v>0</v>
          </cell>
          <cell r="AJ326">
            <v>24093</v>
          </cell>
          <cell r="AK326">
            <v>0</v>
          </cell>
          <cell r="AL326">
            <v>938</v>
          </cell>
          <cell r="AM326">
            <v>25031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25031</v>
          </cell>
          <cell r="AS326">
            <v>25031</v>
          </cell>
          <cell r="AT326">
            <v>317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493357</v>
          </cell>
          <cell r="BI326">
            <v>0</v>
          </cell>
          <cell r="CA326">
            <v>317</v>
          </cell>
          <cell r="CB326">
            <v>317</v>
          </cell>
          <cell r="CC326" t="str">
            <v>WELLESLEY</v>
          </cell>
          <cell r="CD326">
            <v>24093</v>
          </cell>
          <cell r="CE326">
            <v>19398</v>
          </cell>
          <cell r="CF326">
            <v>4695</v>
          </cell>
          <cell r="CG326">
            <v>11638.8</v>
          </cell>
          <cell r="CH326">
            <v>0</v>
          </cell>
          <cell r="CI326">
            <v>0</v>
          </cell>
          <cell r="CJ326">
            <v>16333.8</v>
          </cell>
          <cell r="CK326">
            <v>4694.5142269100425</v>
          </cell>
          <cell r="DA326">
            <v>317</v>
          </cell>
          <cell r="DB326" t="str">
            <v>WELLESLEY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N326">
            <v>0</v>
          </cell>
          <cell r="DP326">
            <v>4695</v>
          </cell>
          <cell r="DQ326">
            <v>4695</v>
          </cell>
          <cell r="DR326">
            <v>0</v>
          </cell>
          <cell r="DS326">
            <v>0</v>
          </cell>
          <cell r="DT326">
            <v>0</v>
          </cell>
          <cell r="DV326">
            <v>0</v>
          </cell>
        </row>
        <row r="327">
          <cell r="A327">
            <v>318</v>
          </cell>
          <cell r="B327">
            <v>318</v>
          </cell>
          <cell r="C327" t="str">
            <v>WELLFLEET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0</v>
          </cell>
          <cell r="AA327">
            <v>318</v>
          </cell>
          <cell r="AT327">
            <v>318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493357</v>
          </cell>
          <cell r="BI327">
            <v>0</v>
          </cell>
          <cell r="CA327">
            <v>318</v>
          </cell>
          <cell r="CB327">
            <v>318</v>
          </cell>
          <cell r="CC327" t="str">
            <v>WELLFLEET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DA327">
            <v>318</v>
          </cell>
          <cell r="DB327" t="str">
            <v>WELLFLEET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V327">
            <v>0</v>
          </cell>
        </row>
        <row r="328">
          <cell r="A328">
            <v>319</v>
          </cell>
          <cell r="B328">
            <v>319</v>
          </cell>
          <cell r="C328" t="str">
            <v>WENDELL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0</v>
          </cell>
          <cell r="AA328">
            <v>319</v>
          </cell>
          <cell r="AT328">
            <v>319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493357</v>
          </cell>
          <cell r="BI328">
            <v>0</v>
          </cell>
          <cell r="CA328">
            <v>319</v>
          </cell>
          <cell r="CB328">
            <v>319</v>
          </cell>
          <cell r="CC328" t="str">
            <v>WENDELL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DA328">
            <v>319</v>
          </cell>
          <cell r="DB328" t="str">
            <v>WENDELL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N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V328">
            <v>0</v>
          </cell>
        </row>
        <row r="329">
          <cell r="A329">
            <v>320</v>
          </cell>
          <cell r="B329">
            <v>320</v>
          </cell>
          <cell r="C329" t="str">
            <v>WENHAM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AA329">
            <v>320</v>
          </cell>
          <cell r="AT329">
            <v>320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493357</v>
          </cell>
          <cell r="BI329">
            <v>0</v>
          </cell>
          <cell r="CA329">
            <v>320</v>
          </cell>
          <cell r="CB329">
            <v>320</v>
          </cell>
          <cell r="CC329" t="str">
            <v>WENHAM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DA329">
            <v>320</v>
          </cell>
          <cell r="DB329" t="str">
            <v>WENHAM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N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V329">
            <v>0</v>
          </cell>
        </row>
        <row r="330">
          <cell r="A330">
            <v>321</v>
          </cell>
          <cell r="B330">
            <v>328</v>
          </cell>
          <cell r="C330" t="str">
            <v>WESTBOROUGH</v>
          </cell>
          <cell r="D330">
            <v>10</v>
          </cell>
          <cell r="E330">
            <v>163464</v>
          </cell>
          <cell r="F330">
            <v>0</v>
          </cell>
          <cell r="G330">
            <v>9380</v>
          </cell>
          <cell r="H330">
            <v>172844</v>
          </cell>
          <cell r="J330">
            <v>9380</v>
          </cell>
          <cell r="K330">
            <v>0</v>
          </cell>
          <cell r="L330">
            <v>9380</v>
          </cell>
          <cell r="N330">
            <v>163464</v>
          </cell>
          <cell r="P330">
            <v>9380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9380</v>
          </cell>
          <cell r="W330">
            <v>41011.399999999994</v>
          </cell>
          <cell r="AA330">
            <v>321</v>
          </cell>
          <cell r="AB330">
            <v>10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163464</v>
          </cell>
          <cell r="AH330">
            <v>0</v>
          </cell>
          <cell r="AI330">
            <v>0</v>
          </cell>
          <cell r="AJ330">
            <v>163464</v>
          </cell>
          <cell r="AK330">
            <v>0</v>
          </cell>
          <cell r="AL330">
            <v>9380</v>
          </cell>
          <cell r="AM330">
            <v>172844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172844</v>
          </cell>
          <cell r="AS330">
            <v>172772</v>
          </cell>
          <cell r="AT330">
            <v>321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493357</v>
          </cell>
          <cell r="BI330">
            <v>0</v>
          </cell>
          <cell r="CA330">
            <v>321</v>
          </cell>
          <cell r="CB330">
            <v>328</v>
          </cell>
          <cell r="CC330" t="str">
            <v>WESTBOROUGH</v>
          </cell>
          <cell r="CD330">
            <v>163464</v>
          </cell>
          <cell r="CE330">
            <v>204722</v>
          </cell>
          <cell r="CF330">
            <v>0</v>
          </cell>
          <cell r="CG330">
            <v>31631.399999999998</v>
          </cell>
          <cell r="CH330">
            <v>0</v>
          </cell>
          <cell r="CI330">
            <v>0</v>
          </cell>
          <cell r="CJ330">
            <v>31631.399999999998</v>
          </cell>
          <cell r="CK330">
            <v>0</v>
          </cell>
          <cell r="DA330">
            <v>321</v>
          </cell>
          <cell r="DB330" t="str">
            <v>WESTBOROUGH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N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V330">
            <v>0</v>
          </cell>
        </row>
        <row r="331">
          <cell r="A331">
            <v>322</v>
          </cell>
          <cell r="B331">
            <v>321</v>
          </cell>
          <cell r="C331" t="str">
            <v>WEST BOYLSTON</v>
          </cell>
          <cell r="D331">
            <v>7</v>
          </cell>
          <cell r="E331">
            <v>137005</v>
          </cell>
          <cell r="F331">
            <v>0</v>
          </cell>
          <cell r="G331">
            <v>6566</v>
          </cell>
          <cell r="H331">
            <v>143571</v>
          </cell>
          <cell r="J331">
            <v>6566</v>
          </cell>
          <cell r="K331">
            <v>-3.3023144830088147</v>
          </cell>
          <cell r="L331">
            <v>6562.6976855169914</v>
          </cell>
          <cell r="N331">
            <v>137008.30231448301</v>
          </cell>
          <cell r="P331">
            <v>6566</v>
          </cell>
          <cell r="Q331">
            <v>0</v>
          </cell>
          <cell r="R331">
            <v>0</v>
          </cell>
          <cell r="S331">
            <v>0</v>
          </cell>
          <cell r="T331">
            <v>-3.3023144830088147</v>
          </cell>
          <cell r="U331">
            <v>6562.6976855169914</v>
          </cell>
          <cell r="W331">
            <v>13485.097343804211</v>
          </cell>
          <cell r="AA331">
            <v>322</v>
          </cell>
          <cell r="AB331">
            <v>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137005</v>
          </cell>
          <cell r="AH331">
            <v>0</v>
          </cell>
          <cell r="AI331">
            <v>0</v>
          </cell>
          <cell r="AJ331">
            <v>137005</v>
          </cell>
          <cell r="AK331">
            <v>0</v>
          </cell>
          <cell r="AL331">
            <v>6566</v>
          </cell>
          <cell r="AM331">
            <v>143571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143571</v>
          </cell>
          <cell r="AS331">
            <v>141880.53701953444</v>
          </cell>
          <cell r="AT331">
            <v>322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493357</v>
          </cell>
          <cell r="BI331">
            <v>0</v>
          </cell>
          <cell r="CA331">
            <v>322</v>
          </cell>
          <cell r="CB331">
            <v>321</v>
          </cell>
          <cell r="CC331" t="str">
            <v>WEST BOYLSTON</v>
          </cell>
          <cell r="CD331">
            <v>137005</v>
          </cell>
          <cell r="CE331">
            <v>153220</v>
          </cell>
          <cell r="CF331">
            <v>0</v>
          </cell>
          <cell r="CG331">
            <v>183.6</v>
          </cell>
          <cell r="CH331">
            <v>6738.8</v>
          </cell>
          <cell r="CI331">
            <v>-3.3026561957894955</v>
          </cell>
          <cell r="CJ331">
            <v>6919.0973438042111</v>
          </cell>
          <cell r="CK331">
            <v>-3.3023144830088147</v>
          </cell>
          <cell r="DA331">
            <v>322</v>
          </cell>
          <cell r="DB331" t="str">
            <v>WEST BOYLSTON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N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-3.3026561957894955</v>
          </cell>
          <cell r="DT331">
            <v>-3.3026561957894955</v>
          </cell>
          <cell r="DV331">
            <v>0</v>
          </cell>
        </row>
        <row r="332">
          <cell r="A332">
            <v>323</v>
          </cell>
          <cell r="B332">
            <v>322</v>
          </cell>
          <cell r="C332" t="str">
            <v>WEST BRIDGEWATER</v>
          </cell>
          <cell r="D332">
            <v>8</v>
          </cell>
          <cell r="E332">
            <v>113209</v>
          </cell>
          <cell r="F332">
            <v>0</v>
          </cell>
          <cell r="G332">
            <v>7504</v>
          </cell>
          <cell r="H332">
            <v>120713</v>
          </cell>
          <cell r="J332">
            <v>7504</v>
          </cell>
          <cell r="K332">
            <v>13857.626099232704</v>
          </cell>
          <cell r="L332">
            <v>21361.626099232704</v>
          </cell>
          <cell r="N332">
            <v>99351.373900767299</v>
          </cell>
          <cell r="P332">
            <v>7504</v>
          </cell>
          <cell r="Q332">
            <v>0</v>
          </cell>
          <cell r="R332">
            <v>0</v>
          </cell>
          <cell r="S332">
            <v>0</v>
          </cell>
          <cell r="T332">
            <v>13857.626099232704</v>
          </cell>
          <cell r="U332">
            <v>21361.626099232704</v>
          </cell>
          <cell r="W332">
            <v>33483.060041388235</v>
          </cell>
          <cell r="AA332">
            <v>323</v>
          </cell>
          <cell r="AB332">
            <v>8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113209</v>
          </cell>
          <cell r="AH332">
            <v>0</v>
          </cell>
          <cell r="AI332">
            <v>0</v>
          </cell>
          <cell r="AJ332">
            <v>113209</v>
          </cell>
          <cell r="AK332">
            <v>0</v>
          </cell>
          <cell r="AL332">
            <v>7504</v>
          </cell>
          <cell r="AM332">
            <v>120713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120713</v>
          </cell>
          <cell r="AS332">
            <v>119903.76</v>
          </cell>
          <cell r="AT332">
            <v>323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493357</v>
          </cell>
          <cell r="BI332">
            <v>0</v>
          </cell>
          <cell r="CA332">
            <v>323</v>
          </cell>
          <cell r="CB332">
            <v>322</v>
          </cell>
          <cell r="CC332" t="str">
            <v>WEST BRIDGEWATER</v>
          </cell>
          <cell r="CD332">
            <v>113209</v>
          </cell>
          <cell r="CE332">
            <v>99344</v>
          </cell>
          <cell r="CF332">
            <v>13865</v>
          </cell>
          <cell r="CG332">
            <v>0</v>
          </cell>
          <cell r="CH332">
            <v>12120</v>
          </cell>
          <cell r="CI332">
            <v>-5.9399586117660874</v>
          </cell>
          <cell r="CJ332">
            <v>25979.060041388235</v>
          </cell>
          <cell r="CK332">
            <v>13857.626099232704</v>
          </cell>
          <cell r="DA332">
            <v>323</v>
          </cell>
          <cell r="DB332" t="str">
            <v>WEST BRIDGEWATER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N332">
            <v>0</v>
          </cell>
          <cell r="DP332">
            <v>13865</v>
          </cell>
          <cell r="DQ332">
            <v>13865</v>
          </cell>
          <cell r="DR332">
            <v>0</v>
          </cell>
          <cell r="DS332">
            <v>-5.9399586117660874</v>
          </cell>
          <cell r="DT332">
            <v>-5.9399586117660874</v>
          </cell>
          <cell r="DV332">
            <v>0</v>
          </cell>
        </row>
        <row r="333">
          <cell r="A333">
            <v>324</v>
          </cell>
          <cell r="B333">
            <v>323</v>
          </cell>
          <cell r="C333" t="str">
            <v>WEST BROOKFIELD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0</v>
          </cell>
          <cell r="AA333">
            <v>324</v>
          </cell>
          <cell r="AT333">
            <v>324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493357</v>
          </cell>
          <cell r="BI333">
            <v>0</v>
          </cell>
          <cell r="CA333">
            <v>324</v>
          </cell>
          <cell r="CB333">
            <v>323</v>
          </cell>
          <cell r="CC333" t="str">
            <v>WEST BROOKFIELD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DA333">
            <v>324</v>
          </cell>
          <cell r="DB333" t="str">
            <v>WEST BROOKFIELD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N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V333">
            <v>0</v>
          </cell>
        </row>
        <row r="334">
          <cell r="A334">
            <v>325</v>
          </cell>
          <cell r="B334">
            <v>329</v>
          </cell>
          <cell r="C334" t="str">
            <v>WESTFIELD</v>
          </cell>
          <cell r="D334">
            <v>80</v>
          </cell>
          <cell r="E334">
            <v>1093040</v>
          </cell>
          <cell r="F334">
            <v>0</v>
          </cell>
          <cell r="G334">
            <v>75040</v>
          </cell>
          <cell r="H334">
            <v>1168080</v>
          </cell>
          <cell r="J334">
            <v>75040</v>
          </cell>
          <cell r="K334">
            <v>163119.69696214882</v>
          </cell>
          <cell r="L334">
            <v>238159.69696214882</v>
          </cell>
          <cell r="N334">
            <v>929920.30303785112</v>
          </cell>
          <cell r="P334">
            <v>75040</v>
          </cell>
          <cell r="Q334">
            <v>0</v>
          </cell>
          <cell r="R334">
            <v>0</v>
          </cell>
          <cell r="S334">
            <v>0</v>
          </cell>
          <cell r="T334">
            <v>163119.69696214882</v>
          </cell>
          <cell r="U334">
            <v>238159.69696214882</v>
          </cell>
          <cell r="W334">
            <v>398661.97605877015</v>
          </cell>
          <cell r="AA334">
            <v>325</v>
          </cell>
          <cell r="AB334">
            <v>80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1093040</v>
          </cell>
          <cell r="AH334">
            <v>0</v>
          </cell>
          <cell r="AI334">
            <v>0</v>
          </cell>
          <cell r="AJ334">
            <v>1093040</v>
          </cell>
          <cell r="AK334">
            <v>0</v>
          </cell>
          <cell r="AL334">
            <v>75040</v>
          </cell>
          <cell r="AM334">
            <v>1168080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1168080</v>
          </cell>
          <cell r="AS334">
            <v>1157026.3999999999</v>
          </cell>
          <cell r="AT334">
            <v>325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493357</v>
          </cell>
          <cell r="BI334">
            <v>0</v>
          </cell>
          <cell r="CA334">
            <v>325</v>
          </cell>
          <cell r="CB334">
            <v>329</v>
          </cell>
          <cell r="CC334" t="str">
            <v>WESTFIELD</v>
          </cell>
          <cell r="CD334">
            <v>1093040</v>
          </cell>
          <cell r="CE334">
            <v>929893</v>
          </cell>
          <cell r="CF334">
            <v>163147</v>
          </cell>
          <cell r="CG334">
            <v>139216.19999999998</v>
          </cell>
          <cell r="CH334">
            <v>21269.200000000001</v>
          </cell>
          <cell r="CI334">
            <v>-10.42394122981932</v>
          </cell>
          <cell r="CJ334">
            <v>323621.97605877015</v>
          </cell>
          <cell r="CK334">
            <v>163119.69696214882</v>
          </cell>
          <cell r="DA334">
            <v>325</v>
          </cell>
          <cell r="DB334" t="str">
            <v>WESTFIELD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N334">
            <v>0</v>
          </cell>
          <cell r="DP334">
            <v>163147</v>
          </cell>
          <cell r="DQ334">
            <v>163147</v>
          </cell>
          <cell r="DR334">
            <v>0</v>
          </cell>
          <cell r="DS334">
            <v>-10.42394122981932</v>
          </cell>
          <cell r="DT334">
            <v>-10.42394122981932</v>
          </cell>
          <cell r="DV334">
            <v>0</v>
          </cell>
        </row>
        <row r="335">
          <cell r="A335">
            <v>326</v>
          </cell>
          <cell r="B335">
            <v>330</v>
          </cell>
          <cell r="C335" t="str">
            <v>WESTFORD</v>
          </cell>
          <cell r="D335">
            <v>18</v>
          </cell>
          <cell r="E335">
            <v>253864</v>
          </cell>
          <cell r="F335">
            <v>0</v>
          </cell>
          <cell r="G335">
            <v>16884</v>
          </cell>
          <cell r="H335">
            <v>270748</v>
          </cell>
          <cell r="J335">
            <v>16884</v>
          </cell>
          <cell r="K335">
            <v>0</v>
          </cell>
          <cell r="L335">
            <v>16884</v>
          </cell>
          <cell r="N335">
            <v>253864</v>
          </cell>
          <cell r="P335">
            <v>16884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16884</v>
          </cell>
          <cell r="W335">
            <v>107919</v>
          </cell>
          <cell r="AA335">
            <v>326</v>
          </cell>
          <cell r="AB335">
            <v>18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253864</v>
          </cell>
          <cell r="AH335">
            <v>0</v>
          </cell>
          <cell r="AI335">
            <v>0</v>
          </cell>
          <cell r="AJ335">
            <v>253864</v>
          </cell>
          <cell r="AK335">
            <v>0</v>
          </cell>
          <cell r="AL335">
            <v>16884</v>
          </cell>
          <cell r="AM335">
            <v>270748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270748</v>
          </cell>
          <cell r="AS335">
            <v>270748</v>
          </cell>
          <cell r="AT335">
            <v>326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493357</v>
          </cell>
          <cell r="BI335">
            <v>0</v>
          </cell>
          <cell r="CA335">
            <v>326</v>
          </cell>
          <cell r="CB335">
            <v>330</v>
          </cell>
          <cell r="CC335" t="str">
            <v>WESTFORD</v>
          </cell>
          <cell r="CD335">
            <v>253864</v>
          </cell>
          <cell r="CE335">
            <v>320999</v>
          </cell>
          <cell r="CF335">
            <v>0</v>
          </cell>
          <cell r="CG335">
            <v>91035</v>
          </cell>
          <cell r="CH335">
            <v>0</v>
          </cell>
          <cell r="CI335">
            <v>0</v>
          </cell>
          <cell r="CJ335">
            <v>91035</v>
          </cell>
          <cell r="CK335">
            <v>0</v>
          </cell>
          <cell r="DA335">
            <v>326</v>
          </cell>
          <cell r="DB335" t="str">
            <v>WESTFORD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V335">
            <v>0</v>
          </cell>
        </row>
        <row r="336">
          <cell r="A336">
            <v>327</v>
          </cell>
          <cell r="B336">
            <v>331</v>
          </cell>
          <cell r="C336" t="str">
            <v>WESTHAMPTON</v>
          </cell>
          <cell r="D336">
            <v>2</v>
          </cell>
          <cell r="E336">
            <v>35872</v>
          </cell>
          <cell r="F336">
            <v>0</v>
          </cell>
          <cell r="G336">
            <v>1876</v>
          </cell>
          <cell r="H336">
            <v>37748</v>
          </cell>
          <cell r="J336">
            <v>1876</v>
          </cell>
          <cell r="K336">
            <v>981.89839634199393</v>
          </cell>
          <cell r="L336">
            <v>2857.8983963419942</v>
          </cell>
          <cell r="N336">
            <v>34890.101603658004</v>
          </cell>
          <cell r="P336">
            <v>1876</v>
          </cell>
          <cell r="Q336">
            <v>0</v>
          </cell>
          <cell r="R336">
            <v>0</v>
          </cell>
          <cell r="S336">
            <v>0</v>
          </cell>
          <cell r="T336">
            <v>981.89839634199393</v>
          </cell>
          <cell r="U336">
            <v>2857.8983963419942</v>
          </cell>
          <cell r="W336">
            <v>2858</v>
          </cell>
          <cell r="AA336">
            <v>327</v>
          </cell>
          <cell r="AB336">
            <v>2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35872</v>
          </cell>
          <cell r="AH336">
            <v>0</v>
          </cell>
          <cell r="AI336">
            <v>0</v>
          </cell>
          <cell r="AJ336">
            <v>35872</v>
          </cell>
          <cell r="AK336">
            <v>0</v>
          </cell>
          <cell r="AL336">
            <v>1876</v>
          </cell>
          <cell r="AM336">
            <v>37748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37748</v>
          </cell>
          <cell r="AS336">
            <v>37424.839999999997</v>
          </cell>
          <cell r="AT336">
            <v>327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493357</v>
          </cell>
          <cell r="BI336">
            <v>0</v>
          </cell>
          <cell r="CA336">
            <v>327</v>
          </cell>
          <cell r="CB336">
            <v>331</v>
          </cell>
          <cell r="CC336" t="str">
            <v>WESTHAMPTON</v>
          </cell>
          <cell r="CD336">
            <v>35872</v>
          </cell>
          <cell r="CE336">
            <v>34890</v>
          </cell>
          <cell r="CF336">
            <v>982</v>
          </cell>
          <cell r="CG336">
            <v>0</v>
          </cell>
          <cell r="CH336">
            <v>0</v>
          </cell>
          <cell r="CI336">
            <v>0</v>
          </cell>
          <cell r="CJ336">
            <v>982</v>
          </cell>
          <cell r="CK336">
            <v>981.89839634199393</v>
          </cell>
          <cell r="DA336">
            <v>327</v>
          </cell>
          <cell r="DB336" t="str">
            <v>WESTHAMPTON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N336">
            <v>0</v>
          </cell>
          <cell r="DP336">
            <v>982</v>
          </cell>
          <cell r="DQ336">
            <v>982</v>
          </cell>
          <cell r="DR336">
            <v>0</v>
          </cell>
          <cell r="DS336">
            <v>0</v>
          </cell>
          <cell r="DT336">
            <v>0</v>
          </cell>
          <cell r="DV336">
            <v>0</v>
          </cell>
        </row>
        <row r="337">
          <cell r="A337">
            <v>328</v>
          </cell>
          <cell r="B337">
            <v>332</v>
          </cell>
          <cell r="C337" t="str">
            <v>WESTMINSTER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AA337">
            <v>328</v>
          </cell>
          <cell r="AT337">
            <v>328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493357</v>
          </cell>
          <cell r="BI337">
            <v>0</v>
          </cell>
          <cell r="CA337">
            <v>328</v>
          </cell>
          <cell r="CB337">
            <v>332</v>
          </cell>
          <cell r="CC337" t="str">
            <v>WESTMINSTER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DA337">
            <v>328</v>
          </cell>
          <cell r="DB337" t="str">
            <v>WESTMINSTER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V337">
            <v>0</v>
          </cell>
        </row>
        <row r="338">
          <cell r="A338">
            <v>329</v>
          </cell>
          <cell r="B338">
            <v>324</v>
          </cell>
          <cell r="C338" t="str">
            <v>WEST NEWBURY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J338">
            <v>0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W338">
            <v>0</v>
          </cell>
          <cell r="AA338">
            <v>329</v>
          </cell>
          <cell r="AT338">
            <v>329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493357</v>
          </cell>
          <cell r="BI338">
            <v>0</v>
          </cell>
          <cell r="CA338">
            <v>329</v>
          </cell>
          <cell r="CB338">
            <v>324</v>
          </cell>
          <cell r="CC338" t="str">
            <v>WEST NEWBURY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DA338">
            <v>329</v>
          </cell>
          <cell r="DB338" t="str">
            <v>WEST NEWBURY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V338">
            <v>0</v>
          </cell>
        </row>
        <row r="339">
          <cell r="A339">
            <v>330</v>
          </cell>
          <cell r="B339">
            <v>333</v>
          </cell>
          <cell r="C339" t="str">
            <v>WESTON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AA339">
            <v>330</v>
          </cell>
          <cell r="AT339">
            <v>330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493357</v>
          </cell>
          <cell r="BI339">
            <v>0</v>
          </cell>
          <cell r="CA339">
            <v>330</v>
          </cell>
          <cell r="CB339">
            <v>333</v>
          </cell>
          <cell r="CC339" t="str">
            <v>WESTON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DA339">
            <v>330</v>
          </cell>
          <cell r="DB339" t="str">
            <v>WESTON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N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V339">
            <v>0</v>
          </cell>
        </row>
        <row r="340">
          <cell r="A340">
            <v>331</v>
          </cell>
          <cell r="B340">
            <v>334</v>
          </cell>
          <cell r="C340" t="str">
            <v>WESTPORT</v>
          </cell>
          <cell r="D340">
            <v>28</v>
          </cell>
          <cell r="E340">
            <v>464758</v>
          </cell>
          <cell r="F340">
            <v>0</v>
          </cell>
          <cell r="G340">
            <v>26264</v>
          </cell>
          <cell r="H340">
            <v>491022</v>
          </cell>
          <cell r="J340">
            <v>26264</v>
          </cell>
          <cell r="K340">
            <v>-13.881207480783674</v>
          </cell>
          <cell r="L340">
            <v>26250.118792519217</v>
          </cell>
          <cell r="N340">
            <v>464771.88120748079</v>
          </cell>
          <cell r="P340">
            <v>26264</v>
          </cell>
          <cell r="Q340">
            <v>0</v>
          </cell>
          <cell r="R340">
            <v>0</v>
          </cell>
          <cell r="S340">
            <v>0</v>
          </cell>
          <cell r="T340">
            <v>-13.881207480783674</v>
          </cell>
          <cell r="U340">
            <v>26250.118792519217</v>
          </cell>
          <cell r="W340">
            <v>54576.517356136937</v>
          </cell>
          <cell r="AA340">
            <v>331</v>
          </cell>
          <cell r="AB340">
            <v>28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464758</v>
          </cell>
          <cell r="AH340">
            <v>0</v>
          </cell>
          <cell r="AI340">
            <v>0</v>
          </cell>
          <cell r="AJ340">
            <v>464758</v>
          </cell>
          <cell r="AK340">
            <v>0</v>
          </cell>
          <cell r="AL340">
            <v>26264</v>
          </cell>
          <cell r="AM340">
            <v>491022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491022</v>
          </cell>
          <cell r="AS340">
            <v>485688.56000000006</v>
          </cell>
          <cell r="AT340">
            <v>331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493357</v>
          </cell>
          <cell r="BI340">
            <v>0</v>
          </cell>
          <cell r="CA340">
            <v>331</v>
          </cell>
          <cell r="CB340">
            <v>334</v>
          </cell>
          <cell r="CC340" t="str">
            <v>WESTPORT</v>
          </cell>
          <cell r="CD340">
            <v>464758</v>
          </cell>
          <cell r="CE340">
            <v>499222</v>
          </cell>
          <cell r="CF340">
            <v>0</v>
          </cell>
          <cell r="CG340">
            <v>0</v>
          </cell>
          <cell r="CH340">
            <v>28326.400000000001</v>
          </cell>
          <cell r="CI340">
            <v>-13.882643863064004</v>
          </cell>
          <cell r="CJ340">
            <v>28312.517356136937</v>
          </cell>
          <cell r="CK340">
            <v>-13.881207480783674</v>
          </cell>
          <cell r="DA340">
            <v>331</v>
          </cell>
          <cell r="DB340" t="str">
            <v>WESTPORT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N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-13.882643863064004</v>
          </cell>
          <cell r="DT340">
            <v>-13.882643863064004</v>
          </cell>
          <cell r="DV340">
            <v>0</v>
          </cell>
        </row>
        <row r="341">
          <cell r="A341">
            <v>332</v>
          </cell>
          <cell r="B341">
            <v>325</v>
          </cell>
          <cell r="C341" t="str">
            <v>WEST SPRINGFIELD</v>
          </cell>
          <cell r="D341">
            <v>81</v>
          </cell>
          <cell r="E341">
            <v>1132365</v>
          </cell>
          <cell r="F341">
            <v>0</v>
          </cell>
          <cell r="G341">
            <v>75978</v>
          </cell>
          <cell r="H341">
            <v>1208343</v>
          </cell>
          <cell r="J341">
            <v>75978</v>
          </cell>
          <cell r="K341">
            <v>193131.41005033121</v>
          </cell>
          <cell r="L341">
            <v>269109.41005033121</v>
          </cell>
          <cell r="N341">
            <v>939233.58994966885</v>
          </cell>
          <cell r="P341">
            <v>75978</v>
          </cell>
          <cell r="Q341">
            <v>0</v>
          </cell>
          <cell r="R341">
            <v>0</v>
          </cell>
          <cell r="S341">
            <v>0</v>
          </cell>
          <cell r="T341">
            <v>193131.41005033121</v>
          </cell>
          <cell r="U341">
            <v>269109.41005033121</v>
          </cell>
          <cell r="W341">
            <v>321374.99466158031</v>
          </cell>
          <cell r="AA341">
            <v>332</v>
          </cell>
          <cell r="AB341">
            <v>81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1132365</v>
          </cell>
          <cell r="AH341">
            <v>0</v>
          </cell>
          <cell r="AI341">
            <v>0</v>
          </cell>
          <cell r="AJ341">
            <v>1132365</v>
          </cell>
          <cell r="AK341">
            <v>0</v>
          </cell>
          <cell r="AL341">
            <v>75978</v>
          </cell>
          <cell r="AM341">
            <v>1208343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1208343</v>
          </cell>
          <cell r="AS341">
            <v>1205769.1500000001</v>
          </cell>
          <cell r="AT341">
            <v>332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493357</v>
          </cell>
          <cell r="BI341">
            <v>0</v>
          </cell>
          <cell r="CA341">
            <v>332</v>
          </cell>
          <cell r="CB341">
            <v>325</v>
          </cell>
          <cell r="CC341" t="str">
            <v>WEST SPRINGFIELD</v>
          </cell>
          <cell r="CD341">
            <v>1132365</v>
          </cell>
          <cell r="CE341">
            <v>939188</v>
          </cell>
          <cell r="CF341">
            <v>193177</v>
          </cell>
          <cell r="CG341">
            <v>0</v>
          </cell>
          <cell r="CH341">
            <v>52245.600000000006</v>
          </cell>
          <cell r="CI341">
            <v>-25.60533841970755</v>
          </cell>
          <cell r="CJ341">
            <v>245396.99466158031</v>
          </cell>
          <cell r="CK341">
            <v>193131.41005033121</v>
          </cell>
          <cell r="DA341">
            <v>332</v>
          </cell>
          <cell r="DB341" t="str">
            <v>WEST SPRINGFIELD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N341">
            <v>0</v>
          </cell>
          <cell r="DP341">
            <v>193177</v>
          </cell>
          <cell r="DQ341">
            <v>193177</v>
          </cell>
          <cell r="DR341">
            <v>0</v>
          </cell>
          <cell r="DS341">
            <v>-25.60533841970755</v>
          </cell>
          <cell r="DT341">
            <v>-25.60533841970755</v>
          </cell>
          <cell r="DV341">
            <v>0</v>
          </cell>
        </row>
        <row r="342">
          <cell r="A342">
            <v>333</v>
          </cell>
          <cell r="B342">
            <v>326</v>
          </cell>
          <cell r="C342" t="str">
            <v>WEST STOCKBRIDGE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AA342">
            <v>333</v>
          </cell>
          <cell r="AT342">
            <v>333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493357</v>
          </cell>
          <cell r="BI342">
            <v>0</v>
          </cell>
          <cell r="CA342">
            <v>333</v>
          </cell>
          <cell r="CB342">
            <v>326</v>
          </cell>
          <cell r="CC342" t="str">
            <v>WEST STOCKBRIDGE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DA342">
            <v>333</v>
          </cell>
          <cell r="DB342" t="str">
            <v>WEST STOCKBRIDGE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N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V342">
            <v>0</v>
          </cell>
        </row>
        <row r="343">
          <cell r="A343">
            <v>334</v>
          </cell>
          <cell r="B343">
            <v>327</v>
          </cell>
          <cell r="C343" t="str">
            <v>WEST TISBURY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AA343">
            <v>334</v>
          </cell>
          <cell r="AT343">
            <v>334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493357</v>
          </cell>
          <cell r="BI343">
            <v>0</v>
          </cell>
          <cell r="CA343">
            <v>334</v>
          </cell>
          <cell r="CB343">
            <v>327</v>
          </cell>
          <cell r="CC343" t="str">
            <v>WEST TISBURY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DA343">
            <v>334</v>
          </cell>
          <cell r="DB343" t="str">
            <v>WEST TISBURY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N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V343">
            <v>0</v>
          </cell>
        </row>
        <row r="344">
          <cell r="A344">
            <v>335</v>
          </cell>
          <cell r="B344">
            <v>335</v>
          </cell>
          <cell r="C344" t="str">
            <v>WESTWOOD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J344">
            <v>0</v>
          </cell>
          <cell r="K344">
            <v>-0.20072238562359865</v>
          </cell>
          <cell r="L344">
            <v>-0.20072238562359865</v>
          </cell>
          <cell r="N344">
            <v>0.20072238562359865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-0.20072238562359865</v>
          </cell>
          <cell r="U344">
            <v>-0.20072238562359865</v>
          </cell>
          <cell r="W344">
            <v>409.39925684427567</v>
          </cell>
          <cell r="AA344">
            <v>335</v>
          </cell>
          <cell r="AT344">
            <v>335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493357</v>
          </cell>
          <cell r="BI344">
            <v>0</v>
          </cell>
          <cell r="CA344">
            <v>335</v>
          </cell>
          <cell r="CB344">
            <v>335</v>
          </cell>
          <cell r="CC344" t="str">
            <v>WESTWOOD</v>
          </cell>
          <cell r="CD344">
            <v>0</v>
          </cell>
          <cell r="CE344">
            <v>9435</v>
          </cell>
          <cell r="CF344">
            <v>0</v>
          </cell>
          <cell r="CG344">
            <v>0</v>
          </cell>
          <cell r="CH344">
            <v>409.6</v>
          </cell>
          <cell r="CI344">
            <v>-0.20074315572435353</v>
          </cell>
          <cell r="CJ344">
            <v>409.39925684427567</v>
          </cell>
          <cell r="CK344">
            <v>-0.20072238562359865</v>
          </cell>
          <cell r="DA344">
            <v>335</v>
          </cell>
          <cell r="DB344" t="str">
            <v>WESTWOOD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N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-0.20074315572435353</v>
          </cell>
          <cell r="DT344">
            <v>-0.20074315572435353</v>
          </cell>
          <cell r="DV344">
            <v>0</v>
          </cell>
        </row>
        <row r="345">
          <cell r="A345">
            <v>336</v>
          </cell>
          <cell r="B345">
            <v>336</v>
          </cell>
          <cell r="C345" t="str">
            <v>WEYMOUTH</v>
          </cell>
          <cell r="D345">
            <v>300</v>
          </cell>
          <cell r="E345">
            <v>4544775</v>
          </cell>
          <cell r="F345">
            <v>0</v>
          </cell>
          <cell r="G345">
            <v>281400</v>
          </cell>
          <cell r="H345">
            <v>4826175</v>
          </cell>
          <cell r="J345">
            <v>281400</v>
          </cell>
          <cell r="K345">
            <v>760810.93713157449</v>
          </cell>
          <cell r="L345">
            <v>1042210.9371315745</v>
          </cell>
          <cell r="N345">
            <v>3783964.0628684256</v>
          </cell>
          <cell r="P345">
            <v>281400</v>
          </cell>
          <cell r="Q345">
            <v>0</v>
          </cell>
          <cell r="R345">
            <v>0</v>
          </cell>
          <cell r="S345">
            <v>0</v>
          </cell>
          <cell r="T345">
            <v>760810.93713157449</v>
          </cell>
          <cell r="U345">
            <v>1042210.9371315745</v>
          </cell>
          <cell r="W345">
            <v>1243355.2633771328</v>
          </cell>
          <cell r="AA345">
            <v>336</v>
          </cell>
          <cell r="AB345">
            <v>300</v>
          </cell>
          <cell r="AC345">
            <v>0</v>
          </cell>
          <cell r="AD345">
            <v>0</v>
          </cell>
          <cell r="AE345">
            <v>1</v>
          </cell>
          <cell r="AF345">
            <v>0</v>
          </cell>
          <cell r="AG345">
            <v>4544775</v>
          </cell>
          <cell r="AH345">
            <v>0</v>
          </cell>
          <cell r="AI345">
            <v>0</v>
          </cell>
          <cell r="AJ345">
            <v>4544775</v>
          </cell>
          <cell r="AK345">
            <v>0</v>
          </cell>
          <cell r="AL345">
            <v>281400</v>
          </cell>
          <cell r="AM345">
            <v>4826175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4826175</v>
          </cell>
          <cell r="AS345">
            <v>4739670.7014466142</v>
          </cell>
          <cell r="AT345">
            <v>336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493357</v>
          </cell>
          <cell r="BI345">
            <v>0</v>
          </cell>
          <cell r="CA345">
            <v>336</v>
          </cell>
          <cell r="CB345">
            <v>336</v>
          </cell>
          <cell r="CC345" t="str">
            <v>WEYMOUTH</v>
          </cell>
          <cell r="CD345">
            <v>4544775</v>
          </cell>
          <cell r="CE345">
            <v>3783844</v>
          </cell>
          <cell r="CF345">
            <v>760931</v>
          </cell>
          <cell r="CG345">
            <v>116721.59999999999</v>
          </cell>
          <cell r="CH345">
            <v>84344</v>
          </cell>
          <cell r="CI345">
            <v>-41.336622867238475</v>
          </cell>
          <cell r="CJ345">
            <v>961955.26337713271</v>
          </cell>
          <cell r="CK345">
            <v>760810.93713157449</v>
          </cell>
          <cell r="DA345">
            <v>336</v>
          </cell>
          <cell r="DB345" t="str">
            <v>WEYMOUTH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N345">
            <v>0</v>
          </cell>
          <cell r="DP345">
            <v>760931</v>
          </cell>
          <cell r="DQ345">
            <v>760931</v>
          </cell>
          <cell r="DR345">
            <v>0</v>
          </cell>
          <cell r="DS345">
            <v>-41.336622867238475</v>
          </cell>
          <cell r="DT345">
            <v>-41.336622867238475</v>
          </cell>
          <cell r="DV345">
            <v>0</v>
          </cell>
        </row>
        <row r="346">
          <cell r="A346">
            <v>337</v>
          </cell>
          <cell r="B346">
            <v>337</v>
          </cell>
          <cell r="C346" t="str">
            <v>WHATELY</v>
          </cell>
          <cell r="D346">
            <v>2</v>
          </cell>
          <cell r="E346">
            <v>64096</v>
          </cell>
          <cell r="F346">
            <v>0</v>
          </cell>
          <cell r="G346">
            <v>1876</v>
          </cell>
          <cell r="H346">
            <v>65972</v>
          </cell>
          <cell r="J346">
            <v>1876</v>
          </cell>
          <cell r="K346">
            <v>3302.3662296296106</v>
          </cell>
          <cell r="L346">
            <v>5178.3662296296106</v>
          </cell>
          <cell r="N346">
            <v>60793.63377037039</v>
          </cell>
          <cell r="P346">
            <v>1876</v>
          </cell>
          <cell r="Q346">
            <v>0</v>
          </cell>
          <cell r="R346">
            <v>0</v>
          </cell>
          <cell r="S346">
            <v>0</v>
          </cell>
          <cell r="T346">
            <v>3302.3662296296106</v>
          </cell>
          <cell r="U346">
            <v>5178.3662296296106</v>
          </cell>
          <cell r="W346">
            <v>17088.507947764861</v>
          </cell>
          <cell r="AA346">
            <v>337</v>
          </cell>
          <cell r="AB346">
            <v>2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64096</v>
          </cell>
          <cell r="AH346">
            <v>0</v>
          </cell>
          <cell r="AI346">
            <v>0</v>
          </cell>
          <cell r="AJ346">
            <v>64096</v>
          </cell>
          <cell r="AK346">
            <v>0</v>
          </cell>
          <cell r="AL346">
            <v>1876</v>
          </cell>
          <cell r="AM346">
            <v>65972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65972</v>
          </cell>
          <cell r="AS346">
            <v>65085.26</v>
          </cell>
          <cell r="AT346">
            <v>337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493357</v>
          </cell>
          <cell r="BI346">
            <v>0</v>
          </cell>
          <cell r="CA346">
            <v>337</v>
          </cell>
          <cell r="CB346">
            <v>337</v>
          </cell>
          <cell r="CC346" t="str">
            <v>WHATELY</v>
          </cell>
          <cell r="CD346">
            <v>64096</v>
          </cell>
          <cell r="CE346">
            <v>60788</v>
          </cell>
          <cell r="CF346">
            <v>3308</v>
          </cell>
          <cell r="CG346">
            <v>1111.8</v>
          </cell>
          <cell r="CH346">
            <v>10798</v>
          </cell>
          <cell r="CI346">
            <v>-5.2920522351359978</v>
          </cell>
          <cell r="CJ346">
            <v>15212.507947764863</v>
          </cell>
          <cell r="CK346">
            <v>3302.3662296296106</v>
          </cell>
          <cell r="DA346">
            <v>337</v>
          </cell>
          <cell r="DB346" t="str">
            <v>WHATELY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N346">
            <v>0</v>
          </cell>
          <cell r="DP346">
            <v>3308</v>
          </cell>
          <cell r="DQ346">
            <v>3308</v>
          </cell>
          <cell r="DR346">
            <v>0</v>
          </cell>
          <cell r="DS346">
            <v>-5.2920522351359978</v>
          </cell>
          <cell r="DT346">
            <v>-5.2920522351359978</v>
          </cell>
          <cell r="DV346">
            <v>0</v>
          </cell>
        </row>
        <row r="347">
          <cell r="A347">
            <v>338</v>
          </cell>
          <cell r="B347">
            <v>338</v>
          </cell>
          <cell r="C347" t="str">
            <v>WHITMAN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  <cell r="AA347">
            <v>338</v>
          </cell>
          <cell r="AT347">
            <v>338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493357</v>
          </cell>
          <cell r="BI347">
            <v>0</v>
          </cell>
          <cell r="CA347">
            <v>338</v>
          </cell>
          <cell r="CB347">
            <v>338</v>
          </cell>
          <cell r="CC347" t="str">
            <v>WHITMAN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DA347">
            <v>338</v>
          </cell>
          <cell r="DB347" t="str">
            <v>WHITMAN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N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V347">
            <v>0</v>
          </cell>
        </row>
        <row r="348">
          <cell r="A348">
            <v>339</v>
          </cell>
          <cell r="B348">
            <v>339</v>
          </cell>
          <cell r="C348" t="str">
            <v>WILBRAHAM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0</v>
          </cell>
          <cell r="AA348">
            <v>339</v>
          </cell>
          <cell r="AT348">
            <v>339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493357</v>
          </cell>
          <cell r="BI348">
            <v>0</v>
          </cell>
          <cell r="CA348">
            <v>339</v>
          </cell>
          <cell r="CB348">
            <v>339</v>
          </cell>
          <cell r="CC348" t="str">
            <v>WILBRAHAM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DA348">
            <v>339</v>
          </cell>
          <cell r="DB348" t="str">
            <v>WILBRAHAM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V348">
            <v>0</v>
          </cell>
        </row>
        <row r="349">
          <cell r="A349">
            <v>340</v>
          </cell>
          <cell r="B349">
            <v>340</v>
          </cell>
          <cell r="C349" t="str">
            <v>WILLIAMSBURG</v>
          </cell>
          <cell r="D349">
            <v>9</v>
          </cell>
          <cell r="E349">
            <v>155505</v>
          </cell>
          <cell r="F349">
            <v>0</v>
          </cell>
          <cell r="G349">
            <v>8442</v>
          </cell>
          <cell r="H349">
            <v>163947</v>
          </cell>
          <cell r="J349">
            <v>8442</v>
          </cell>
          <cell r="K349">
            <v>14377.172625225661</v>
          </cell>
          <cell r="L349">
            <v>22819.172625225663</v>
          </cell>
          <cell r="N349">
            <v>141127.82737477432</v>
          </cell>
          <cell r="P349">
            <v>8442</v>
          </cell>
          <cell r="Q349">
            <v>0</v>
          </cell>
          <cell r="R349">
            <v>0</v>
          </cell>
          <cell r="S349">
            <v>0</v>
          </cell>
          <cell r="T349">
            <v>14377.172625225661</v>
          </cell>
          <cell r="U349">
            <v>22819.172625225663</v>
          </cell>
          <cell r="W349">
            <v>37796.660328368831</v>
          </cell>
          <cell r="AA349">
            <v>340</v>
          </cell>
          <cell r="AB349">
            <v>9</v>
          </cell>
          <cell r="AC349">
            <v>0</v>
          </cell>
          <cell r="AD349">
            <v>0</v>
          </cell>
          <cell r="AE349">
            <v>2</v>
          </cell>
          <cell r="AF349">
            <v>0</v>
          </cell>
          <cell r="AG349">
            <v>155505</v>
          </cell>
          <cell r="AH349">
            <v>0</v>
          </cell>
          <cell r="AI349">
            <v>0</v>
          </cell>
          <cell r="AJ349">
            <v>155505</v>
          </cell>
          <cell r="AK349">
            <v>0</v>
          </cell>
          <cell r="AL349">
            <v>8442</v>
          </cell>
          <cell r="AM349">
            <v>163947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163947</v>
          </cell>
          <cell r="AS349">
            <v>163911</v>
          </cell>
          <cell r="AT349">
            <v>340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493357</v>
          </cell>
          <cell r="BI349">
            <v>0</v>
          </cell>
          <cell r="CA349">
            <v>340</v>
          </cell>
          <cell r="CB349">
            <v>340</v>
          </cell>
          <cell r="CC349" t="str">
            <v>WILLIAMSBURG</v>
          </cell>
          <cell r="CD349">
            <v>155505</v>
          </cell>
          <cell r="CE349">
            <v>141119</v>
          </cell>
          <cell r="CF349">
            <v>14386</v>
          </cell>
          <cell r="CG349">
            <v>0</v>
          </cell>
          <cell r="CH349">
            <v>14976</v>
          </cell>
          <cell r="CI349">
            <v>-7.3396716311717682</v>
          </cell>
          <cell r="CJ349">
            <v>29354.660328368827</v>
          </cell>
          <cell r="CK349">
            <v>14377.172625225661</v>
          </cell>
          <cell r="DA349">
            <v>340</v>
          </cell>
          <cell r="DB349" t="str">
            <v>WILLIAMSBURG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N349">
            <v>0</v>
          </cell>
          <cell r="DP349">
            <v>14386</v>
          </cell>
          <cell r="DQ349">
            <v>14386</v>
          </cell>
          <cell r="DR349">
            <v>0</v>
          </cell>
          <cell r="DS349">
            <v>-7.3396716311717682</v>
          </cell>
          <cell r="DT349">
            <v>-7.3396716311717682</v>
          </cell>
          <cell r="DV349">
            <v>0</v>
          </cell>
        </row>
        <row r="350">
          <cell r="A350">
            <v>341</v>
          </cell>
          <cell r="B350">
            <v>341</v>
          </cell>
          <cell r="C350" t="str">
            <v>WILLIAMSTOWN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0</v>
          </cell>
          <cell r="AA350">
            <v>341</v>
          </cell>
          <cell r="AT350">
            <v>341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493357</v>
          </cell>
          <cell r="BI350">
            <v>0</v>
          </cell>
          <cell r="CA350">
            <v>341</v>
          </cell>
          <cell r="CB350">
            <v>341</v>
          </cell>
          <cell r="CC350" t="str">
            <v>WILLIAMSTOWN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DA350">
            <v>341</v>
          </cell>
          <cell r="DB350" t="str">
            <v>WILLIAMSTOWN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V350">
            <v>0</v>
          </cell>
        </row>
        <row r="351">
          <cell r="A351">
            <v>342</v>
          </cell>
          <cell r="B351">
            <v>342</v>
          </cell>
          <cell r="C351" t="str">
            <v>WILMINGTON</v>
          </cell>
          <cell r="D351">
            <v>5</v>
          </cell>
          <cell r="E351">
            <v>78990</v>
          </cell>
          <cell r="F351">
            <v>0</v>
          </cell>
          <cell r="G351">
            <v>4690</v>
          </cell>
          <cell r="H351">
            <v>83680</v>
          </cell>
          <cell r="J351">
            <v>4690</v>
          </cell>
          <cell r="K351">
            <v>17540.184998606168</v>
          </cell>
          <cell r="L351">
            <v>22230.184998606168</v>
          </cell>
          <cell r="N351">
            <v>61449.815001393828</v>
          </cell>
          <cell r="P351">
            <v>4690</v>
          </cell>
          <cell r="Q351">
            <v>0</v>
          </cell>
          <cell r="R351">
            <v>0</v>
          </cell>
          <cell r="S351">
            <v>0</v>
          </cell>
          <cell r="T351">
            <v>17540.184998606168</v>
          </cell>
          <cell r="U351">
            <v>22230.184998606168</v>
          </cell>
          <cell r="W351">
            <v>22338.799999999999</v>
          </cell>
          <cell r="AA351">
            <v>342</v>
          </cell>
          <cell r="AB351">
            <v>5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78990</v>
          </cell>
          <cell r="AH351">
            <v>0</v>
          </cell>
          <cell r="AI351">
            <v>0</v>
          </cell>
          <cell r="AJ351">
            <v>78990</v>
          </cell>
          <cell r="AK351">
            <v>0</v>
          </cell>
          <cell r="AL351">
            <v>4690</v>
          </cell>
          <cell r="AM351">
            <v>83680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83680</v>
          </cell>
          <cell r="AS351">
            <v>83680</v>
          </cell>
          <cell r="AT351">
            <v>342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493357</v>
          </cell>
          <cell r="BI351">
            <v>0</v>
          </cell>
          <cell r="CA351">
            <v>342</v>
          </cell>
          <cell r="CB351">
            <v>342</v>
          </cell>
          <cell r="CC351" t="str">
            <v>WILMINGTON</v>
          </cell>
          <cell r="CD351">
            <v>78990</v>
          </cell>
          <cell r="CE351">
            <v>61448</v>
          </cell>
          <cell r="CF351">
            <v>17542</v>
          </cell>
          <cell r="CG351">
            <v>106.8</v>
          </cell>
          <cell r="CH351">
            <v>0</v>
          </cell>
          <cell r="CI351">
            <v>0</v>
          </cell>
          <cell r="CJ351">
            <v>17648.8</v>
          </cell>
          <cell r="CK351">
            <v>17540.184998606168</v>
          </cell>
          <cell r="DA351">
            <v>342</v>
          </cell>
          <cell r="DB351" t="str">
            <v>WILMINGTON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N351">
            <v>0</v>
          </cell>
          <cell r="DP351">
            <v>17542</v>
          </cell>
          <cell r="DQ351">
            <v>17542</v>
          </cell>
          <cell r="DR351">
            <v>0</v>
          </cell>
          <cell r="DS351">
            <v>0</v>
          </cell>
          <cell r="DT351">
            <v>0</v>
          </cell>
          <cell r="DV351">
            <v>0</v>
          </cell>
        </row>
        <row r="352">
          <cell r="A352">
            <v>343</v>
          </cell>
          <cell r="B352">
            <v>343</v>
          </cell>
          <cell r="C352" t="str">
            <v>WINCHENDON</v>
          </cell>
          <cell r="D352">
            <v>22</v>
          </cell>
          <cell r="E352">
            <v>290884</v>
          </cell>
          <cell r="F352">
            <v>0</v>
          </cell>
          <cell r="G352">
            <v>20636</v>
          </cell>
          <cell r="H352">
            <v>311520</v>
          </cell>
          <cell r="J352">
            <v>20636</v>
          </cell>
          <cell r="K352">
            <v>27263.178894766603</v>
          </cell>
          <cell r="L352">
            <v>47899.178894766606</v>
          </cell>
          <cell r="N352">
            <v>263620.82110523339</v>
          </cell>
          <cell r="P352">
            <v>20636</v>
          </cell>
          <cell r="Q352">
            <v>0</v>
          </cell>
          <cell r="R352">
            <v>0</v>
          </cell>
          <cell r="S352">
            <v>0</v>
          </cell>
          <cell r="T352">
            <v>27263.178894766603</v>
          </cell>
          <cell r="U352">
            <v>47899.178894766606</v>
          </cell>
          <cell r="W352">
            <v>69536.2</v>
          </cell>
          <cell r="AA352">
            <v>343</v>
          </cell>
          <cell r="AB352">
            <v>22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290884</v>
          </cell>
          <cell r="AH352">
            <v>0</v>
          </cell>
          <cell r="AI352">
            <v>0</v>
          </cell>
          <cell r="AJ352">
            <v>290884</v>
          </cell>
          <cell r="AK352">
            <v>0</v>
          </cell>
          <cell r="AL352">
            <v>20636</v>
          </cell>
          <cell r="AM352">
            <v>311520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311520</v>
          </cell>
          <cell r="AS352">
            <v>307603.56</v>
          </cell>
          <cell r="AT352">
            <v>343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493357</v>
          </cell>
          <cell r="BI352">
            <v>0</v>
          </cell>
          <cell r="CA352">
            <v>343</v>
          </cell>
          <cell r="CB352">
            <v>343</v>
          </cell>
          <cell r="CC352" t="str">
            <v>WINCHENDON</v>
          </cell>
          <cell r="CD352">
            <v>290884</v>
          </cell>
          <cell r="CE352">
            <v>263618</v>
          </cell>
          <cell r="CF352">
            <v>27266</v>
          </cell>
          <cell r="CG352">
            <v>21634.2</v>
          </cell>
          <cell r="CH352">
            <v>0</v>
          </cell>
          <cell r="CI352">
            <v>0</v>
          </cell>
          <cell r="CJ352">
            <v>48900.2</v>
          </cell>
          <cell r="CK352">
            <v>27263.178894766603</v>
          </cell>
          <cell r="DA352">
            <v>343</v>
          </cell>
          <cell r="DB352" t="str">
            <v>WINCHENDON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N352">
            <v>0</v>
          </cell>
          <cell r="DP352">
            <v>27266</v>
          </cell>
          <cell r="DQ352">
            <v>27266</v>
          </cell>
          <cell r="DR352">
            <v>0</v>
          </cell>
          <cell r="DS352">
            <v>0</v>
          </cell>
          <cell r="DT352">
            <v>0</v>
          </cell>
          <cell r="DV352">
            <v>0</v>
          </cell>
        </row>
        <row r="353">
          <cell r="A353">
            <v>344</v>
          </cell>
          <cell r="B353">
            <v>344</v>
          </cell>
          <cell r="C353" t="str">
            <v>WINCHESTER</v>
          </cell>
          <cell r="D353">
            <v>6</v>
          </cell>
          <cell r="E353">
            <v>76326</v>
          </cell>
          <cell r="F353">
            <v>0</v>
          </cell>
          <cell r="G353">
            <v>5628</v>
          </cell>
          <cell r="H353">
            <v>81954</v>
          </cell>
          <cell r="J353">
            <v>5628</v>
          </cell>
          <cell r="K353">
            <v>38214.637726738685</v>
          </cell>
          <cell r="L353">
            <v>43842.637726738685</v>
          </cell>
          <cell r="N353">
            <v>38111.362273261315</v>
          </cell>
          <cell r="P353">
            <v>5628</v>
          </cell>
          <cell r="Q353">
            <v>0</v>
          </cell>
          <cell r="R353">
            <v>0</v>
          </cell>
          <cell r="S353">
            <v>0</v>
          </cell>
          <cell r="T353">
            <v>38214.637726738685</v>
          </cell>
          <cell r="U353">
            <v>43842.637726738685</v>
          </cell>
          <cell r="W353">
            <v>58242.992053374604</v>
          </cell>
          <cell r="AA353">
            <v>344</v>
          </cell>
          <cell r="AB353">
            <v>6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76326</v>
          </cell>
          <cell r="AH353">
            <v>0</v>
          </cell>
          <cell r="AI353">
            <v>0</v>
          </cell>
          <cell r="AJ353">
            <v>76326</v>
          </cell>
          <cell r="AK353">
            <v>0</v>
          </cell>
          <cell r="AL353">
            <v>5628</v>
          </cell>
          <cell r="AM353">
            <v>81954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81954</v>
          </cell>
          <cell r="AS353">
            <v>81878.437753252379</v>
          </cell>
          <cell r="AT353">
            <v>344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493357</v>
          </cell>
          <cell r="BI353">
            <v>0</v>
          </cell>
          <cell r="CA353">
            <v>344</v>
          </cell>
          <cell r="CB353">
            <v>344</v>
          </cell>
          <cell r="CC353" t="str">
            <v>WINCHESTER</v>
          </cell>
          <cell r="CD353">
            <v>76326</v>
          </cell>
          <cell r="CE353">
            <v>38106</v>
          </cell>
          <cell r="CF353">
            <v>38220</v>
          </cell>
          <cell r="CG353">
            <v>11523.6</v>
          </cell>
          <cell r="CH353">
            <v>2872.8</v>
          </cell>
          <cell r="CI353">
            <v>-1.4079466254006547</v>
          </cell>
          <cell r="CJ353">
            <v>52614.992053374604</v>
          </cell>
          <cell r="CK353">
            <v>38214.637726738685</v>
          </cell>
          <cell r="DA353">
            <v>344</v>
          </cell>
          <cell r="DB353" t="str">
            <v>WINCHESTER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N353">
            <v>0</v>
          </cell>
          <cell r="DP353">
            <v>38220</v>
          </cell>
          <cell r="DQ353">
            <v>38220</v>
          </cell>
          <cell r="DR353">
            <v>0</v>
          </cell>
          <cell r="DS353">
            <v>-1.4079466254006547</v>
          </cell>
          <cell r="DT353">
            <v>-1.4079466254006547</v>
          </cell>
          <cell r="DV353">
            <v>0</v>
          </cell>
        </row>
        <row r="354">
          <cell r="A354">
            <v>345</v>
          </cell>
          <cell r="B354">
            <v>345</v>
          </cell>
          <cell r="C354" t="str">
            <v>WINDSOR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0</v>
          </cell>
          <cell r="AA354">
            <v>345</v>
          </cell>
          <cell r="AT354">
            <v>345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493357</v>
          </cell>
          <cell r="BI354">
            <v>0</v>
          </cell>
          <cell r="CA354">
            <v>345</v>
          </cell>
          <cell r="CB354">
            <v>345</v>
          </cell>
          <cell r="CC354" t="str">
            <v>WINDSOR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DA354">
            <v>345</v>
          </cell>
          <cell r="DB354" t="str">
            <v>WINDSOR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V354">
            <v>0</v>
          </cell>
        </row>
        <row r="355">
          <cell r="A355">
            <v>346</v>
          </cell>
          <cell r="B355">
            <v>346</v>
          </cell>
          <cell r="C355" t="str">
            <v>WINTHROP</v>
          </cell>
          <cell r="D355">
            <v>21</v>
          </cell>
          <cell r="E355">
            <v>313018</v>
          </cell>
          <cell r="F355">
            <v>0</v>
          </cell>
          <cell r="G355">
            <v>19698</v>
          </cell>
          <cell r="H355">
            <v>332716</v>
          </cell>
          <cell r="J355">
            <v>19698</v>
          </cell>
          <cell r="K355">
            <v>0</v>
          </cell>
          <cell r="L355">
            <v>19698</v>
          </cell>
          <cell r="N355">
            <v>313018</v>
          </cell>
          <cell r="P355">
            <v>19698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19698</v>
          </cell>
          <cell r="W355">
            <v>19698</v>
          </cell>
          <cell r="AA355">
            <v>346</v>
          </cell>
          <cell r="AB355">
            <v>21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313018</v>
          </cell>
          <cell r="AH355">
            <v>0</v>
          </cell>
          <cell r="AI355">
            <v>0</v>
          </cell>
          <cell r="AJ355">
            <v>313018</v>
          </cell>
          <cell r="AK355">
            <v>0</v>
          </cell>
          <cell r="AL355">
            <v>19698</v>
          </cell>
          <cell r="AM355">
            <v>332716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332716</v>
          </cell>
          <cell r="AS355">
            <v>327206.29054232815</v>
          </cell>
          <cell r="AT355">
            <v>346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493357</v>
          </cell>
          <cell r="BI355">
            <v>0</v>
          </cell>
          <cell r="CA355">
            <v>346</v>
          </cell>
          <cell r="CB355">
            <v>346</v>
          </cell>
          <cell r="CC355" t="str">
            <v>WINTHROP</v>
          </cell>
          <cell r="CD355">
            <v>313018</v>
          </cell>
          <cell r="CE355">
            <v>322681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DA355">
            <v>346</v>
          </cell>
          <cell r="DB355" t="str">
            <v>WINTHROP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V355">
            <v>0</v>
          </cell>
        </row>
        <row r="356">
          <cell r="A356">
            <v>347</v>
          </cell>
          <cell r="B356">
            <v>347</v>
          </cell>
          <cell r="C356" t="str">
            <v>WOBURN</v>
          </cell>
          <cell r="D356">
            <v>45</v>
          </cell>
          <cell r="E356">
            <v>828876</v>
          </cell>
          <cell r="F356">
            <v>0</v>
          </cell>
          <cell r="G356">
            <v>42210</v>
          </cell>
          <cell r="H356">
            <v>871086</v>
          </cell>
          <cell r="J356">
            <v>42210</v>
          </cell>
          <cell r="K356">
            <v>130234.31313426087</v>
          </cell>
          <cell r="L356">
            <v>172444.31313426088</v>
          </cell>
          <cell r="N356">
            <v>698641.68686573906</v>
          </cell>
          <cell r="P356">
            <v>42210</v>
          </cell>
          <cell r="Q356">
            <v>0</v>
          </cell>
          <cell r="R356">
            <v>0</v>
          </cell>
          <cell r="S356">
            <v>0</v>
          </cell>
          <cell r="T356">
            <v>130234.31313426087</v>
          </cell>
          <cell r="U356">
            <v>172444.31313426088</v>
          </cell>
          <cell r="W356">
            <v>351785.98935813655</v>
          </cell>
          <cell r="AA356">
            <v>347</v>
          </cell>
          <cell r="AB356">
            <v>45</v>
          </cell>
          <cell r="AC356">
            <v>0</v>
          </cell>
          <cell r="AD356">
            <v>0</v>
          </cell>
          <cell r="AE356">
            <v>8</v>
          </cell>
          <cell r="AF356">
            <v>0</v>
          </cell>
          <cell r="AG356">
            <v>828876</v>
          </cell>
          <cell r="AH356">
            <v>0</v>
          </cell>
          <cell r="AI356">
            <v>0</v>
          </cell>
          <cell r="AJ356">
            <v>828876</v>
          </cell>
          <cell r="AK356">
            <v>0</v>
          </cell>
          <cell r="AL356">
            <v>42210</v>
          </cell>
          <cell r="AM356">
            <v>871086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871086</v>
          </cell>
          <cell r="AS356">
            <v>869150.18907034572</v>
          </cell>
          <cell r="AT356">
            <v>347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493357</v>
          </cell>
          <cell r="BI356">
            <v>0</v>
          </cell>
          <cell r="CA356">
            <v>347</v>
          </cell>
          <cell r="CB356">
            <v>347</v>
          </cell>
          <cell r="CC356" t="str">
            <v>WOBURN</v>
          </cell>
          <cell r="CD356">
            <v>828876</v>
          </cell>
          <cell r="CE356">
            <v>698595</v>
          </cell>
          <cell r="CF356">
            <v>130281</v>
          </cell>
          <cell r="CG356">
            <v>111564.59999999999</v>
          </cell>
          <cell r="CH356">
            <v>67763.600000000006</v>
          </cell>
          <cell r="CI356">
            <v>-33.210641863377532</v>
          </cell>
          <cell r="CJ356">
            <v>309575.98935813655</v>
          </cell>
          <cell r="CK356">
            <v>130234.31313426087</v>
          </cell>
          <cell r="DA356">
            <v>347</v>
          </cell>
          <cell r="DB356" t="str">
            <v>WOBURN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N356">
            <v>0</v>
          </cell>
          <cell r="DP356">
            <v>130281</v>
          </cell>
          <cell r="DQ356">
            <v>130281</v>
          </cell>
          <cell r="DR356">
            <v>0</v>
          </cell>
          <cell r="DS356">
            <v>-33.210641863377532</v>
          </cell>
          <cell r="DT356">
            <v>-33.210641863377532</v>
          </cell>
          <cell r="DV356">
            <v>0</v>
          </cell>
        </row>
        <row r="357">
          <cell r="A357">
            <v>348</v>
          </cell>
          <cell r="B357">
            <v>348</v>
          </cell>
          <cell r="C357" t="str">
            <v>WORCESTER</v>
          </cell>
          <cell r="D357">
            <v>1991</v>
          </cell>
          <cell r="E357">
            <v>28469305</v>
          </cell>
          <cell r="F357">
            <v>1276058</v>
          </cell>
          <cell r="G357">
            <v>1867558</v>
          </cell>
          <cell r="H357">
            <v>31612921</v>
          </cell>
          <cell r="J357">
            <v>1867558</v>
          </cell>
          <cell r="K357">
            <v>3653709.9410426281</v>
          </cell>
          <cell r="L357">
            <v>5521267.9410426281</v>
          </cell>
          <cell r="N357">
            <v>26091653.058957372</v>
          </cell>
          <cell r="P357">
            <v>1867558</v>
          </cell>
          <cell r="Q357">
            <v>0</v>
          </cell>
          <cell r="R357">
            <v>0</v>
          </cell>
          <cell r="S357">
            <v>0</v>
          </cell>
          <cell r="T357">
            <v>3653709.9410426281</v>
          </cell>
          <cell r="U357">
            <v>5521267.9410426281</v>
          </cell>
          <cell r="W357">
            <v>6344169.415084389</v>
          </cell>
          <cell r="AA357">
            <v>348</v>
          </cell>
          <cell r="AB357">
            <v>1991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28469305</v>
          </cell>
          <cell r="AH357">
            <v>0</v>
          </cell>
          <cell r="AI357">
            <v>0</v>
          </cell>
          <cell r="AJ357">
            <v>28469305</v>
          </cell>
          <cell r="AK357">
            <v>1276058</v>
          </cell>
          <cell r="AL357">
            <v>1867558</v>
          </cell>
          <cell r="AM357">
            <v>31612921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31612921</v>
          </cell>
          <cell r="AS357">
            <v>31244816.709472388</v>
          </cell>
          <cell r="AT357">
            <v>348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493357</v>
          </cell>
          <cell r="BI357">
            <v>0</v>
          </cell>
          <cell r="CA357">
            <v>348</v>
          </cell>
          <cell r="CB357">
            <v>348</v>
          </cell>
          <cell r="CC357" t="str">
            <v>WORCESTER</v>
          </cell>
          <cell r="CD357">
            <v>28469305</v>
          </cell>
          <cell r="CE357">
            <v>24815021</v>
          </cell>
          <cell r="CF357">
            <v>3654284</v>
          </cell>
          <cell r="CG357">
            <v>422632.2</v>
          </cell>
          <cell r="CH357">
            <v>399891.20000000001</v>
          </cell>
          <cell r="CI357">
            <v>-195.98491561133415</v>
          </cell>
          <cell r="CJ357">
            <v>4476611.415084389</v>
          </cell>
          <cell r="CK357">
            <v>3653709.9410426281</v>
          </cell>
          <cell r="DA357">
            <v>348</v>
          </cell>
          <cell r="DB357" t="str">
            <v>WORCESTER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N357">
            <v>0</v>
          </cell>
          <cell r="DP357">
            <v>3654284</v>
          </cell>
          <cell r="DQ357">
            <v>3654284</v>
          </cell>
          <cell r="DR357">
            <v>0</v>
          </cell>
          <cell r="DS357">
            <v>-195.98491561133415</v>
          </cell>
          <cell r="DT357">
            <v>-195.98491561133415</v>
          </cell>
          <cell r="DV357">
            <v>0</v>
          </cell>
        </row>
        <row r="358">
          <cell r="A358">
            <v>349</v>
          </cell>
          <cell r="B358">
            <v>349</v>
          </cell>
          <cell r="C358" t="str">
            <v>WORTHINGTON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0</v>
          </cell>
          <cell r="AA358">
            <v>349</v>
          </cell>
          <cell r="AT358">
            <v>349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493357</v>
          </cell>
          <cell r="BI358">
            <v>0</v>
          </cell>
          <cell r="CA358">
            <v>349</v>
          </cell>
          <cell r="CB358">
            <v>349</v>
          </cell>
          <cell r="CC358" t="str">
            <v>WORTHINGTON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DA358">
            <v>349</v>
          </cell>
          <cell r="DB358" t="str">
            <v>WORTHINGTON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V358">
            <v>0</v>
          </cell>
        </row>
        <row r="359">
          <cell r="A359">
            <v>350</v>
          </cell>
          <cell r="B359">
            <v>350</v>
          </cell>
          <cell r="C359" t="str">
            <v>WRENTHAM</v>
          </cell>
          <cell r="D359">
            <v>53</v>
          </cell>
          <cell r="E359">
            <v>997128</v>
          </cell>
          <cell r="F359">
            <v>0</v>
          </cell>
          <cell r="G359">
            <v>49714</v>
          </cell>
          <cell r="H359">
            <v>1046842</v>
          </cell>
          <cell r="J359">
            <v>49714</v>
          </cell>
          <cell r="K359">
            <v>129050.35732034819</v>
          </cell>
          <cell r="L359">
            <v>178764.35732034821</v>
          </cell>
          <cell r="N359">
            <v>868077.64267965173</v>
          </cell>
          <cell r="P359">
            <v>49714</v>
          </cell>
          <cell r="Q359">
            <v>0</v>
          </cell>
          <cell r="R359">
            <v>0</v>
          </cell>
          <cell r="S359">
            <v>0</v>
          </cell>
          <cell r="T359">
            <v>129050.35732034819</v>
          </cell>
          <cell r="U359">
            <v>178764.35732034821</v>
          </cell>
          <cell r="W359">
            <v>376405.51103232044</v>
          </cell>
          <cell r="AA359">
            <v>350</v>
          </cell>
          <cell r="AB359">
            <v>53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997128</v>
          </cell>
          <cell r="AH359">
            <v>0</v>
          </cell>
          <cell r="AI359">
            <v>0</v>
          </cell>
          <cell r="AJ359">
            <v>997128</v>
          </cell>
          <cell r="AK359">
            <v>0</v>
          </cell>
          <cell r="AL359">
            <v>49714</v>
          </cell>
          <cell r="AM359">
            <v>1046842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1046842</v>
          </cell>
          <cell r="AS359">
            <v>1046459</v>
          </cell>
          <cell r="AT359">
            <v>350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493357</v>
          </cell>
          <cell r="BI359">
            <v>0</v>
          </cell>
          <cell r="CA359">
            <v>350</v>
          </cell>
          <cell r="CB359">
            <v>350</v>
          </cell>
          <cell r="CC359" t="str">
            <v>WRENTHAM</v>
          </cell>
          <cell r="CD359">
            <v>997128</v>
          </cell>
          <cell r="CE359">
            <v>868021</v>
          </cell>
          <cell r="CF359">
            <v>129107</v>
          </cell>
          <cell r="CG359">
            <v>109300.2</v>
          </cell>
          <cell r="CH359">
            <v>88327.6</v>
          </cell>
          <cell r="CI359">
            <v>-43.288967679574853</v>
          </cell>
          <cell r="CJ359">
            <v>326691.51103232044</v>
          </cell>
          <cell r="CK359">
            <v>129050.35732034819</v>
          </cell>
          <cell r="DA359">
            <v>350</v>
          </cell>
          <cell r="DB359" t="str">
            <v>WRENTHAM</v>
          </cell>
          <cell r="DC359">
            <v>0</v>
          </cell>
          <cell r="DD359">
            <v>0</v>
          </cell>
          <cell r="DE359">
            <v>0</v>
          </cell>
          <cell r="DF359">
            <v>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N359">
            <v>0</v>
          </cell>
          <cell r="DP359">
            <v>129107</v>
          </cell>
          <cell r="DQ359">
            <v>129107</v>
          </cell>
          <cell r="DR359">
            <v>0</v>
          </cell>
          <cell r="DS359">
            <v>-43.288967679574853</v>
          </cell>
          <cell r="DT359">
            <v>-43.288967679574853</v>
          </cell>
          <cell r="DV359">
            <v>0</v>
          </cell>
        </row>
        <row r="360">
          <cell r="A360">
            <v>351</v>
          </cell>
          <cell r="B360">
            <v>351</v>
          </cell>
          <cell r="C360" t="str">
            <v>YARMOUTH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AA360">
            <v>351</v>
          </cell>
          <cell r="AT360">
            <v>351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493357</v>
          </cell>
          <cell r="BI360">
            <v>0</v>
          </cell>
          <cell r="CA360">
            <v>351</v>
          </cell>
          <cell r="CB360">
            <v>351</v>
          </cell>
          <cell r="CC360" t="str">
            <v>YARMOUTH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DA360">
            <v>351</v>
          </cell>
          <cell r="DB360" t="str">
            <v>YARMOUTH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V360">
            <v>0</v>
          </cell>
        </row>
        <row r="361">
          <cell r="A361">
            <v>352</v>
          </cell>
          <cell r="B361">
            <v>840</v>
          </cell>
          <cell r="C361" t="str">
            <v>DEVENS</v>
          </cell>
          <cell r="D361">
            <v>9</v>
          </cell>
          <cell r="E361">
            <v>179622</v>
          </cell>
          <cell r="F361">
            <v>0</v>
          </cell>
          <cell r="G361">
            <v>8442</v>
          </cell>
          <cell r="H361">
            <v>188064</v>
          </cell>
          <cell r="J361">
            <v>8442</v>
          </cell>
          <cell r="K361">
            <v>44618.544776245006</v>
          </cell>
          <cell r="L361">
            <v>53060.544776245006</v>
          </cell>
          <cell r="N361">
            <v>135003.45522375498</v>
          </cell>
          <cell r="P361">
            <v>8442</v>
          </cell>
          <cell r="Q361">
            <v>0</v>
          </cell>
          <cell r="R361">
            <v>0</v>
          </cell>
          <cell r="S361">
            <v>0</v>
          </cell>
          <cell r="T361">
            <v>44618.544776245006</v>
          </cell>
          <cell r="U361">
            <v>53060.544776245006</v>
          </cell>
          <cell r="W361">
            <v>71968.761758390072</v>
          </cell>
          <cell r="AA361">
            <v>352</v>
          </cell>
          <cell r="AB361">
            <v>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179622</v>
          </cell>
          <cell r="AH361">
            <v>0</v>
          </cell>
          <cell r="AI361">
            <v>0</v>
          </cell>
          <cell r="AJ361">
            <v>179622</v>
          </cell>
          <cell r="AK361">
            <v>0</v>
          </cell>
          <cell r="AL361">
            <v>8442</v>
          </cell>
          <cell r="AM361">
            <v>188064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188064</v>
          </cell>
          <cell r="AS361">
            <v>188037</v>
          </cell>
          <cell r="AT361">
            <v>352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493357</v>
          </cell>
          <cell r="BI361">
            <v>0</v>
          </cell>
          <cell r="CA361">
            <v>352</v>
          </cell>
          <cell r="CB361">
            <v>840</v>
          </cell>
          <cell r="CC361" t="str">
            <v>DEVENS</v>
          </cell>
          <cell r="CD361">
            <v>179622</v>
          </cell>
          <cell r="CE361">
            <v>134996</v>
          </cell>
          <cell r="CF361">
            <v>44626</v>
          </cell>
          <cell r="CG361">
            <v>13112.4</v>
          </cell>
          <cell r="CH361">
            <v>5791.2000000000007</v>
          </cell>
          <cell r="CI361">
            <v>-2.8382416099375405</v>
          </cell>
          <cell r="CJ361">
            <v>63526.761758390072</v>
          </cell>
          <cell r="CK361">
            <v>44618.544776245006</v>
          </cell>
          <cell r="DA361">
            <v>352</v>
          </cell>
          <cell r="DB361" t="str">
            <v>DEVENS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N361">
            <v>0</v>
          </cell>
          <cell r="DP361">
            <v>44626</v>
          </cell>
          <cell r="DQ361">
            <v>44626</v>
          </cell>
          <cell r="DR361">
            <v>0</v>
          </cell>
          <cell r="DS361">
            <v>-2.8382416099375405</v>
          </cell>
          <cell r="DT361">
            <v>-2.8382416099375405</v>
          </cell>
          <cell r="DV361">
            <v>0</v>
          </cell>
        </row>
        <row r="362">
          <cell r="A362">
            <v>406</v>
          </cell>
          <cell r="B362">
            <v>406</v>
          </cell>
          <cell r="C362" t="str">
            <v>NORTHAMPTON SMITH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  <cell r="AA362">
            <v>406</v>
          </cell>
          <cell r="AT362">
            <v>406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493357</v>
          </cell>
          <cell r="BI362">
            <v>0</v>
          </cell>
          <cell r="CA362">
            <v>406</v>
          </cell>
          <cell r="CB362">
            <v>406</v>
          </cell>
          <cell r="CC362" t="str">
            <v>NORTHAMPTON SMITH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DA362">
            <v>406</v>
          </cell>
          <cell r="DB362" t="str">
            <v>NORTHAMPTON SMITH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V362">
            <v>0</v>
          </cell>
        </row>
        <row r="363">
          <cell r="A363">
            <v>600</v>
          </cell>
          <cell r="B363">
            <v>701</v>
          </cell>
          <cell r="C363" t="str">
            <v>ACTON BOXBOROUGH</v>
          </cell>
          <cell r="D363">
            <v>37</v>
          </cell>
          <cell r="E363">
            <v>557789</v>
          </cell>
          <cell r="F363">
            <v>0</v>
          </cell>
          <cell r="G363">
            <v>34706</v>
          </cell>
          <cell r="H363">
            <v>592495</v>
          </cell>
          <cell r="J363">
            <v>34706</v>
          </cell>
          <cell r="K363">
            <v>72079.715186564426</v>
          </cell>
          <cell r="L363">
            <v>106785.71518656443</v>
          </cell>
          <cell r="N363">
            <v>485709.28481343557</v>
          </cell>
          <cell r="P363">
            <v>34706</v>
          </cell>
          <cell r="Q363">
            <v>0</v>
          </cell>
          <cell r="R363">
            <v>0</v>
          </cell>
          <cell r="S363">
            <v>0</v>
          </cell>
          <cell r="T363">
            <v>72079.715186564426</v>
          </cell>
          <cell r="U363">
            <v>106785.71518656443</v>
          </cell>
          <cell r="W363">
            <v>219282.17376146207</v>
          </cell>
          <cell r="AA363">
            <v>600</v>
          </cell>
          <cell r="AB363">
            <v>37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557789</v>
          </cell>
          <cell r="AH363">
            <v>0</v>
          </cell>
          <cell r="AI363">
            <v>0</v>
          </cell>
          <cell r="AJ363">
            <v>557789</v>
          </cell>
          <cell r="AK363">
            <v>0</v>
          </cell>
          <cell r="AL363">
            <v>34706</v>
          </cell>
          <cell r="AM363">
            <v>592495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592495</v>
          </cell>
          <cell r="AS363">
            <v>590280.55000000005</v>
          </cell>
          <cell r="AT363">
            <v>600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493357</v>
          </cell>
          <cell r="BI363">
            <v>0</v>
          </cell>
          <cell r="CA363">
            <v>600</v>
          </cell>
          <cell r="CB363">
            <v>701</v>
          </cell>
          <cell r="CC363" t="str">
            <v>ACTON BOXBOROUGH</v>
          </cell>
          <cell r="CD363">
            <v>557789</v>
          </cell>
          <cell r="CE363">
            <v>485694</v>
          </cell>
          <cell r="CF363">
            <v>72095</v>
          </cell>
          <cell r="CG363">
            <v>96520.2</v>
          </cell>
          <cell r="CH363">
            <v>15968.800000000001</v>
          </cell>
          <cell r="CI363">
            <v>-7.8262385379348416</v>
          </cell>
          <cell r="CJ363">
            <v>184576.17376146207</v>
          </cell>
          <cell r="CK363">
            <v>72079.715186564426</v>
          </cell>
          <cell r="DA363">
            <v>600</v>
          </cell>
          <cell r="DB363" t="str">
            <v>ACTON BOXBOROUGH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N363">
            <v>0</v>
          </cell>
          <cell r="DP363">
            <v>72095</v>
          </cell>
          <cell r="DQ363">
            <v>72095</v>
          </cell>
          <cell r="DR363">
            <v>0</v>
          </cell>
          <cell r="DS363">
            <v>-7.8262385379348416</v>
          </cell>
          <cell r="DT363">
            <v>-7.8262385379348416</v>
          </cell>
          <cell r="DV363">
            <v>0</v>
          </cell>
        </row>
        <row r="364">
          <cell r="A364">
            <v>603</v>
          </cell>
          <cell r="B364">
            <v>702</v>
          </cell>
          <cell r="C364" t="str">
            <v>HOOSAC VALLEY</v>
          </cell>
          <cell r="D364">
            <v>71</v>
          </cell>
          <cell r="E364">
            <v>1111434</v>
          </cell>
          <cell r="F364">
            <v>0</v>
          </cell>
          <cell r="G364">
            <v>66598</v>
          </cell>
          <cell r="H364">
            <v>1178032</v>
          </cell>
          <cell r="J364">
            <v>66598</v>
          </cell>
          <cell r="K364">
            <v>177221.46919717189</v>
          </cell>
          <cell r="L364">
            <v>243819.46919717189</v>
          </cell>
          <cell r="N364">
            <v>934212.53080282814</v>
          </cell>
          <cell r="P364">
            <v>66598</v>
          </cell>
          <cell r="Q364">
            <v>0</v>
          </cell>
          <cell r="R364">
            <v>0</v>
          </cell>
          <cell r="S364">
            <v>0</v>
          </cell>
          <cell r="T364">
            <v>177221.46919717189</v>
          </cell>
          <cell r="U364">
            <v>243819.46919717189</v>
          </cell>
          <cell r="W364">
            <v>246271.0074993982</v>
          </cell>
          <cell r="AA364">
            <v>603</v>
          </cell>
          <cell r="AB364">
            <v>71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1111434</v>
          </cell>
          <cell r="AH364">
            <v>0</v>
          </cell>
          <cell r="AI364">
            <v>0</v>
          </cell>
          <cell r="AJ364">
            <v>1111434</v>
          </cell>
          <cell r="AK364">
            <v>0</v>
          </cell>
          <cell r="AL364">
            <v>66598</v>
          </cell>
          <cell r="AM364">
            <v>1178032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1178032</v>
          </cell>
          <cell r="AS364">
            <v>1178245</v>
          </cell>
          <cell r="AT364">
            <v>603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493357</v>
          </cell>
          <cell r="BI364">
            <v>0</v>
          </cell>
          <cell r="CA364">
            <v>603</v>
          </cell>
          <cell r="CB364">
            <v>702</v>
          </cell>
          <cell r="CC364" t="str">
            <v>ADAMS CHESHIRE</v>
          </cell>
          <cell r="CD364">
            <v>1111434</v>
          </cell>
          <cell r="CE364">
            <v>934193</v>
          </cell>
          <cell r="CF364">
            <v>177241</v>
          </cell>
          <cell r="CG364">
            <v>0</v>
          </cell>
          <cell r="CH364">
            <v>2433.2000000000003</v>
          </cell>
          <cell r="CI364">
            <v>-1.1925006018275326</v>
          </cell>
          <cell r="CJ364">
            <v>179673.0074993982</v>
          </cell>
          <cell r="CK364">
            <v>177221.46919717189</v>
          </cell>
          <cell r="DA364">
            <v>603</v>
          </cell>
          <cell r="DB364" t="str">
            <v>ADAMS CHESHIRE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N364">
            <v>0</v>
          </cell>
          <cell r="DP364">
            <v>177241</v>
          </cell>
          <cell r="DQ364">
            <v>177241</v>
          </cell>
          <cell r="DR364">
            <v>0</v>
          </cell>
          <cell r="DS364">
            <v>-1.1925006018275326</v>
          </cell>
          <cell r="DT364">
            <v>-1.1925006018275326</v>
          </cell>
          <cell r="DV364">
            <v>0</v>
          </cell>
        </row>
        <row r="365">
          <cell r="A365">
            <v>605</v>
          </cell>
          <cell r="B365">
            <v>703</v>
          </cell>
          <cell r="C365" t="str">
            <v>AMHERST PELHAM</v>
          </cell>
          <cell r="D365">
            <v>98</v>
          </cell>
          <cell r="E365">
            <v>1921855</v>
          </cell>
          <cell r="F365">
            <v>0</v>
          </cell>
          <cell r="G365">
            <v>91924</v>
          </cell>
          <cell r="H365">
            <v>2013779</v>
          </cell>
          <cell r="J365">
            <v>91924</v>
          </cell>
          <cell r="K365">
            <v>332245.62030195288</v>
          </cell>
          <cell r="L365">
            <v>424169.62030195288</v>
          </cell>
          <cell r="N365">
            <v>1589609.3796980472</v>
          </cell>
          <cell r="P365">
            <v>91924</v>
          </cell>
          <cell r="Q365">
            <v>0</v>
          </cell>
          <cell r="R365">
            <v>0</v>
          </cell>
          <cell r="S365">
            <v>0</v>
          </cell>
          <cell r="T365">
            <v>332245.62030195288</v>
          </cell>
          <cell r="U365">
            <v>424169.62030195288</v>
          </cell>
          <cell r="W365">
            <v>471983.8</v>
          </cell>
          <cell r="AA365">
            <v>605</v>
          </cell>
          <cell r="AB365">
            <v>98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1921855</v>
          </cell>
          <cell r="AH365">
            <v>0</v>
          </cell>
          <cell r="AI365">
            <v>0</v>
          </cell>
          <cell r="AJ365">
            <v>1921855</v>
          </cell>
          <cell r="AK365">
            <v>0</v>
          </cell>
          <cell r="AL365">
            <v>91924</v>
          </cell>
          <cell r="AM365">
            <v>2013779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2013779</v>
          </cell>
          <cell r="AS365">
            <v>2015150</v>
          </cell>
          <cell r="AT365">
            <v>605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493357</v>
          </cell>
          <cell r="BI365">
            <v>0</v>
          </cell>
          <cell r="CA365">
            <v>605</v>
          </cell>
          <cell r="CB365">
            <v>703</v>
          </cell>
          <cell r="CC365" t="str">
            <v>AMHERST PELHAM</v>
          </cell>
          <cell r="CD365">
            <v>1921855</v>
          </cell>
          <cell r="CE365">
            <v>1589575</v>
          </cell>
          <cell r="CF365">
            <v>332280</v>
          </cell>
          <cell r="CG365">
            <v>47779.799999999996</v>
          </cell>
          <cell r="CH365">
            <v>0</v>
          </cell>
          <cell r="CI365">
            <v>0</v>
          </cell>
          <cell r="CJ365">
            <v>380059.8</v>
          </cell>
          <cell r="CK365">
            <v>332245.62030195288</v>
          </cell>
          <cell r="DA365">
            <v>605</v>
          </cell>
          <cell r="DB365" t="str">
            <v>AMHERST PELHAM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N365">
            <v>0</v>
          </cell>
          <cell r="DP365">
            <v>332280</v>
          </cell>
          <cell r="DQ365">
            <v>332280</v>
          </cell>
          <cell r="DR365">
            <v>0</v>
          </cell>
          <cell r="DS365">
            <v>0</v>
          </cell>
          <cell r="DT365">
            <v>0</v>
          </cell>
          <cell r="DV365">
            <v>0</v>
          </cell>
        </row>
        <row r="366">
          <cell r="A366">
            <v>610</v>
          </cell>
          <cell r="B366">
            <v>704</v>
          </cell>
          <cell r="C366" t="str">
            <v>ASHBURNHAM WESTMINSTER</v>
          </cell>
          <cell r="D366">
            <v>17</v>
          </cell>
          <cell r="E366">
            <v>240020</v>
          </cell>
          <cell r="F366">
            <v>0</v>
          </cell>
          <cell r="G366">
            <v>15946</v>
          </cell>
          <cell r="H366">
            <v>255966</v>
          </cell>
          <cell r="J366">
            <v>15946</v>
          </cell>
          <cell r="K366">
            <v>-12.72744579935835</v>
          </cell>
          <cell r="L366">
            <v>15933.272554200641</v>
          </cell>
          <cell r="N366">
            <v>240032.72744579936</v>
          </cell>
          <cell r="P366">
            <v>15946</v>
          </cell>
          <cell r="Q366">
            <v>0</v>
          </cell>
          <cell r="R366">
            <v>0</v>
          </cell>
          <cell r="S366">
            <v>0</v>
          </cell>
          <cell r="T366">
            <v>-12.72744579935835</v>
          </cell>
          <cell r="U366">
            <v>15933.272554200641</v>
          </cell>
          <cell r="W366">
            <v>84870.671237205868</v>
          </cell>
          <cell r="AA366">
            <v>610</v>
          </cell>
          <cell r="AB366">
            <v>17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240020</v>
          </cell>
          <cell r="AH366">
            <v>0</v>
          </cell>
          <cell r="AI366">
            <v>0</v>
          </cell>
          <cell r="AJ366">
            <v>240020</v>
          </cell>
          <cell r="AK366">
            <v>0</v>
          </cell>
          <cell r="AL366">
            <v>15946</v>
          </cell>
          <cell r="AM366">
            <v>255966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255966</v>
          </cell>
          <cell r="AS366">
            <v>254560.78999999998</v>
          </cell>
          <cell r="AT366">
            <v>610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493357</v>
          </cell>
          <cell r="BI366">
            <v>0</v>
          </cell>
          <cell r="CA366">
            <v>610</v>
          </cell>
          <cell r="CB366">
            <v>704</v>
          </cell>
          <cell r="CC366" t="str">
            <v>ASHBURNHAM WESTMINSTER</v>
          </cell>
          <cell r="CD366">
            <v>240020</v>
          </cell>
          <cell r="CE366">
            <v>268999</v>
          </cell>
          <cell r="CF366">
            <v>0</v>
          </cell>
          <cell r="CG366">
            <v>42965.4</v>
          </cell>
          <cell r="CH366">
            <v>25972</v>
          </cell>
          <cell r="CI366">
            <v>-12.728762794125942</v>
          </cell>
          <cell r="CJ366">
            <v>68924.671237205868</v>
          </cell>
          <cell r="CK366">
            <v>-12.72744579935835</v>
          </cell>
          <cell r="DA366">
            <v>610</v>
          </cell>
          <cell r="DB366" t="str">
            <v>ASHBURNHAM WESTMINSTER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-12.728762794125942</v>
          </cell>
          <cell r="DT366">
            <v>-12.728762794125942</v>
          </cell>
          <cell r="DV366">
            <v>0</v>
          </cell>
        </row>
        <row r="367">
          <cell r="A367">
            <v>615</v>
          </cell>
          <cell r="B367">
            <v>705</v>
          </cell>
          <cell r="C367" t="str">
            <v>ATHOL ROYALSTON</v>
          </cell>
          <cell r="D367">
            <v>4</v>
          </cell>
          <cell r="E367">
            <v>54048</v>
          </cell>
          <cell r="F367">
            <v>0</v>
          </cell>
          <cell r="G367">
            <v>3752</v>
          </cell>
          <cell r="H367">
            <v>57800</v>
          </cell>
          <cell r="J367">
            <v>3752</v>
          </cell>
          <cell r="K367">
            <v>22014.055731965429</v>
          </cell>
          <cell r="L367">
            <v>25766.055731965429</v>
          </cell>
          <cell r="N367">
            <v>32033.944268034571</v>
          </cell>
          <cell r="P367">
            <v>3752</v>
          </cell>
          <cell r="Q367">
            <v>0</v>
          </cell>
          <cell r="R367">
            <v>0</v>
          </cell>
          <cell r="S367">
            <v>0</v>
          </cell>
          <cell r="T367">
            <v>22014.055731965429</v>
          </cell>
          <cell r="U367">
            <v>25766.055731965429</v>
          </cell>
          <cell r="W367">
            <v>29168.333674976897</v>
          </cell>
          <cell r="AA367">
            <v>615</v>
          </cell>
          <cell r="AB367">
            <v>4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54048</v>
          </cell>
          <cell r="AH367">
            <v>0</v>
          </cell>
          <cell r="AI367">
            <v>0</v>
          </cell>
          <cell r="AJ367">
            <v>54048</v>
          </cell>
          <cell r="AK367">
            <v>0</v>
          </cell>
          <cell r="AL367">
            <v>3752</v>
          </cell>
          <cell r="AM367">
            <v>57800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57800</v>
          </cell>
          <cell r="AS367">
            <v>57295.519999999997</v>
          </cell>
          <cell r="AT367">
            <v>615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493357</v>
          </cell>
          <cell r="BI367">
            <v>0</v>
          </cell>
          <cell r="CA367">
            <v>615</v>
          </cell>
          <cell r="CB367">
            <v>705</v>
          </cell>
          <cell r="CC367" t="str">
            <v>ATHOL ROYALSTON</v>
          </cell>
          <cell r="CD367">
            <v>54048</v>
          </cell>
          <cell r="CE367">
            <v>32030</v>
          </cell>
          <cell r="CF367">
            <v>22018</v>
          </cell>
          <cell r="CG367">
            <v>0</v>
          </cell>
          <cell r="CH367">
            <v>3400</v>
          </cell>
          <cell r="CI367">
            <v>-1.6663250231026723</v>
          </cell>
          <cell r="CJ367">
            <v>25416.333674976897</v>
          </cell>
          <cell r="CK367">
            <v>22014.055731965429</v>
          </cell>
          <cell r="DA367">
            <v>615</v>
          </cell>
          <cell r="DB367" t="str">
            <v>ATHOL ROYALSTON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N367">
            <v>0</v>
          </cell>
          <cell r="DP367">
            <v>22018</v>
          </cell>
          <cell r="DQ367">
            <v>22018</v>
          </cell>
          <cell r="DR367">
            <v>0</v>
          </cell>
          <cell r="DS367">
            <v>-1.6663250231026723</v>
          </cell>
          <cell r="DT367">
            <v>-1.6663250231026723</v>
          </cell>
          <cell r="DV367">
            <v>0</v>
          </cell>
        </row>
        <row r="368">
          <cell r="A368">
            <v>616</v>
          </cell>
          <cell r="B368">
            <v>616</v>
          </cell>
          <cell r="C368" t="str">
            <v>AYER SHIRLEY</v>
          </cell>
          <cell r="D368">
            <v>56</v>
          </cell>
          <cell r="E368">
            <v>867359</v>
          </cell>
          <cell r="F368">
            <v>0</v>
          </cell>
          <cell r="G368">
            <v>52528</v>
          </cell>
          <cell r="H368">
            <v>919887</v>
          </cell>
          <cell r="J368">
            <v>52528</v>
          </cell>
          <cell r="K368">
            <v>20399.889085712177</v>
          </cell>
          <cell r="L368">
            <v>72927.889085712173</v>
          </cell>
          <cell r="N368">
            <v>846959.11091428786</v>
          </cell>
          <cell r="P368">
            <v>52528</v>
          </cell>
          <cell r="Q368">
            <v>0</v>
          </cell>
          <cell r="R368">
            <v>0</v>
          </cell>
          <cell r="S368">
            <v>0</v>
          </cell>
          <cell r="T368">
            <v>20399.889085712177</v>
          </cell>
          <cell r="U368">
            <v>72927.889085712173</v>
          </cell>
          <cell r="W368">
            <v>88248.6</v>
          </cell>
          <cell r="AA368">
            <v>616</v>
          </cell>
          <cell r="AB368">
            <v>56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867359</v>
          </cell>
          <cell r="AH368">
            <v>0</v>
          </cell>
          <cell r="AI368">
            <v>0</v>
          </cell>
          <cell r="AJ368">
            <v>867359</v>
          </cell>
          <cell r="AK368">
            <v>0</v>
          </cell>
          <cell r="AL368">
            <v>52528</v>
          </cell>
          <cell r="AM368">
            <v>919887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919887</v>
          </cell>
          <cell r="AS368">
            <v>902571.24</v>
          </cell>
          <cell r="AT368">
            <v>616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493357</v>
          </cell>
          <cell r="BI368">
            <v>0</v>
          </cell>
          <cell r="CA368">
            <v>616</v>
          </cell>
          <cell r="CB368">
            <v>616</v>
          </cell>
          <cell r="CC368" t="str">
            <v>AYER SHIRLEY</v>
          </cell>
          <cell r="CD368">
            <v>867359</v>
          </cell>
          <cell r="CE368">
            <v>846957</v>
          </cell>
          <cell r="CF368">
            <v>20402</v>
          </cell>
          <cell r="CG368">
            <v>15318.599999999999</v>
          </cell>
          <cell r="CH368">
            <v>0</v>
          </cell>
          <cell r="CI368">
            <v>0</v>
          </cell>
          <cell r="CJ368">
            <v>35720.6</v>
          </cell>
          <cell r="CK368">
            <v>20399.889085712177</v>
          </cell>
          <cell r="DA368">
            <v>616</v>
          </cell>
          <cell r="DB368" t="str">
            <v>AYER SHIRLEY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N368">
            <v>0</v>
          </cell>
          <cell r="DP368">
            <v>20402</v>
          </cell>
          <cell r="DQ368">
            <v>20402</v>
          </cell>
          <cell r="DR368">
            <v>0</v>
          </cell>
          <cell r="DS368">
            <v>0</v>
          </cell>
          <cell r="DT368">
            <v>0</v>
          </cell>
          <cell r="DV368">
            <v>0</v>
          </cell>
        </row>
        <row r="369">
          <cell r="A369">
            <v>618</v>
          </cell>
          <cell r="B369">
            <v>706</v>
          </cell>
          <cell r="C369" t="str">
            <v>BERKSHIRE HILLS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  <cell r="AA369">
            <v>618</v>
          </cell>
          <cell r="AT369">
            <v>618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493357</v>
          </cell>
          <cell r="BI369">
            <v>0</v>
          </cell>
          <cell r="CA369">
            <v>618</v>
          </cell>
          <cell r="CB369">
            <v>706</v>
          </cell>
          <cell r="CC369" t="str">
            <v>BERKSHIRE HILLS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DA369">
            <v>618</v>
          </cell>
          <cell r="DB369" t="str">
            <v>BERKSHIRE HILLS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V369">
            <v>0</v>
          </cell>
        </row>
        <row r="370">
          <cell r="A370">
            <v>620</v>
          </cell>
          <cell r="B370">
            <v>707</v>
          </cell>
          <cell r="C370" t="str">
            <v>BERLIN BOYLSTON</v>
          </cell>
          <cell r="D370">
            <v>10</v>
          </cell>
          <cell r="E370">
            <v>174235</v>
          </cell>
          <cell r="F370">
            <v>0</v>
          </cell>
          <cell r="G370">
            <v>9380</v>
          </cell>
          <cell r="H370">
            <v>183615</v>
          </cell>
          <cell r="J370">
            <v>9380</v>
          </cell>
          <cell r="K370">
            <v>12934.661563217956</v>
          </cell>
          <cell r="L370">
            <v>22314.661563217956</v>
          </cell>
          <cell r="N370">
            <v>161300.33843678204</v>
          </cell>
          <cell r="P370">
            <v>9380</v>
          </cell>
          <cell r="Q370">
            <v>0</v>
          </cell>
          <cell r="R370">
            <v>0</v>
          </cell>
          <cell r="S370">
            <v>0</v>
          </cell>
          <cell r="T370">
            <v>12934.661563217956</v>
          </cell>
          <cell r="U370">
            <v>22314.661563217956</v>
          </cell>
          <cell r="W370">
            <v>22316</v>
          </cell>
          <cell r="AA370">
            <v>620</v>
          </cell>
          <cell r="AB370">
            <v>10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174235</v>
          </cell>
          <cell r="AH370">
            <v>0</v>
          </cell>
          <cell r="AI370">
            <v>0</v>
          </cell>
          <cell r="AJ370">
            <v>174235</v>
          </cell>
          <cell r="AK370">
            <v>0</v>
          </cell>
          <cell r="AL370">
            <v>9380</v>
          </cell>
          <cell r="AM370">
            <v>183615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183615</v>
          </cell>
          <cell r="AS370">
            <v>183140.41428505161</v>
          </cell>
          <cell r="AT370">
            <v>620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493357</v>
          </cell>
          <cell r="BI370">
            <v>0</v>
          </cell>
          <cell r="CA370">
            <v>620</v>
          </cell>
          <cell r="CB370">
            <v>707</v>
          </cell>
          <cell r="CC370" t="str">
            <v>BERLIN BOYLSTON</v>
          </cell>
          <cell r="CD370">
            <v>174235</v>
          </cell>
          <cell r="CE370">
            <v>161299</v>
          </cell>
          <cell r="CF370">
            <v>12936</v>
          </cell>
          <cell r="CG370">
            <v>0</v>
          </cell>
          <cell r="CH370">
            <v>0</v>
          </cell>
          <cell r="CI370">
            <v>0</v>
          </cell>
          <cell r="CJ370">
            <v>12936</v>
          </cell>
          <cell r="CK370">
            <v>12934.661563217956</v>
          </cell>
          <cell r="DA370">
            <v>620</v>
          </cell>
          <cell r="DB370" t="str">
            <v>BERLIN BOYLSTON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N370">
            <v>0</v>
          </cell>
          <cell r="DP370">
            <v>12936</v>
          </cell>
          <cell r="DQ370">
            <v>12936</v>
          </cell>
          <cell r="DR370">
            <v>0</v>
          </cell>
          <cell r="DS370">
            <v>0</v>
          </cell>
          <cell r="DT370">
            <v>0</v>
          </cell>
          <cell r="DV370">
            <v>0</v>
          </cell>
        </row>
        <row r="371">
          <cell r="A371">
            <v>622</v>
          </cell>
          <cell r="B371">
            <v>765</v>
          </cell>
          <cell r="C371" t="str">
            <v>BLACKSTONE MILLVILLE</v>
          </cell>
          <cell r="D371">
            <v>54</v>
          </cell>
          <cell r="E371">
            <v>749436</v>
          </cell>
          <cell r="F371">
            <v>0</v>
          </cell>
          <cell r="G371">
            <v>50652</v>
          </cell>
          <cell r="H371">
            <v>800088</v>
          </cell>
          <cell r="J371">
            <v>50652</v>
          </cell>
          <cell r="K371">
            <v>153598.55088099861</v>
          </cell>
          <cell r="L371">
            <v>204250.55088099861</v>
          </cell>
          <cell r="N371">
            <v>595837.44911900139</v>
          </cell>
          <cell r="P371">
            <v>50652</v>
          </cell>
          <cell r="Q371">
            <v>0</v>
          </cell>
          <cell r="R371">
            <v>0</v>
          </cell>
          <cell r="S371">
            <v>0</v>
          </cell>
          <cell r="T371">
            <v>153598.55088099861</v>
          </cell>
          <cell r="U371">
            <v>204250.55088099861</v>
          </cell>
          <cell r="W371">
            <v>446518.04476033687</v>
          </cell>
          <cell r="AA371">
            <v>622</v>
          </cell>
          <cell r="AB371">
            <v>54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749436</v>
          </cell>
          <cell r="AH371">
            <v>0</v>
          </cell>
          <cell r="AI371">
            <v>0</v>
          </cell>
          <cell r="AJ371">
            <v>749436</v>
          </cell>
          <cell r="AK371">
            <v>0</v>
          </cell>
          <cell r="AL371">
            <v>50652</v>
          </cell>
          <cell r="AM371">
            <v>800088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800088</v>
          </cell>
          <cell r="AS371">
            <v>795726.11770658055</v>
          </cell>
          <cell r="AT371">
            <v>622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493357</v>
          </cell>
          <cell r="BI371">
            <v>0</v>
          </cell>
          <cell r="CA371">
            <v>622</v>
          </cell>
          <cell r="CB371">
            <v>765</v>
          </cell>
          <cell r="CC371" t="str">
            <v>BLACKSTONE MILLVILLE</v>
          </cell>
          <cell r="CD371">
            <v>749436</v>
          </cell>
          <cell r="CE371">
            <v>595740</v>
          </cell>
          <cell r="CF371">
            <v>153696</v>
          </cell>
          <cell r="CG371">
            <v>75844.800000000003</v>
          </cell>
          <cell r="CH371">
            <v>166406.80000000002</v>
          </cell>
          <cell r="CI371">
            <v>-81.555239663081011</v>
          </cell>
          <cell r="CJ371">
            <v>395866.04476033687</v>
          </cell>
          <cell r="CK371">
            <v>153598.55088099861</v>
          </cell>
          <cell r="DA371">
            <v>622</v>
          </cell>
          <cell r="DB371" t="str">
            <v>BLACKSTONE MILLVILLE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N371">
            <v>0</v>
          </cell>
          <cell r="DP371">
            <v>153696</v>
          </cell>
          <cell r="DQ371">
            <v>153696</v>
          </cell>
          <cell r="DR371">
            <v>0</v>
          </cell>
          <cell r="DS371">
            <v>-81.555239663081011</v>
          </cell>
          <cell r="DT371">
            <v>-81.555239663081011</v>
          </cell>
          <cell r="DV371">
            <v>0</v>
          </cell>
        </row>
        <row r="372">
          <cell r="A372">
            <v>625</v>
          </cell>
          <cell r="B372">
            <v>710</v>
          </cell>
          <cell r="C372" t="str">
            <v>BRIDGEWATER RAYNHAM</v>
          </cell>
          <cell r="D372">
            <v>35</v>
          </cell>
          <cell r="E372">
            <v>542724</v>
          </cell>
          <cell r="F372">
            <v>0</v>
          </cell>
          <cell r="G372">
            <v>32830</v>
          </cell>
          <cell r="H372">
            <v>575554</v>
          </cell>
          <cell r="J372">
            <v>32830</v>
          </cell>
          <cell r="K372">
            <v>214274.43632132412</v>
          </cell>
          <cell r="L372">
            <v>247104.43632132412</v>
          </cell>
          <cell r="N372">
            <v>328449.56367867591</v>
          </cell>
          <cell r="P372">
            <v>32830</v>
          </cell>
          <cell r="Q372">
            <v>0</v>
          </cell>
          <cell r="R372">
            <v>0</v>
          </cell>
          <cell r="S372">
            <v>0</v>
          </cell>
          <cell r="T372">
            <v>214274.43632132412</v>
          </cell>
          <cell r="U372">
            <v>247104.43632132412</v>
          </cell>
          <cell r="W372">
            <v>300975.80874428409</v>
          </cell>
          <cell r="AA372">
            <v>625</v>
          </cell>
          <cell r="AB372">
            <v>35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542724</v>
          </cell>
          <cell r="AH372">
            <v>0</v>
          </cell>
          <cell r="AI372">
            <v>0</v>
          </cell>
          <cell r="AJ372">
            <v>542724</v>
          </cell>
          <cell r="AK372">
            <v>0</v>
          </cell>
          <cell r="AL372">
            <v>32830</v>
          </cell>
          <cell r="AM372">
            <v>575554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575554</v>
          </cell>
          <cell r="AS372">
            <v>571742.32638403086</v>
          </cell>
          <cell r="AT372">
            <v>625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493357</v>
          </cell>
          <cell r="BI372">
            <v>0</v>
          </cell>
          <cell r="CA372">
            <v>625</v>
          </cell>
          <cell r="CB372">
            <v>710</v>
          </cell>
          <cell r="CC372" t="str">
            <v>BRIDGEWATER RAYNHAM</v>
          </cell>
          <cell r="CD372">
            <v>542724</v>
          </cell>
          <cell r="CE372">
            <v>328401</v>
          </cell>
          <cell r="CF372">
            <v>214323</v>
          </cell>
          <cell r="CG372">
            <v>0</v>
          </cell>
          <cell r="CH372">
            <v>53849.200000000004</v>
          </cell>
          <cell r="CI372">
            <v>-26.391255715898296</v>
          </cell>
          <cell r="CJ372">
            <v>268145.80874428409</v>
          </cell>
          <cell r="CK372">
            <v>214274.43632132412</v>
          </cell>
          <cell r="DA372">
            <v>625</v>
          </cell>
          <cell r="DB372" t="str">
            <v>BRIDGEWATER RAYNHAM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N372">
            <v>0</v>
          </cell>
          <cell r="DP372">
            <v>214323</v>
          </cell>
          <cell r="DQ372">
            <v>214323</v>
          </cell>
          <cell r="DR372">
            <v>0</v>
          </cell>
          <cell r="DS372">
            <v>-26.391255715898296</v>
          </cell>
          <cell r="DT372">
            <v>-26.391255715898296</v>
          </cell>
          <cell r="DV372">
            <v>0</v>
          </cell>
        </row>
        <row r="373">
          <cell r="A373">
            <v>632</v>
          </cell>
          <cell r="B373">
            <v>632</v>
          </cell>
          <cell r="C373" t="str">
            <v>CHESTERFIELD GOSHEN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W373">
            <v>0</v>
          </cell>
          <cell r="AA373">
            <v>632</v>
          </cell>
          <cell r="AT373">
            <v>632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493357</v>
          </cell>
          <cell r="BI373">
            <v>0</v>
          </cell>
          <cell r="CA373">
            <v>632</v>
          </cell>
          <cell r="CB373">
            <v>632</v>
          </cell>
          <cell r="CC373" t="str">
            <v>CHESTERFIELD GOSHEN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DA373">
            <v>632</v>
          </cell>
          <cell r="DB373" t="str">
            <v>CHESTERFIELD GOSHEN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V373">
            <v>0</v>
          </cell>
        </row>
        <row r="374">
          <cell r="A374">
            <v>635</v>
          </cell>
          <cell r="B374">
            <v>712</v>
          </cell>
          <cell r="C374" t="str">
            <v>CENTRAL BERKSHIRE</v>
          </cell>
          <cell r="D374">
            <v>30</v>
          </cell>
          <cell r="E374">
            <v>491344</v>
          </cell>
          <cell r="F374">
            <v>0</v>
          </cell>
          <cell r="G374">
            <v>28140</v>
          </cell>
          <cell r="H374">
            <v>519484</v>
          </cell>
          <cell r="J374">
            <v>28140</v>
          </cell>
          <cell r="K374">
            <v>59047.889916069355</v>
          </cell>
          <cell r="L374">
            <v>87187.889916069355</v>
          </cell>
          <cell r="N374">
            <v>432296.11008393066</v>
          </cell>
          <cell r="P374">
            <v>28140</v>
          </cell>
          <cell r="Q374">
            <v>0</v>
          </cell>
          <cell r="R374">
            <v>0</v>
          </cell>
          <cell r="S374">
            <v>0</v>
          </cell>
          <cell r="T374">
            <v>59047.889916069355</v>
          </cell>
          <cell r="U374">
            <v>87187.889916069355</v>
          </cell>
          <cell r="W374">
            <v>140697.79999999999</v>
          </cell>
          <cell r="AA374">
            <v>635</v>
          </cell>
          <cell r="AB374">
            <v>30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491344</v>
          </cell>
          <cell r="AH374">
            <v>0</v>
          </cell>
          <cell r="AI374">
            <v>0</v>
          </cell>
          <cell r="AJ374">
            <v>491344</v>
          </cell>
          <cell r="AK374">
            <v>0</v>
          </cell>
          <cell r="AL374">
            <v>28140</v>
          </cell>
          <cell r="AM374">
            <v>519484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519484</v>
          </cell>
          <cell r="AS374">
            <v>517126.30000000005</v>
          </cell>
          <cell r="AT374">
            <v>635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493357</v>
          </cell>
          <cell r="BI374">
            <v>0</v>
          </cell>
          <cell r="CA374">
            <v>635</v>
          </cell>
          <cell r="CB374">
            <v>712</v>
          </cell>
          <cell r="CC374" t="str">
            <v>CENTRAL BERKSHIRE</v>
          </cell>
          <cell r="CD374">
            <v>491344</v>
          </cell>
          <cell r="CE374">
            <v>432290</v>
          </cell>
          <cell r="CF374">
            <v>59054</v>
          </cell>
          <cell r="CG374">
            <v>53503.799999999996</v>
          </cell>
          <cell r="CH374">
            <v>0</v>
          </cell>
          <cell r="CI374">
            <v>0</v>
          </cell>
          <cell r="CJ374">
            <v>112557.79999999999</v>
          </cell>
          <cell r="CK374">
            <v>59047.889916069355</v>
          </cell>
          <cell r="DA374">
            <v>635</v>
          </cell>
          <cell r="DB374" t="str">
            <v>CENTRAL BERKSHIRE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N374">
            <v>0</v>
          </cell>
          <cell r="DP374">
            <v>59054</v>
          </cell>
          <cell r="DQ374">
            <v>59054</v>
          </cell>
          <cell r="DR374">
            <v>0</v>
          </cell>
          <cell r="DS374">
            <v>0</v>
          </cell>
          <cell r="DT374">
            <v>0</v>
          </cell>
          <cell r="DV374">
            <v>0</v>
          </cell>
        </row>
        <row r="375">
          <cell r="A375">
            <v>640</v>
          </cell>
          <cell r="B375">
            <v>713</v>
          </cell>
          <cell r="C375" t="str">
            <v>CONCORD CARLISLE</v>
          </cell>
          <cell r="D375">
            <v>1</v>
          </cell>
          <cell r="E375">
            <v>19063</v>
          </cell>
          <cell r="F375">
            <v>0</v>
          </cell>
          <cell r="G375">
            <v>938</v>
          </cell>
          <cell r="H375">
            <v>20001</v>
          </cell>
          <cell r="J375">
            <v>938</v>
          </cell>
          <cell r="K375">
            <v>444.95395760915198</v>
          </cell>
          <cell r="L375">
            <v>1382.953957609152</v>
          </cell>
          <cell r="N375">
            <v>18618.046042390848</v>
          </cell>
          <cell r="P375">
            <v>938</v>
          </cell>
          <cell r="Q375">
            <v>0</v>
          </cell>
          <cell r="R375">
            <v>0</v>
          </cell>
          <cell r="S375">
            <v>0</v>
          </cell>
          <cell r="T375">
            <v>444.95395760915198</v>
          </cell>
          <cell r="U375">
            <v>1382.953957609152</v>
          </cell>
          <cell r="W375">
            <v>1383</v>
          </cell>
          <cell r="AA375">
            <v>640</v>
          </cell>
          <cell r="AB375">
            <v>1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19063</v>
          </cell>
          <cell r="AH375">
            <v>0</v>
          </cell>
          <cell r="AI375">
            <v>0</v>
          </cell>
          <cell r="AJ375">
            <v>19063</v>
          </cell>
          <cell r="AK375">
            <v>0</v>
          </cell>
          <cell r="AL375">
            <v>938</v>
          </cell>
          <cell r="AM375">
            <v>20001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20001</v>
          </cell>
          <cell r="AS375">
            <v>19953.14</v>
          </cell>
          <cell r="AT375">
            <v>640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493357</v>
          </cell>
          <cell r="BI375">
            <v>0</v>
          </cell>
          <cell r="CA375">
            <v>640</v>
          </cell>
          <cell r="CB375">
            <v>713</v>
          </cell>
          <cell r="CC375" t="str">
            <v>CONCORD CARLISLE</v>
          </cell>
          <cell r="CD375">
            <v>19063</v>
          </cell>
          <cell r="CE375">
            <v>18618</v>
          </cell>
          <cell r="CF375">
            <v>445</v>
          </cell>
          <cell r="CG375">
            <v>0</v>
          </cell>
          <cell r="CH375">
            <v>0</v>
          </cell>
          <cell r="CI375">
            <v>0</v>
          </cell>
          <cell r="CJ375">
            <v>445</v>
          </cell>
          <cell r="CK375">
            <v>444.95395760915198</v>
          </cell>
          <cell r="DA375">
            <v>640</v>
          </cell>
          <cell r="DB375" t="str">
            <v>CONCORD CARLISLE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N375">
            <v>0</v>
          </cell>
          <cell r="DP375">
            <v>445</v>
          </cell>
          <cell r="DQ375">
            <v>445</v>
          </cell>
          <cell r="DR375">
            <v>0</v>
          </cell>
          <cell r="DS375">
            <v>0</v>
          </cell>
          <cell r="DT375">
            <v>0</v>
          </cell>
          <cell r="DV375">
            <v>0</v>
          </cell>
        </row>
        <row r="376">
          <cell r="A376">
            <v>645</v>
          </cell>
          <cell r="B376">
            <v>714</v>
          </cell>
          <cell r="C376" t="str">
            <v>DENNIS YARMOUTH</v>
          </cell>
          <cell r="D376">
            <v>130</v>
          </cell>
          <cell r="E376">
            <v>2105504</v>
          </cell>
          <cell r="F376">
            <v>0</v>
          </cell>
          <cell r="G376">
            <v>121940</v>
          </cell>
          <cell r="H376">
            <v>2227444</v>
          </cell>
          <cell r="J376">
            <v>121940</v>
          </cell>
          <cell r="K376">
            <v>65550.403233241304</v>
          </cell>
          <cell r="L376">
            <v>187490.40323324129</v>
          </cell>
          <cell r="N376">
            <v>2039953.5967667587</v>
          </cell>
          <cell r="P376">
            <v>121940</v>
          </cell>
          <cell r="Q376">
            <v>0</v>
          </cell>
          <cell r="R376">
            <v>0</v>
          </cell>
          <cell r="S376">
            <v>0</v>
          </cell>
          <cell r="T376">
            <v>65550.403233241304</v>
          </cell>
          <cell r="U376">
            <v>187490.40323324129</v>
          </cell>
          <cell r="W376">
            <v>307501.98617613752</v>
          </cell>
          <cell r="AA376">
            <v>645</v>
          </cell>
          <cell r="AB376">
            <v>130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2105504</v>
          </cell>
          <cell r="AH376">
            <v>0</v>
          </cell>
          <cell r="AI376">
            <v>0</v>
          </cell>
          <cell r="AJ376">
            <v>2105504</v>
          </cell>
          <cell r="AK376">
            <v>0</v>
          </cell>
          <cell r="AL376">
            <v>121940</v>
          </cell>
          <cell r="AM376">
            <v>2227444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2227444</v>
          </cell>
          <cell r="AS376">
            <v>2227704</v>
          </cell>
          <cell r="AT376">
            <v>645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493357</v>
          </cell>
          <cell r="BI376">
            <v>0</v>
          </cell>
          <cell r="CA376">
            <v>645</v>
          </cell>
          <cell r="CB376">
            <v>714</v>
          </cell>
          <cell r="CC376" t="str">
            <v>DENNIS YARMOUTH</v>
          </cell>
          <cell r="CD376">
            <v>2105504</v>
          </cell>
          <cell r="CE376">
            <v>2039888</v>
          </cell>
          <cell r="CF376">
            <v>65616</v>
          </cell>
          <cell r="CG376">
            <v>0</v>
          </cell>
          <cell r="CH376">
            <v>120004.8</v>
          </cell>
          <cell r="CI376">
            <v>-58.813823862481513</v>
          </cell>
          <cell r="CJ376">
            <v>185561.98617613752</v>
          </cell>
          <cell r="CK376">
            <v>65550.403233241304</v>
          </cell>
          <cell r="DA376">
            <v>645</v>
          </cell>
          <cell r="DB376" t="str">
            <v>DENNIS YARMOUTH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N376">
            <v>0</v>
          </cell>
          <cell r="DP376">
            <v>65616</v>
          </cell>
          <cell r="DQ376">
            <v>65616</v>
          </cell>
          <cell r="DR376">
            <v>0</v>
          </cell>
          <cell r="DS376">
            <v>-58.813823862481513</v>
          </cell>
          <cell r="DT376">
            <v>-58.813823862481513</v>
          </cell>
          <cell r="DV376">
            <v>0</v>
          </cell>
        </row>
        <row r="377">
          <cell r="A377">
            <v>650</v>
          </cell>
          <cell r="B377">
            <v>715</v>
          </cell>
          <cell r="C377" t="str">
            <v>DIGHTON REHOBOTH</v>
          </cell>
          <cell r="D377">
            <v>9</v>
          </cell>
          <cell r="E377">
            <v>142059</v>
          </cell>
          <cell r="F377">
            <v>0</v>
          </cell>
          <cell r="G377">
            <v>8442</v>
          </cell>
          <cell r="H377">
            <v>150501</v>
          </cell>
          <cell r="J377">
            <v>8442</v>
          </cell>
          <cell r="K377">
            <v>34704.510108339404</v>
          </cell>
          <cell r="L377">
            <v>43146.510108339404</v>
          </cell>
          <cell r="N377">
            <v>107354.4898916606</v>
          </cell>
          <cell r="P377">
            <v>8442</v>
          </cell>
          <cell r="Q377">
            <v>0</v>
          </cell>
          <cell r="R377">
            <v>0</v>
          </cell>
          <cell r="S377">
            <v>0</v>
          </cell>
          <cell r="T377">
            <v>34704.510108339404</v>
          </cell>
          <cell r="U377">
            <v>43146.510108339404</v>
          </cell>
          <cell r="W377">
            <v>60401.701218366114</v>
          </cell>
          <cell r="AA377">
            <v>650</v>
          </cell>
          <cell r="AB377">
            <v>9</v>
          </cell>
          <cell r="AC377">
            <v>0</v>
          </cell>
          <cell r="AD377">
            <v>0</v>
          </cell>
          <cell r="AE377">
            <v>2</v>
          </cell>
          <cell r="AF377">
            <v>0</v>
          </cell>
          <cell r="AG377">
            <v>142059</v>
          </cell>
          <cell r="AH377">
            <v>0</v>
          </cell>
          <cell r="AI377">
            <v>0</v>
          </cell>
          <cell r="AJ377">
            <v>142059</v>
          </cell>
          <cell r="AK377">
            <v>0</v>
          </cell>
          <cell r="AL377">
            <v>8442</v>
          </cell>
          <cell r="AM377">
            <v>150501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150501</v>
          </cell>
          <cell r="AS377">
            <v>149518.55000000002</v>
          </cell>
          <cell r="AT377">
            <v>650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493357</v>
          </cell>
          <cell r="BI377">
            <v>0</v>
          </cell>
          <cell r="CA377">
            <v>650</v>
          </cell>
          <cell r="CB377">
            <v>715</v>
          </cell>
          <cell r="CC377" t="str">
            <v>DIGHTON REHOBOTH</v>
          </cell>
          <cell r="CD377">
            <v>142059</v>
          </cell>
          <cell r="CE377">
            <v>107344</v>
          </cell>
          <cell r="CF377">
            <v>34715</v>
          </cell>
          <cell r="CG377">
            <v>3175.2</v>
          </cell>
          <cell r="CH377">
            <v>14076.400000000001</v>
          </cell>
          <cell r="CI377">
            <v>-6.898781633883118</v>
          </cell>
          <cell r="CJ377">
            <v>51959.701218366114</v>
          </cell>
          <cell r="CK377">
            <v>34704.510108339404</v>
          </cell>
          <cell r="DA377">
            <v>650</v>
          </cell>
          <cell r="DB377" t="str">
            <v>DIGHTON REHOBOTH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N377">
            <v>0</v>
          </cell>
          <cell r="DP377">
            <v>34715</v>
          </cell>
          <cell r="DQ377">
            <v>34715</v>
          </cell>
          <cell r="DR377">
            <v>0</v>
          </cell>
          <cell r="DS377">
            <v>-6.898781633883118</v>
          </cell>
          <cell r="DT377">
            <v>-6.898781633883118</v>
          </cell>
          <cell r="DV377">
            <v>0</v>
          </cell>
        </row>
        <row r="378">
          <cell r="A378">
            <v>655</v>
          </cell>
          <cell r="B378">
            <v>716</v>
          </cell>
          <cell r="C378" t="str">
            <v>DOVER SHERBORN</v>
          </cell>
          <cell r="D378">
            <v>2</v>
          </cell>
          <cell r="E378">
            <v>38688</v>
          </cell>
          <cell r="F378">
            <v>0</v>
          </cell>
          <cell r="G378">
            <v>1876</v>
          </cell>
          <cell r="H378">
            <v>40564</v>
          </cell>
          <cell r="J378">
            <v>1876</v>
          </cell>
          <cell r="K378">
            <v>19603.97144468547</v>
          </cell>
          <cell r="L378">
            <v>21479.97144468547</v>
          </cell>
          <cell r="N378">
            <v>19084.02855531453</v>
          </cell>
          <cell r="P378">
            <v>1876</v>
          </cell>
          <cell r="Q378">
            <v>0</v>
          </cell>
          <cell r="R378">
            <v>0</v>
          </cell>
          <cell r="S378">
            <v>0</v>
          </cell>
          <cell r="T378">
            <v>19603.97144468547</v>
          </cell>
          <cell r="U378">
            <v>21479.97144468547</v>
          </cell>
          <cell r="W378">
            <v>32931.199999999997</v>
          </cell>
          <cell r="AA378">
            <v>655</v>
          </cell>
          <cell r="AB378">
            <v>2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38688</v>
          </cell>
          <cell r="AH378">
            <v>0</v>
          </cell>
          <cell r="AI378">
            <v>0</v>
          </cell>
          <cell r="AJ378">
            <v>38688</v>
          </cell>
          <cell r="AK378">
            <v>0</v>
          </cell>
          <cell r="AL378">
            <v>1876</v>
          </cell>
          <cell r="AM378">
            <v>40564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40564</v>
          </cell>
          <cell r="AS378">
            <v>40393.599999999999</v>
          </cell>
          <cell r="AT378">
            <v>655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493357</v>
          </cell>
          <cell r="BI378">
            <v>0</v>
          </cell>
          <cell r="CA378">
            <v>655</v>
          </cell>
          <cell r="CB378">
            <v>716</v>
          </cell>
          <cell r="CC378" t="str">
            <v>DOVER SHERBORN</v>
          </cell>
          <cell r="CD378">
            <v>38688</v>
          </cell>
          <cell r="CE378">
            <v>19082</v>
          </cell>
          <cell r="CF378">
            <v>19606</v>
          </cell>
          <cell r="CG378">
            <v>11449.199999999999</v>
          </cell>
          <cell r="CH378">
            <v>0</v>
          </cell>
          <cell r="CI378">
            <v>0</v>
          </cell>
          <cell r="CJ378">
            <v>31055.199999999997</v>
          </cell>
          <cell r="CK378">
            <v>19603.97144468547</v>
          </cell>
          <cell r="DA378">
            <v>655</v>
          </cell>
          <cell r="DB378" t="str">
            <v>DOVER SHERBORN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N378">
            <v>0</v>
          </cell>
          <cell r="DP378">
            <v>19606</v>
          </cell>
          <cell r="DQ378">
            <v>19606</v>
          </cell>
          <cell r="DR378">
            <v>0</v>
          </cell>
          <cell r="DS378">
            <v>0</v>
          </cell>
          <cell r="DT378">
            <v>0</v>
          </cell>
          <cell r="DV378">
            <v>0</v>
          </cell>
        </row>
        <row r="379">
          <cell r="A379">
            <v>658</v>
          </cell>
          <cell r="B379">
            <v>780</v>
          </cell>
          <cell r="C379" t="str">
            <v>DUDLEY CHARLTON</v>
          </cell>
          <cell r="D379">
            <v>16</v>
          </cell>
          <cell r="E379">
            <v>201152</v>
          </cell>
          <cell r="F379">
            <v>0</v>
          </cell>
          <cell r="G379">
            <v>15008</v>
          </cell>
          <cell r="H379">
            <v>216160</v>
          </cell>
          <cell r="J379">
            <v>15008</v>
          </cell>
          <cell r="K379">
            <v>5663.6171592223909</v>
          </cell>
          <cell r="L379">
            <v>20671.617159222391</v>
          </cell>
          <cell r="N379">
            <v>195488.3828407776</v>
          </cell>
          <cell r="P379">
            <v>15008</v>
          </cell>
          <cell r="Q379">
            <v>0</v>
          </cell>
          <cell r="R379">
            <v>0</v>
          </cell>
          <cell r="S379">
            <v>0</v>
          </cell>
          <cell r="T379">
            <v>5663.6171592223909</v>
          </cell>
          <cell r="U379">
            <v>20671.617159222391</v>
          </cell>
          <cell r="W379">
            <v>79179.403211937286</v>
          </cell>
          <cell r="AA379">
            <v>658</v>
          </cell>
          <cell r="AB379">
            <v>16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201152</v>
          </cell>
          <cell r="AH379">
            <v>0</v>
          </cell>
          <cell r="AI379">
            <v>0</v>
          </cell>
          <cell r="AJ379">
            <v>201152</v>
          </cell>
          <cell r="AK379">
            <v>0</v>
          </cell>
          <cell r="AL379">
            <v>15008</v>
          </cell>
          <cell r="AM379">
            <v>216160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216160</v>
          </cell>
          <cell r="AS379">
            <v>214159.52</v>
          </cell>
          <cell r="AT379">
            <v>658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493357</v>
          </cell>
          <cell r="BI379">
            <v>0</v>
          </cell>
          <cell r="CA379">
            <v>658</v>
          </cell>
          <cell r="CB379">
            <v>780</v>
          </cell>
          <cell r="CC379" t="str">
            <v>DUDLEY CHARLTON</v>
          </cell>
          <cell r="CD379">
            <v>201152</v>
          </cell>
          <cell r="CE379">
            <v>195475</v>
          </cell>
          <cell r="CF379">
            <v>5677</v>
          </cell>
          <cell r="CG379">
            <v>32396.399999999998</v>
          </cell>
          <cell r="CH379">
            <v>26110.800000000003</v>
          </cell>
          <cell r="CI379">
            <v>-12.796788062718406</v>
          </cell>
          <cell r="CJ379">
            <v>64171.403211937279</v>
          </cell>
          <cell r="CK379">
            <v>5663.6171592223909</v>
          </cell>
          <cell r="DA379">
            <v>658</v>
          </cell>
          <cell r="DB379" t="str">
            <v>DUDLEY CHARLTON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N379">
            <v>0</v>
          </cell>
          <cell r="DP379">
            <v>5677</v>
          </cell>
          <cell r="DQ379">
            <v>5677</v>
          </cell>
          <cell r="DR379">
            <v>0</v>
          </cell>
          <cell r="DS379">
            <v>-12.796788062718406</v>
          </cell>
          <cell r="DT379">
            <v>-12.796788062718406</v>
          </cell>
          <cell r="DV379">
            <v>0</v>
          </cell>
        </row>
        <row r="380">
          <cell r="A380">
            <v>660</v>
          </cell>
          <cell r="B380">
            <v>776</v>
          </cell>
          <cell r="C380" t="str">
            <v>NAUSET</v>
          </cell>
          <cell r="D380">
            <v>92</v>
          </cell>
          <cell r="E380">
            <v>1843287</v>
          </cell>
          <cell r="F380">
            <v>0</v>
          </cell>
          <cell r="G380">
            <v>86296</v>
          </cell>
          <cell r="H380">
            <v>1929583</v>
          </cell>
          <cell r="J380">
            <v>86296</v>
          </cell>
          <cell r="K380">
            <v>400269.58140331967</v>
          </cell>
          <cell r="L380">
            <v>486565.58140331967</v>
          </cell>
          <cell r="N380">
            <v>1443017.4185966803</v>
          </cell>
          <cell r="P380">
            <v>86296</v>
          </cell>
          <cell r="Q380">
            <v>0</v>
          </cell>
          <cell r="R380">
            <v>0</v>
          </cell>
          <cell r="S380">
            <v>0</v>
          </cell>
          <cell r="T380">
            <v>400269.58140331967</v>
          </cell>
          <cell r="U380">
            <v>486565.58140331967</v>
          </cell>
          <cell r="W380">
            <v>694318.6</v>
          </cell>
          <cell r="AA380">
            <v>660</v>
          </cell>
          <cell r="AB380">
            <v>92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1843287</v>
          </cell>
          <cell r="AH380">
            <v>0</v>
          </cell>
          <cell r="AI380">
            <v>0</v>
          </cell>
          <cell r="AJ380">
            <v>1843287</v>
          </cell>
          <cell r="AK380">
            <v>0</v>
          </cell>
          <cell r="AL380">
            <v>86296</v>
          </cell>
          <cell r="AM380">
            <v>1929583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1929583</v>
          </cell>
          <cell r="AS380">
            <v>1902637.8554308594</v>
          </cell>
          <cell r="AT380">
            <v>660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493357</v>
          </cell>
          <cell r="BI380">
            <v>0</v>
          </cell>
          <cell r="CA380">
            <v>660</v>
          </cell>
          <cell r="CB380">
            <v>776</v>
          </cell>
          <cell r="CC380" t="str">
            <v>NAUSET</v>
          </cell>
          <cell r="CD380">
            <v>1843287</v>
          </cell>
          <cell r="CE380">
            <v>1442976</v>
          </cell>
          <cell r="CF380">
            <v>400311</v>
          </cell>
          <cell r="CG380">
            <v>207711.6</v>
          </cell>
          <cell r="CH380">
            <v>0</v>
          </cell>
          <cell r="CI380">
            <v>0</v>
          </cell>
          <cell r="CJ380">
            <v>608022.6</v>
          </cell>
          <cell r="CK380">
            <v>400269.58140331967</v>
          </cell>
          <cell r="DA380">
            <v>660</v>
          </cell>
          <cell r="DB380" t="str">
            <v>NAUSET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N380">
            <v>0</v>
          </cell>
          <cell r="DP380">
            <v>400311</v>
          </cell>
          <cell r="DQ380">
            <v>400311</v>
          </cell>
          <cell r="DR380">
            <v>0</v>
          </cell>
          <cell r="DS380">
            <v>0</v>
          </cell>
          <cell r="DT380">
            <v>0</v>
          </cell>
          <cell r="DV380">
            <v>0</v>
          </cell>
        </row>
        <row r="381">
          <cell r="A381">
            <v>662</v>
          </cell>
          <cell r="B381">
            <v>788</v>
          </cell>
          <cell r="C381" t="str">
            <v>FARMINGTON RIVER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0</v>
          </cell>
          <cell r="AA381">
            <v>662</v>
          </cell>
          <cell r="AT381">
            <v>662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493357</v>
          </cell>
          <cell r="BI381">
            <v>0</v>
          </cell>
          <cell r="CA381">
            <v>662</v>
          </cell>
          <cell r="CB381">
            <v>788</v>
          </cell>
          <cell r="CC381" t="str">
            <v>FARMINGTON RIVER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DA381">
            <v>662</v>
          </cell>
          <cell r="DB381" t="str">
            <v>FARMINGTON RIVER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N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V381">
            <v>0</v>
          </cell>
        </row>
        <row r="382">
          <cell r="A382">
            <v>665</v>
          </cell>
          <cell r="B382">
            <v>718</v>
          </cell>
          <cell r="C382" t="str">
            <v>FREETOWN LAKEVILLE</v>
          </cell>
          <cell r="D382">
            <v>15</v>
          </cell>
          <cell r="E382">
            <v>227730</v>
          </cell>
          <cell r="F382">
            <v>0</v>
          </cell>
          <cell r="G382">
            <v>14070</v>
          </cell>
          <cell r="H382">
            <v>241800</v>
          </cell>
          <cell r="J382">
            <v>14070</v>
          </cell>
          <cell r="K382">
            <v>25414.370203487229</v>
          </cell>
          <cell r="L382">
            <v>39484.370203487226</v>
          </cell>
          <cell r="N382">
            <v>202315.62979651277</v>
          </cell>
          <cell r="P382">
            <v>14070</v>
          </cell>
          <cell r="Q382">
            <v>0</v>
          </cell>
          <cell r="R382">
            <v>0</v>
          </cell>
          <cell r="S382">
            <v>0</v>
          </cell>
          <cell r="T382">
            <v>25414.370203487229</v>
          </cell>
          <cell r="U382">
            <v>39484.370203487226</v>
          </cell>
          <cell r="W382">
            <v>62099.199999999997</v>
          </cell>
          <cell r="AA382">
            <v>665</v>
          </cell>
          <cell r="AB382">
            <v>15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227730</v>
          </cell>
          <cell r="AH382">
            <v>0</v>
          </cell>
          <cell r="AI382">
            <v>0</v>
          </cell>
          <cell r="AJ382">
            <v>227730</v>
          </cell>
          <cell r="AK382">
            <v>0</v>
          </cell>
          <cell r="AL382">
            <v>14070</v>
          </cell>
          <cell r="AM382">
            <v>241800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241800</v>
          </cell>
          <cell r="AS382">
            <v>238225.20986686455</v>
          </cell>
          <cell r="AT382">
            <v>665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493357</v>
          </cell>
          <cell r="BI382">
            <v>0</v>
          </cell>
          <cell r="CA382">
            <v>665</v>
          </cell>
          <cell r="CB382">
            <v>718</v>
          </cell>
          <cell r="CC382" t="str">
            <v>FREETOWN LAKEVILLE</v>
          </cell>
          <cell r="CD382">
            <v>227730</v>
          </cell>
          <cell r="CE382">
            <v>202313</v>
          </cell>
          <cell r="CF382">
            <v>25417</v>
          </cell>
          <cell r="CG382">
            <v>22612.2</v>
          </cell>
          <cell r="CH382">
            <v>0</v>
          </cell>
          <cell r="CI382">
            <v>0</v>
          </cell>
          <cell r="CJ382">
            <v>48029.2</v>
          </cell>
          <cell r="CK382">
            <v>25414.370203487229</v>
          </cell>
          <cell r="DA382">
            <v>665</v>
          </cell>
          <cell r="DB382" t="str">
            <v>FREETOWN LAKEVILLE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N382">
            <v>0</v>
          </cell>
          <cell r="DP382">
            <v>25417</v>
          </cell>
          <cell r="DQ382">
            <v>25417</v>
          </cell>
          <cell r="DR382">
            <v>0</v>
          </cell>
          <cell r="DS382">
            <v>0</v>
          </cell>
          <cell r="DT382">
            <v>0</v>
          </cell>
          <cell r="DV382">
            <v>0</v>
          </cell>
        </row>
        <row r="383">
          <cell r="A383">
            <v>670</v>
          </cell>
          <cell r="B383">
            <v>720</v>
          </cell>
          <cell r="C383" t="str">
            <v>FRONTIER</v>
          </cell>
          <cell r="D383">
            <v>42</v>
          </cell>
          <cell r="E383">
            <v>826503</v>
          </cell>
          <cell r="F383">
            <v>0</v>
          </cell>
          <cell r="G383">
            <v>39396</v>
          </cell>
          <cell r="H383">
            <v>865899</v>
          </cell>
          <cell r="J383">
            <v>39396</v>
          </cell>
          <cell r="K383">
            <v>15534.601658734437</v>
          </cell>
          <cell r="L383">
            <v>54930.601658734435</v>
          </cell>
          <cell r="N383">
            <v>810968.39834126551</v>
          </cell>
          <cell r="P383">
            <v>39396</v>
          </cell>
          <cell r="Q383">
            <v>0</v>
          </cell>
          <cell r="R383">
            <v>0</v>
          </cell>
          <cell r="S383">
            <v>0</v>
          </cell>
          <cell r="T383">
            <v>15534.601658734437</v>
          </cell>
          <cell r="U383">
            <v>54930.601658734435</v>
          </cell>
          <cell r="W383">
            <v>89192.609128876036</v>
          </cell>
          <cell r="AA383">
            <v>670</v>
          </cell>
          <cell r="AB383">
            <v>42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826503</v>
          </cell>
          <cell r="AH383">
            <v>0</v>
          </cell>
          <cell r="AI383">
            <v>0</v>
          </cell>
          <cell r="AJ383">
            <v>826503</v>
          </cell>
          <cell r="AK383">
            <v>0</v>
          </cell>
          <cell r="AL383">
            <v>39396</v>
          </cell>
          <cell r="AM383">
            <v>865899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865899</v>
          </cell>
          <cell r="AS383">
            <v>866365.89999999979</v>
          </cell>
          <cell r="AT383">
            <v>670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493357</v>
          </cell>
          <cell r="BI383">
            <v>0</v>
          </cell>
          <cell r="CA383">
            <v>670</v>
          </cell>
          <cell r="CB383">
            <v>720</v>
          </cell>
          <cell r="CC383" t="str">
            <v>FRONTIER</v>
          </cell>
          <cell r="CD383">
            <v>826503</v>
          </cell>
          <cell r="CE383">
            <v>810950</v>
          </cell>
          <cell r="CF383">
            <v>15553</v>
          </cell>
          <cell r="CG383">
            <v>0</v>
          </cell>
          <cell r="CH383">
            <v>34260.400000000001</v>
          </cell>
          <cell r="CI383">
            <v>-16.790871123972465</v>
          </cell>
          <cell r="CJ383">
            <v>49796.609128876029</v>
          </cell>
          <cell r="CK383">
            <v>15534.601658734437</v>
          </cell>
          <cell r="DA383">
            <v>670</v>
          </cell>
          <cell r="DB383" t="str">
            <v>FRONTIER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N383">
            <v>0</v>
          </cell>
          <cell r="DP383">
            <v>15553</v>
          </cell>
          <cell r="DQ383">
            <v>15553</v>
          </cell>
          <cell r="DR383">
            <v>0</v>
          </cell>
          <cell r="DS383">
            <v>-16.790871123972465</v>
          </cell>
          <cell r="DT383">
            <v>-16.790871123972465</v>
          </cell>
          <cell r="DV383">
            <v>0</v>
          </cell>
        </row>
        <row r="384">
          <cell r="A384">
            <v>672</v>
          </cell>
          <cell r="B384">
            <v>721</v>
          </cell>
          <cell r="C384" t="str">
            <v>GATEWAY</v>
          </cell>
          <cell r="D384">
            <v>6</v>
          </cell>
          <cell r="E384">
            <v>96443</v>
          </cell>
          <cell r="F384">
            <v>0</v>
          </cell>
          <cell r="G384">
            <v>5628</v>
          </cell>
          <cell r="H384">
            <v>102071</v>
          </cell>
          <cell r="J384">
            <v>5628</v>
          </cell>
          <cell r="K384">
            <v>-0.11212227009382594</v>
          </cell>
          <cell r="L384">
            <v>5627.887877729906</v>
          </cell>
          <cell r="N384">
            <v>96443.112122270089</v>
          </cell>
          <cell r="P384">
            <v>5628</v>
          </cell>
          <cell r="Q384">
            <v>0</v>
          </cell>
          <cell r="R384">
            <v>0</v>
          </cell>
          <cell r="S384">
            <v>0</v>
          </cell>
          <cell r="T384">
            <v>-0.11212227009382594</v>
          </cell>
          <cell r="U384">
            <v>5627.887877729906</v>
          </cell>
          <cell r="W384">
            <v>38371.887866127858</v>
          </cell>
          <cell r="AA384">
            <v>672</v>
          </cell>
          <cell r="AB384">
            <v>6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96443</v>
          </cell>
          <cell r="AH384">
            <v>0</v>
          </cell>
          <cell r="AI384">
            <v>0</v>
          </cell>
          <cell r="AJ384">
            <v>96443</v>
          </cell>
          <cell r="AK384">
            <v>0</v>
          </cell>
          <cell r="AL384">
            <v>5628</v>
          </cell>
          <cell r="AM384">
            <v>102071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102071</v>
          </cell>
          <cell r="AS384">
            <v>102074</v>
          </cell>
          <cell r="AT384">
            <v>672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493357</v>
          </cell>
          <cell r="BI384">
            <v>0</v>
          </cell>
          <cell r="CA384">
            <v>672</v>
          </cell>
          <cell r="CB384">
            <v>721</v>
          </cell>
          <cell r="CC384" t="str">
            <v>GATEWAY</v>
          </cell>
          <cell r="CD384">
            <v>96443</v>
          </cell>
          <cell r="CE384">
            <v>118372</v>
          </cell>
          <cell r="CF384">
            <v>0</v>
          </cell>
          <cell r="CG384">
            <v>32515.199999999997</v>
          </cell>
          <cell r="CH384">
            <v>228.8</v>
          </cell>
          <cell r="CI384">
            <v>-0.11213387214229442</v>
          </cell>
          <cell r="CJ384">
            <v>32743.887866127854</v>
          </cell>
          <cell r="CK384">
            <v>-0.11212227009382594</v>
          </cell>
          <cell r="DA384">
            <v>672</v>
          </cell>
          <cell r="DB384" t="str">
            <v>GATEWAY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N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-0.11213387214229442</v>
          </cell>
          <cell r="DT384">
            <v>-0.11213387214229442</v>
          </cell>
          <cell r="DV384">
            <v>0</v>
          </cell>
        </row>
        <row r="385">
          <cell r="A385">
            <v>673</v>
          </cell>
          <cell r="B385">
            <v>772</v>
          </cell>
          <cell r="C385" t="str">
            <v>GROTON DUNSTABLE</v>
          </cell>
          <cell r="D385">
            <v>48</v>
          </cell>
          <cell r="E385">
            <v>830222</v>
          </cell>
          <cell r="F385">
            <v>0</v>
          </cell>
          <cell r="G385">
            <v>45024</v>
          </cell>
          <cell r="H385">
            <v>875246</v>
          </cell>
          <cell r="J385">
            <v>45024</v>
          </cell>
          <cell r="K385">
            <v>165220.90347735069</v>
          </cell>
          <cell r="L385">
            <v>210244.90347735069</v>
          </cell>
          <cell r="N385">
            <v>665001.09652264928</v>
          </cell>
          <cell r="P385">
            <v>45024</v>
          </cell>
          <cell r="Q385">
            <v>0</v>
          </cell>
          <cell r="R385">
            <v>0</v>
          </cell>
          <cell r="S385">
            <v>0</v>
          </cell>
          <cell r="T385">
            <v>165220.90347735069</v>
          </cell>
          <cell r="U385">
            <v>210244.90347735069</v>
          </cell>
          <cell r="W385">
            <v>210262</v>
          </cell>
          <cell r="AA385">
            <v>673</v>
          </cell>
          <cell r="AB385">
            <v>48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830222</v>
          </cell>
          <cell r="AH385">
            <v>0</v>
          </cell>
          <cell r="AI385">
            <v>0</v>
          </cell>
          <cell r="AJ385">
            <v>830222</v>
          </cell>
          <cell r="AK385">
            <v>0</v>
          </cell>
          <cell r="AL385">
            <v>45024</v>
          </cell>
          <cell r="AM385">
            <v>875246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875246</v>
          </cell>
          <cell r="AS385">
            <v>875323</v>
          </cell>
          <cell r="AT385">
            <v>673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493357</v>
          </cell>
          <cell r="BI385">
            <v>0</v>
          </cell>
          <cell r="CA385">
            <v>673</v>
          </cell>
          <cell r="CB385">
            <v>772</v>
          </cell>
          <cell r="CC385" t="str">
            <v>GROTON DUNSTABLE</v>
          </cell>
          <cell r="CD385">
            <v>830222</v>
          </cell>
          <cell r="CE385">
            <v>664984</v>
          </cell>
          <cell r="CF385">
            <v>165238</v>
          </cell>
          <cell r="CG385">
            <v>0</v>
          </cell>
          <cell r="CH385">
            <v>0</v>
          </cell>
          <cell r="CI385">
            <v>0</v>
          </cell>
          <cell r="CJ385">
            <v>165238</v>
          </cell>
          <cell r="CK385">
            <v>165220.90347735069</v>
          </cell>
          <cell r="DA385">
            <v>673</v>
          </cell>
          <cell r="DB385" t="str">
            <v>GROTON DUNSTABLE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N385">
            <v>0</v>
          </cell>
          <cell r="DP385">
            <v>165238</v>
          </cell>
          <cell r="DQ385">
            <v>165238</v>
          </cell>
          <cell r="DR385">
            <v>0</v>
          </cell>
          <cell r="DS385">
            <v>0</v>
          </cell>
          <cell r="DT385">
            <v>0</v>
          </cell>
          <cell r="DV385">
            <v>0</v>
          </cell>
        </row>
        <row r="386">
          <cell r="A386">
            <v>674</v>
          </cell>
          <cell r="B386">
            <v>764</v>
          </cell>
          <cell r="C386" t="str">
            <v>GILL MONTAGUE</v>
          </cell>
          <cell r="D386">
            <v>72</v>
          </cell>
          <cell r="E386">
            <v>1249362</v>
          </cell>
          <cell r="F386">
            <v>0</v>
          </cell>
          <cell r="G386">
            <v>67536</v>
          </cell>
          <cell r="H386">
            <v>1316898</v>
          </cell>
          <cell r="J386">
            <v>67536</v>
          </cell>
          <cell r="K386">
            <v>199062.52792326736</v>
          </cell>
          <cell r="L386">
            <v>266598.52792326733</v>
          </cell>
          <cell r="N386">
            <v>1050299.4720767327</v>
          </cell>
          <cell r="P386">
            <v>67536</v>
          </cell>
          <cell r="Q386">
            <v>0</v>
          </cell>
          <cell r="R386">
            <v>0</v>
          </cell>
          <cell r="S386">
            <v>0</v>
          </cell>
          <cell r="T386">
            <v>199062.52792326736</v>
          </cell>
          <cell r="U386">
            <v>266598.52792326733</v>
          </cell>
          <cell r="W386">
            <v>385076.72626733669</v>
          </cell>
          <cell r="AA386">
            <v>674</v>
          </cell>
          <cell r="AB386">
            <v>72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1249362</v>
          </cell>
          <cell r="AH386">
            <v>0</v>
          </cell>
          <cell r="AI386">
            <v>0</v>
          </cell>
          <cell r="AJ386">
            <v>1249362</v>
          </cell>
          <cell r="AK386">
            <v>0</v>
          </cell>
          <cell r="AL386">
            <v>67536</v>
          </cell>
          <cell r="AM386">
            <v>1316898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1316898</v>
          </cell>
          <cell r="AS386">
            <v>1278286</v>
          </cell>
          <cell r="AT386">
            <v>674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493357</v>
          </cell>
          <cell r="BI386">
            <v>0</v>
          </cell>
          <cell r="CA386">
            <v>674</v>
          </cell>
          <cell r="CB386">
            <v>764</v>
          </cell>
          <cell r="CC386" t="str">
            <v>GILL MONTAGUE</v>
          </cell>
          <cell r="CD386">
            <v>1249362</v>
          </cell>
          <cell r="CE386">
            <v>1050255</v>
          </cell>
          <cell r="CF386">
            <v>199107</v>
          </cell>
          <cell r="CG386">
            <v>69745.2</v>
          </cell>
          <cell r="CH386">
            <v>48712.4</v>
          </cell>
          <cell r="CI386">
            <v>-23.873732663341798</v>
          </cell>
          <cell r="CJ386">
            <v>317540.72626733669</v>
          </cell>
          <cell r="CK386">
            <v>199062.52792326736</v>
          </cell>
          <cell r="DA386">
            <v>674</v>
          </cell>
          <cell r="DB386" t="str">
            <v>GILL MONTAGUE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N386">
            <v>0</v>
          </cell>
          <cell r="DP386">
            <v>199107</v>
          </cell>
          <cell r="DQ386">
            <v>199107</v>
          </cell>
          <cell r="DR386">
            <v>0</v>
          </cell>
          <cell r="DS386">
            <v>-23.873732663341798</v>
          </cell>
          <cell r="DT386">
            <v>-23.873732663341798</v>
          </cell>
          <cell r="DV386">
            <v>0</v>
          </cell>
        </row>
        <row r="387">
          <cell r="A387">
            <v>675</v>
          </cell>
          <cell r="B387">
            <v>724</v>
          </cell>
          <cell r="C387" t="str">
            <v>HAMILTON WENHAM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W387">
            <v>0</v>
          </cell>
          <cell r="AA387">
            <v>675</v>
          </cell>
          <cell r="AT387">
            <v>675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493357</v>
          </cell>
          <cell r="BI387">
            <v>0</v>
          </cell>
          <cell r="CA387">
            <v>675</v>
          </cell>
          <cell r="CB387">
            <v>724</v>
          </cell>
          <cell r="CC387" t="str">
            <v>HAMILTON WENHAM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DA387">
            <v>675</v>
          </cell>
          <cell r="DB387" t="str">
            <v>HAMILTON WENHAM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N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V387">
            <v>0</v>
          </cell>
        </row>
        <row r="388">
          <cell r="A388">
            <v>680</v>
          </cell>
          <cell r="B388">
            <v>725</v>
          </cell>
          <cell r="C388" t="str">
            <v>HAMPDEN WILBRAHAM</v>
          </cell>
          <cell r="D388">
            <v>17</v>
          </cell>
          <cell r="E388">
            <v>271842</v>
          </cell>
          <cell r="F388">
            <v>0</v>
          </cell>
          <cell r="G388">
            <v>15946</v>
          </cell>
          <cell r="H388">
            <v>287788</v>
          </cell>
          <cell r="J388">
            <v>15946</v>
          </cell>
          <cell r="K388">
            <v>69530.805178034192</v>
          </cell>
          <cell r="L388">
            <v>85476.805178034192</v>
          </cell>
          <cell r="N388">
            <v>202311.19482196582</v>
          </cell>
          <cell r="P388">
            <v>15946</v>
          </cell>
          <cell r="Q388">
            <v>0</v>
          </cell>
          <cell r="R388">
            <v>0</v>
          </cell>
          <cell r="S388">
            <v>0</v>
          </cell>
          <cell r="T388">
            <v>69530.805178034192</v>
          </cell>
          <cell r="U388">
            <v>85476.805178034192</v>
          </cell>
          <cell r="W388">
            <v>132540.20000000001</v>
          </cell>
          <cell r="AA388">
            <v>680</v>
          </cell>
          <cell r="AB388">
            <v>17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271842</v>
          </cell>
          <cell r="AH388">
            <v>0</v>
          </cell>
          <cell r="AI388">
            <v>0</v>
          </cell>
          <cell r="AJ388">
            <v>271842</v>
          </cell>
          <cell r="AK388">
            <v>0</v>
          </cell>
          <cell r="AL388">
            <v>15946</v>
          </cell>
          <cell r="AM388">
            <v>287788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287788</v>
          </cell>
          <cell r="AS388">
            <v>287788</v>
          </cell>
          <cell r="AT388">
            <v>680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493357</v>
          </cell>
          <cell r="BI388">
            <v>0</v>
          </cell>
          <cell r="CA388">
            <v>680</v>
          </cell>
          <cell r="CB388">
            <v>725</v>
          </cell>
          <cell r="CC388" t="str">
            <v>HAMPDEN WILBRAHAM</v>
          </cell>
          <cell r="CD388">
            <v>271842</v>
          </cell>
          <cell r="CE388">
            <v>202304</v>
          </cell>
          <cell r="CF388">
            <v>69538</v>
          </cell>
          <cell r="CG388">
            <v>47056.2</v>
          </cell>
          <cell r="CH388">
            <v>0</v>
          </cell>
          <cell r="CI388">
            <v>0</v>
          </cell>
          <cell r="CJ388">
            <v>116594.2</v>
          </cell>
          <cell r="CK388">
            <v>69530.805178034192</v>
          </cell>
          <cell r="DA388">
            <v>680</v>
          </cell>
          <cell r="DB388" t="str">
            <v>HAMPDEN WILBRAHAM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N388">
            <v>0</v>
          </cell>
          <cell r="DP388">
            <v>69538</v>
          </cell>
          <cell r="DQ388">
            <v>69538</v>
          </cell>
          <cell r="DR388">
            <v>0</v>
          </cell>
          <cell r="DS388">
            <v>0</v>
          </cell>
          <cell r="DT388">
            <v>0</v>
          </cell>
          <cell r="DV388">
            <v>0</v>
          </cell>
        </row>
        <row r="389">
          <cell r="A389">
            <v>683</v>
          </cell>
          <cell r="B389">
            <v>726</v>
          </cell>
          <cell r="C389" t="str">
            <v>HAMPSHIRE</v>
          </cell>
          <cell r="D389">
            <v>22</v>
          </cell>
          <cell r="E389">
            <v>401621</v>
          </cell>
          <cell r="F389">
            <v>0</v>
          </cell>
          <cell r="G389">
            <v>20636</v>
          </cell>
          <cell r="H389">
            <v>422257</v>
          </cell>
          <cell r="J389">
            <v>20636</v>
          </cell>
          <cell r="K389">
            <v>61807.604349780049</v>
          </cell>
          <cell r="L389">
            <v>82443.604349780042</v>
          </cell>
          <cell r="N389">
            <v>339813.39565021999</v>
          </cell>
          <cell r="P389">
            <v>20636</v>
          </cell>
          <cell r="Q389">
            <v>0</v>
          </cell>
          <cell r="R389">
            <v>0</v>
          </cell>
          <cell r="S389">
            <v>0</v>
          </cell>
          <cell r="T389">
            <v>61807.604349780049</v>
          </cell>
          <cell r="U389">
            <v>82443.604349780042</v>
          </cell>
          <cell r="W389">
            <v>101254.6</v>
          </cell>
          <cell r="AA389">
            <v>683</v>
          </cell>
          <cell r="AB389">
            <v>22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401621</v>
          </cell>
          <cell r="AH389">
            <v>0</v>
          </cell>
          <cell r="AI389">
            <v>0</v>
          </cell>
          <cell r="AJ389">
            <v>401621</v>
          </cell>
          <cell r="AK389">
            <v>0</v>
          </cell>
          <cell r="AL389">
            <v>20636</v>
          </cell>
          <cell r="AM389">
            <v>422257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422257</v>
          </cell>
          <cell r="AS389">
            <v>421752.18000000005</v>
          </cell>
          <cell r="AT389">
            <v>683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493357</v>
          </cell>
          <cell r="BI389">
            <v>0</v>
          </cell>
          <cell r="CA389">
            <v>683</v>
          </cell>
          <cell r="CB389">
            <v>726</v>
          </cell>
          <cell r="CC389" t="str">
            <v>HAMPSHIRE</v>
          </cell>
          <cell r="CD389">
            <v>401621</v>
          </cell>
          <cell r="CE389">
            <v>339807</v>
          </cell>
          <cell r="CF389">
            <v>61814</v>
          </cell>
          <cell r="CG389">
            <v>18804.599999999999</v>
          </cell>
          <cell r="CH389">
            <v>0</v>
          </cell>
          <cell r="CI389">
            <v>0</v>
          </cell>
          <cell r="CJ389">
            <v>80618.600000000006</v>
          </cell>
          <cell r="CK389">
            <v>61807.604349780049</v>
          </cell>
          <cell r="DA389">
            <v>683</v>
          </cell>
          <cell r="DB389" t="str">
            <v>HAMPSHIRE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N389">
            <v>0</v>
          </cell>
          <cell r="DP389">
            <v>61814</v>
          </cell>
          <cell r="DQ389">
            <v>61814</v>
          </cell>
          <cell r="DR389">
            <v>0</v>
          </cell>
          <cell r="DS389">
            <v>0</v>
          </cell>
          <cell r="DT389">
            <v>0</v>
          </cell>
          <cell r="DV389">
            <v>0</v>
          </cell>
        </row>
        <row r="390">
          <cell r="A390">
            <v>685</v>
          </cell>
          <cell r="B390">
            <v>727</v>
          </cell>
          <cell r="C390" t="str">
            <v>HAWLEMONT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N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W390">
            <v>0</v>
          </cell>
          <cell r="AA390">
            <v>685</v>
          </cell>
          <cell r="AT390">
            <v>685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493357</v>
          </cell>
          <cell r="BI390">
            <v>0</v>
          </cell>
          <cell r="CA390">
            <v>685</v>
          </cell>
          <cell r="CB390">
            <v>727</v>
          </cell>
          <cell r="CC390" t="str">
            <v>HAWLEMONT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DA390">
            <v>685</v>
          </cell>
          <cell r="DB390" t="str">
            <v>HAWLEMONT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N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V390">
            <v>0</v>
          </cell>
        </row>
        <row r="391">
          <cell r="A391">
            <v>690</v>
          </cell>
          <cell r="B391">
            <v>728</v>
          </cell>
          <cell r="C391" t="str">
            <v>KING PHILIP</v>
          </cell>
          <cell r="D391">
            <v>23</v>
          </cell>
          <cell r="E391">
            <v>348980</v>
          </cell>
          <cell r="F391">
            <v>0</v>
          </cell>
          <cell r="G391">
            <v>21574</v>
          </cell>
          <cell r="H391">
            <v>370554</v>
          </cell>
          <cell r="J391">
            <v>21574</v>
          </cell>
          <cell r="K391">
            <v>39560.973840767692</v>
          </cell>
          <cell r="L391">
            <v>61134.973840767692</v>
          </cell>
          <cell r="N391">
            <v>309419.02615923231</v>
          </cell>
          <cell r="P391">
            <v>21574</v>
          </cell>
          <cell r="Q391">
            <v>0</v>
          </cell>
          <cell r="R391">
            <v>0</v>
          </cell>
          <cell r="S391">
            <v>0</v>
          </cell>
          <cell r="T391">
            <v>39560.973840767692</v>
          </cell>
          <cell r="U391">
            <v>61134.973840767692</v>
          </cell>
          <cell r="W391">
            <v>140081.06748189338</v>
          </cell>
          <cell r="AA391">
            <v>690</v>
          </cell>
          <cell r="AB391">
            <v>23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348980</v>
          </cell>
          <cell r="AH391">
            <v>0</v>
          </cell>
          <cell r="AI391">
            <v>0</v>
          </cell>
          <cell r="AJ391">
            <v>348980</v>
          </cell>
          <cell r="AK391">
            <v>0</v>
          </cell>
          <cell r="AL391">
            <v>21574</v>
          </cell>
          <cell r="AM391">
            <v>370554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370554</v>
          </cell>
          <cell r="AS391">
            <v>369355.31060048414</v>
          </cell>
          <cell r="AT391">
            <v>690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493357</v>
          </cell>
          <cell r="BI391">
            <v>0</v>
          </cell>
          <cell r="CA391">
            <v>690</v>
          </cell>
          <cell r="CB391">
            <v>728</v>
          </cell>
          <cell r="CC391" t="str">
            <v>KING PHILIP</v>
          </cell>
          <cell r="CD391">
            <v>348980</v>
          </cell>
          <cell r="CE391">
            <v>309410</v>
          </cell>
          <cell r="CF391">
            <v>39570</v>
          </cell>
          <cell r="CG391">
            <v>68877.599999999991</v>
          </cell>
          <cell r="CH391">
            <v>10064.400000000001</v>
          </cell>
          <cell r="CI391">
            <v>-4.9325181066233199</v>
          </cell>
          <cell r="CJ391">
            <v>118507.06748189338</v>
          </cell>
          <cell r="CK391">
            <v>39560.973840767692</v>
          </cell>
          <cell r="DA391">
            <v>690</v>
          </cell>
          <cell r="DB391" t="str">
            <v>KING PHILIP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N391">
            <v>0</v>
          </cell>
          <cell r="DP391">
            <v>39570</v>
          </cell>
          <cell r="DQ391">
            <v>39570</v>
          </cell>
          <cell r="DR391">
            <v>0</v>
          </cell>
          <cell r="DS391">
            <v>-4.9325181066233199</v>
          </cell>
          <cell r="DT391">
            <v>-4.9325181066233199</v>
          </cell>
          <cell r="DV391">
            <v>0</v>
          </cell>
        </row>
        <row r="392">
          <cell r="A392">
            <v>695</v>
          </cell>
          <cell r="B392">
            <v>729</v>
          </cell>
          <cell r="C392" t="str">
            <v>LINCOLN SUDBURY</v>
          </cell>
          <cell r="D392">
            <v>5</v>
          </cell>
          <cell r="E392">
            <v>92104</v>
          </cell>
          <cell r="F392">
            <v>0</v>
          </cell>
          <cell r="G392">
            <v>4690</v>
          </cell>
          <cell r="H392">
            <v>96794</v>
          </cell>
          <cell r="J392">
            <v>4690</v>
          </cell>
          <cell r="K392">
            <v>16572.473001568953</v>
          </cell>
          <cell r="L392">
            <v>21262.473001568953</v>
          </cell>
          <cell r="N392">
            <v>75531.526998431043</v>
          </cell>
          <cell r="P392">
            <v>4690</v>
          </cell>
          <cell r="Q392">
            <v>0</v>
          </cell>
          <cell r="R392">
            <v>0</v>
          </cell>
          <cell r="S392">
            <v>0</v>
          </cell>
          <cell r="T392">
            <v>16572.473001568953</v>
          </cell>
          <cell r="U392">
            <v>21262.473001568953</v>
          </cell>
          <cell r="W392">
            <v>38785.987867267322</v>
          </cell>
          <cell r="AA392">
            <v>695</v>
          </cell>
          <cell r="AB392">
            <v>5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92104</v>
          </cell>
          <cell r="AH392">
            <v>0</v>
          </cell>
          <cell r="AI392">
            <v>0</v>
          </cell>
          <cell r="AJ392">
            <v>92104</v>
          </cell>
          <cell r="AK392">
            <v>0</v>
          </cell>
          <cell r="AL392">
            <v>4690</v>
          </cell>
          <cell r="AM392">
            <v>96794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96794</v>
          </cell>
          <cell r="AS392">
            <v>96686.180324281551</v>
          </cell>
          <cell r="AT392">
            <v>695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493357</v>
          </cell>
          <cell r="BI392">
            <v>0</v>
          </cell>
          <cell r="CA392">
            <v>695</v>
          </cell>
          <cell r="CB392">
            <v>729</v>
          </cell>
          <cell r="CC392" t="str">
            <v>LINCOLN SUDBURY</v>
          </cell>
          <cell r="CD392">
            <v>92104</v>
          </cell>
          <cell r="CE392">
            <v>75523</v>
          </cell>
          <cell r="CF392">
            <v>16581</v>
          </cell>
          <cell r="CG392">
            <v>3622.2</v>
          </cell>
          <cell r="CH392">
            <v>13899.6</v>
          </cell>
          <cell r="CI392">
            <v>-6.8121327326807659</v>
          </cell>
          <cell r="CJ392">
            <v>34095.987867267322</v>
          </cell>
          <cell r="CK392">
            <v>16572.473001568953</v>
          </cell>
          <cell r="DA392">
            <v>695</v>
          </cell>
          <cell r="DB392" t="str">
            <v>LINCOLN SUDBURY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N392">
            <v>0</v>
          </cell>
          <cell r="DP392">
            <v>16581</v>
          </cell>
          <cell r="DQ392">
            <v>16581</v>
          </cell>
          <cell r="DR392">
            <v>0</v>
          </cell>
          <cell r="DS392">
            <v>-6.8121327326807659</v>
          </cell>
          <cell r="DT392">
            <v>-6.8121327326807659</v>
          </cell>
          <cell r="DV392">
            <v>0</v>
          </cell>
        </row>
        <row r="393">
          <cell r="A393">
            <v>698</v>
          </cell>
          <cell r="B393">
            <v>698</v>
          </cell>
          <cell r="C393" t="str">
            <v>MANCHESTER ESSEX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W393">
            <v>0</v>
          </cell>
          <cell r="AA393">
            <v>698</v>
          </cell>
          <cell r="AT393">
            <v>698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493357</v>
          </cell>
          <cell r="BI393">
            <v>0</v>
          </cell>
          <cell r="CA393">
            <v>698</v>
          </cell>
          <cell r="CB393">
            <v>698</v>
          </cell>
          <cell r="CC393" t="str">
            <v>MANCHESTER ESSEX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DA393">
            <v>698</v>
          </cell>
          <cell r="DB393" t="str">
            <v>MANCHESTER ESSEX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N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V393">
            <v>0</v>
          </cell>
        </row>
        <row r="394">
          <cell r="A394">
            <v>700</v>
          </cell>
          <cell r="B394">
            <v>731</v>
          </cell>
          <cell r="C394" t="str">
            <v>MARTHAS VINEYARD</v>
          </cell>
          <cell r="D394">
            <v>42</v>
          </cell>
          <cell r="E394">
            <v>1105272</v>
          </cell>
          <cell r="F394">
            <v>0</v>
          </cell>
          <cell r="G394">
            <v>39396</v>
          </cell>
          <cell r="H394">
            <v>1144668</v>
          </cell>
          <cell r="J394">
            <v>39396</v>
          </cell>
          <cell r="K394">
            <v>258440.25744126897</v>
          </cell>
          <cell r="L394">
            <v>297836.257441269</v>
          </cell>
          <cell r="N394">
            <v>846831.742558731</v>
          </cell>
          <cell r="P394">
            <v>39396</v>
          </cell>
          <cell r="Q394">
            <v>0</v>
          </cell>
          <cell r="R394">
            <v>0</v>
          </cell>
          <cell r="S394">
            <v>0</v>
          </cell>
          <cell r="T394">
            <v>258440.25744126897</v>
          </cell>
          <cell r="U394">
            <v>297836.257441269</v>
          </cell>
          <cell r="W394">
            <v>375822.8</v>
          </cell>
          <cell r="AA394">
            <v>700</v>
          </cell>
          <cell r="AB394">
            <v>42</v>
          </cell>
          <cell r="AC394">
            <v>0</v>
          </cell>
          <cell r="AD394">
            <v>0</v>
          </cell>
          <cell r="AE394">
            <v>9</v>
          </cell>
          <cell r="AF394">
            <v>0</v>
          </cell>
          <cell r="AG394">
            <v>1105272</v>
          </cell>
          <cell r="AH394">
            <v>0</v>
          </cell>
          <cell r="AI394">
            <v>0</v>
          </cell>
          <cell r="AJ394">
            <v>1105272</v>
          </cell>
          <cell r="AK394">
            <v>0</v>
          </cell>
          <cell r="AL394">
            <v>39396</v>
          </cell>
          <cell r="AM394">
            <v>1144668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1144668</v>
          </cell>
          <cell r="AS394">
            <v>1191704.6399999999</v>
          </cell>
          <cell r="AT394">
            <v>700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493357</v>
          </cell>
          <cell r="BI394">
            <v>0</v>
          </cell>
          <cell r="CA394">
            <v>700</v>
          </cell>
          <cell r="CB394">
            <v>731</v>
          </cell>
          <cell r="CC394" t="str">
            <v>MARTHAS VINEYARD</v>
          </cell>
          <cell r="CD394">
            <v>1105272</v>
          </cell>
          <cell r="CE394">
            <v>846805</v>
          </cell>
          <cell r="CF394">
            <v>258467</v>
          </cell>
          <cell r="CG394">
            <v>77959.8</v>
          </cell>
          <cell r="CH394">
            <v>0</v>
          </cell>
          <cell r="CI394">
            <v>0</v>
          </cell>
          <cell r="CJ394">
            <v>336426.8</v>
          </cell>
          <cell r="CK394">
            <v>258440.25744126897</v>
          </cell>
          <cell r="DA394">
            <v>700</v>
          </cell>
          <cell r="DB394" t="str">
            <v>MARTHAS VINEYARD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N394">
            <v>0</v>
          </cell>
          <cell r="DP394">
            <v>258467</v>
          </cell>
          <cell r="DQ394">
            <v>258467</v>
          </cell>
          <cell r="DR394">
            <v>0</v>
          </cell>
          <cell r="DS394">
            <v>0</v>
          </cell>
          <cell r="DT394">
            <v>0</v>
          </cell>
          <cell r="DV394">
            <v>0</v>
          </cell>
        </row>
        <row r="395">
          <cell r="A395">
            <v>705</v>
          </cell>
          <cell r="B395">
            <v>732</v>
          </cell>
          <cell r="C395" t="str">
            <v>MASCONOMET</v>
          </cell>
          <cell r="D395">
            <v>2</v>
          </cell>
          <cell r="E395">
            <v>35818</v>
          </cell>
          <cell r="F395">
            <v>0</v>
          </cell>
          <cell r="G395">
            <v>1876</v>
          </cell>
          <cell r="H395">
            <v>37694</v>
          </cell>
          <cell r="J395">
            <v>1876</v>
          </cell>
          <cell r="K395">
            <v>0</v>
          </cell>
          <cell r="L395">
            <v>1876</v>
          </cell>
          <cell r="N395">
            <v>35818</v>
          </cell>
          <cell r="P395">
            <v>1876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1876</v>
          </cell>
          <cell r="W395">
            <v>21610.6</v>
          </cell>
          <cell r="AA395">
            <v>705</v>
          </cell>
          <cell r="AB395">
            <v>2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35818</v>
          </cell>
          <cell r="AH395">
            <v>0</v>
          </cell>
          <cell r="AI395">
            <v>0</v>
          </cell>
          <cell r="AJ395">
            <v>35818</v>
          </cell>
          <cell r="AK395">
            <v>0</v>
          </cell>
          <cell r="AL395">
            <v>1876</v>
          </cell>
          <cell r="AM395">
            <v>37694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37694</v>
          </cell>
          <cell r="AS395">
            <v>37615.321185054076</v>
          </cell>
          <cell r="AT395">
            <v>705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493357</v>
          </cell>
          <cell r="BI395">
            <v>0</v>
          </cell>
          <cell r="CA395">
            <v>705</v>
          </cell>
          <cell r="CB395">
            <v>732</v>
          </cell>
          <cell r="CC395" t="str">
            <v>MASCONOMET</v>
          </cell>
          <cell r="CD395">
            <v>35818</v>
          </cell>
          <cell r="CE395">
            <v>62998</v>
          </cell>
          <cell r="CF395">
            <v>0</v>
          </cell>
          <cell r="CG395">
            <v>19734.599999999999</v>
          </cell>
          <cell r="CH395">
            <v>0</v>
          </cell>
          <cell r="CI395">
            <v>0</v>
          </cell>
          <cell r="CJ395">
            <v>19734.599999999999</v>
          </cell>
          <cell r="CK395">
            <v>0</v>
          </cell>
          <cell r="DA395">
            <v>705</v>
          </cell>
          <cell r="DB395" t="str">
            <v>MASCONOMET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N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V395">
            <v>0</v>
          </cell>
        </row>
        <row r="396">
          <cell r="A396">
            <v>710</v>
          </cell>
          <cell r="B396">
            <v>733</v>
          </cell>
          <cell r="C396" t="str">
            <v>MENDON UPTON</v>
          </cell>
          <cell r="D396">
            <v>13</v>
          </cell>
          <cell r="E396">
            <v>204226</v>
          </cell>
          <cell r="F396">
            <v>0</v>
          </cell>
          <cell r="G396">
            <v>12194</v>
          </cell>
          <cell r="H396">
            <v>216420</v>
          </cell>
          <cell r="J396">
            <v>12194</v>
          </cell>
          <cell r="K396">
            <v>12105.983877375767</v>
          </cell>
          <cell r="L396">
            <v>24299.983877375766</v>
          </cell>
          <cell r="N396">
            <v>192120.01612262422</v>
          </cell>
          <cell r="P396">
            <v>12194</v>
          </cell>
          <cell r="Q396">
            <v>0</v>
          </cell>
          <cell r="R396">
            <v>0</v>
          </cell>
          <cell r="S396">
            <v>0</v>
          </cell>
          <cell r="T396">
            <v>12105.983877375767</v>
          </cell>
          <cell r="U396">
            <v>24299.983877375766</v>
          </cell>
          <cell r="W396">
            <v>71816.236565281448</v>
          </cell>
          <cell r="AA396">
            <v>710</v>
          </cell>
          <cell r="AB396">
            <v>13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204226</v>
          </cell>
          <cell r="AH396">
            <v>0</v>
          </cell>
          <cell r="AI396">
            <v>0</v>
          </cell>
          <cell r="AJ396">
            <v>204226</v>
          </cell>
          <cell r="AK396">
            <v>0</v>
          </cell>
          <cell r="AL396">
            <v>12194</v>
          </cell>
          <cell r="AM396">
            <v>216420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216420</v>
          </cell>
          <cell r="AS396">
            <v>215878.38283758724</v>
          </cell>
          <cell r="AT396">
            <v>710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493357</v>
          </cell>
          <cell r="BI396">
            <v>0</v>
          </cell>
          <cell r="CA396">
            <v>710</v>
          </cell>
          <cell r="CB396">
            <v>733</v>
          </cell>
          <cell r="CC396" t="str">
            <v>MENDON UPTON</v>
          </cell>
          <cell r="CD396">
            <v>204226</v>
          </cell>
          <cell r="CE396">
            <v>192103</v>
          </cell>
          <cell r="CF396">
            <v>12123</v>
          </cell>
          <cell r="CG396">
            <v>15351</v>
          </cell>
          <cell r="CH396">
            <v>32164</v>
          </cell>
          <cell r="CI396">
            <v>-15.763434718552162</v>
          </cell>
          <cell r="CJ396">
            <v>59622.236565281448</v>
          </cell>
          <cell r="CK396">
            <v>12105.983877375767</v>
          </cell>
          <cell r="DA396">
            <v>710</v>
          </cell>
          <cell r="DB396" t="str">
            <v>MENDON UPTON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N396">
            <v>0</v>
          </cell>
          <cell r="DP396">
            <v>12123</v>
          </cell>
          <cell r="DQ396">
            <v>12123</v>
          </cell>
          <cell r="DR396">
            <v>0</v>
          </cell>
          <cell r="DS396">
            <v>-15.763434718552162</v>
          </cell>
          <cell r="DT396">
            <v>-15.763434718552162</v>
          </cell>
          <cell r="DV396">
            <v>0</v>
          </cell>
        </row>
        <row r="397">
          <cell r="A397">
            <v>712</v>
          </cell>
          <cell r="B397">
            <v>811</v>
          </cell>
          <cell r="C397" t="str">
            <v>MONOMOY</v>
          </cell>
          <cell r="D397">
            <v>55</v>
          </cell>
          <cell r="E397">
            <v>1071168</v>
          </cell>
          <cell r="F397">
            <v>0</v>
          </cell>
          <cell r="G397">
            <v>51590</v>
          </cell>
          <cell r="H397">
            <v>1122758</v>
          </cell>
          <cell r="J397">
            <v>51590</v>
          </cell>
          <cell r="K397">
            <v>0</v>
          </cell>
          <cell r="L397">
            <v>51590</v>
          </cell>
          <cell r="N397">
            <v>1071168</v>
          </cell>
          <cell r="P397">
            <v>51590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51590</v>
          </cell>
          <cell r="W397">
            <v>51590</v>
          </cell>
          <cell r="AA397">
            <v>712</v>
          </cell>
          <cell r="AB397">
            <v>55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1071168</v>
          </cell>
          <cell r="AH397">
            <v>0</v>
          </cell>
          <cell r="AI397">
            <v>0</v>
          </cell>
          <cell r="AJ397">
            <v>1071168</v>
          </cell>
          <cell r="AK397">
            <v>0</v>
          </cell>
          <cell r="AL397">
            <v>51590</v>
          </cell>
          <cell r="AM397">
            <v>1122758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1122758</v>
          </cell>
          <cell r="AS397">
            <v>1122649</v>
          </cell>
          <cell r="AT397">
            <v>712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493357</v>
          </cell>
          <cell r="BI397">
            <v>0</v>
          </cell>
          <cell r="CA397">
            <v>712</v>
          </cell>
          <cell r="CB397">
            <v>811</v>
          </cell>
          <cell r="CC397" t="str">
            <v>MONOMOY</v>
          </cell>
          <cell r="CD397">
            <v>1071168</v>
          </cell>
          <cell r="CE397">
            <v>1130767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DA397">
            <v>712</v>
          </cell>
          <cell r="DB397" t="str">
            <v>MONOMOY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N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V397">
            <v>0</v>
          </cell>
        </row>
        <row r="398">
          <cell r="A398">
            <v>715</v>
          </cell>
          <cell r="B398">
            <v>736</v>
          </cell>
          <cell r="C398" t="str">
            <v>MOUNT GREYLOCK</v>
          </cell>
          <cell r="D398">
            <v>9</v>
          </cell>
          <cell r="E398">
            <v>177588</v>
          </cell>
          <cell r="F398">
            <v>0</v>
          </cell>
          <cell r="G398">
            <v>8442</v>
          </cell>
          <cell r="H398">
            <v>186030</v>
          </cell>
          <cell r="J398">
            <v>8442</v>
          </cell>
          <cell r="K398">
            <v>5930.386342876136</v>
          </cell>
          <cell r="L398">
            <v>14372.386342876136</v>
          </cell>
          <cell r="N398">
            <v>171657.61365712387</v>
          </cell>
          <cell r="P398">
            <v>8442</v>
          </cell>
          <cell r="Q398">
            <v>0</v>
          </cell>
          <cell r="R398">
            <v>0</v>
          </cell>
          <cell r="S398">
            <v>0</v>
          </cell>
          <cell r="T398">
            <v>5930.386342876136</v>
          </cell>
          <cell r="U398">
            <v>14372.386342876136</v>
          </cell>
          <cell r="W398">
            <v>27511.199999999997</v>
          </cell>
          <cell r="AA398">
            <v>715</v>
          </cell>
          <cell r="AB398">
            <v>9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177588</v>
          </cell>
          <cell r="AH398">
            <v>0</v>
          </cell>
          <cell r="AI398">
            <v>0</v>
          </cell>
          <cell r="AJ398">
            <v>177588</v>
          </cell>
          <cell r="AK398">
            <v>0</v>
          </cell>
          <cell r="AL398">
            <v>8442</v>
          </cell>
          <cell r="AM398">
            <v>186030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186030</v>
          </cell>
          <cell r="AS398">
            <v>186030</v>
          </cell>
          <cell r="AT398">
            <v>715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493357</v>
          </cell>
          <cell r="BI398">
            <v>0</v>
          </cell>
          <cell r="CA398">
            <v>715</v>
          </cell>
          <cell r="CB398">
            <v>736</v>
          </cell>
          <cell r="CC398" t="str">
            <v>MOUNT GREYLOCK</v>
          </cell>
          <cell r="CD398">
            <v>177588</v>
          </cell>
          <cell r="CE398">
            <v>171657</v>
          </cell>
          <cell r="CF398">
            <v>5931</v>
          </cell>
          <cell r="CG398">
            <v>13138.199999999999</v>
          </cell>
          <cell r="CH398">
            <v>0</v>
          </cell>
          <cell r="CI398">
            <v>0</v>
          </cell>
          <cell r="CJ398">
            <v>19069.199999999997</v>
          </cell>
          <cell r="CK398">
            <v>5930.386342876136</v>
          </cell>
          <cell r="DA398">
            <v>715</v>
          </cell>
          <cell r="DB398" t="str">
            <v>MOUNT GREYLOCK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N398">
            <v>0</v>
          </cell>
          <cell r="DP398">
            <v>5931</v>
          </cell>
          <cell r="DQ398">
            <v>5931</v>
          </cell>
          <cell r="DR398">
            <v>0</v>
          </cell>
          <cell r="DS398">
            <v>0</v>
          </cell>
          <cell r="DT398">
            <v>0</v>
          </cell>
          <cell r="DV398">
            <v>0</v>
          </cell>
        </row>
        <row r="399">
          <cell r="A399">
            <v>717</v>
          </cell>
          <cell r="B399">
            <v>734</v>
          </cell>
          <cell r="C399" t="str">
            <v>MOHAWK TRAIL</v>
          </cell>
          <cell r="D399">
            <v>39</v>
          </cell>
          <cell r="E399">
            <v>670812</v>
          </cell>
          <cell r="F399">
            <v>0</v>
          </cell>
          <cell r="G399">
            <v>36582</v>
          </cell>
          <cell r="H399">
            <v>707394</v>
          </cell>
          <cell r="J399">
            <v>36582</v>
          </cell>
          <cell r="K399">
            <v>65530.219145687632</v>
          </cell>
          <cell r="L399">
            <v>102112.21914568763</v>
          </cell>
          <cell r="N399">
            <v>605281.78085431235</v>
          </cell>
          <cell r="P399">
            <v>36582</v>
          </cell>
          <cell r="Q399">
            <v>0</v>
          </cell>
          <cell r="R399">
            <v>0</v>
          </cell>
          <cell r="S399">
            <v>0</v>
          </cell>
          <cell r="T399">
            <v>65530.219145687632</v>
          </cell>
          <cell r="U399">
            <v>102112.21914568763</v>
          </cell>
          <cell r="W399">
            <v>102119</v>
          </cell>
          <cell r="AA399">
            <v>717</v>
          </cell>
          <cell r="AB399">
            <v>39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670812</v>
          </cell>
          <cell r="AH399">
            <v>0</v>
          </cell>
          <cell r="AI399">
            <v>0</v>
          </cell>
          <cell r="AJ399">
            <v>670812</v>
          </cell>
          <cell r="AK399">
            <v>0</v>
          </cell>
          <cell r="AL399">
            <v>36582</v>
          </cell>
          <cell r="AM399">
            <v>707394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707394</v>
          </cell>
          <cell r="AS399">
            <v>731328</v>
          </cell>
          <cell r="AT399">
            <v>717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493357</v>
          </cell>
          <cell r="BI399">
            <v>0</v>
          </cell>
          <cell r="CA399">
            <v>717</v>
          </cell>
          <cell r="CB399">
            <v>734</v>
          </cell>
          <cell r="CC399" t="str">
            <v>MOHAWK TRAIL</v>
          </cell>
          <cell r="CD399">
            <v>670812</v>
          </cell>
          <cell r="CE399">
            <v>605275</v>
          </cell>
          <cell r="CF399">
            <v>65537</v>
          </cell>
          <cell r="CG399">
            <v>0</v>
          </cell>
          <cell r="CH399">
            <v>0</v>
          </cell>
          <cell r="CI399">
            <v>0</v>
          </cell>
          <cell r="CJ399">
            <v>65537</v>
          </cell>
          <cell r="CK399">
            <v>65530.219145687632</v>
          </cell>
          <cell r="DA399">
            <v>717</v>
          </cell>
          <cell r="DB399" t="str">
            <v>MOHAWK TRAIL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N399">
            <v>0</v>
          </cell>
          <cell r="DP399">
            <v>65537</v>
          </cell>
          <cell r="DQ399">
            <v>65537</v>
          </cell>
          <cell r="DR399">
            <v>0</v>
          </cell>
          <cell r="DS399">
            <v>0</v>
          </cell>
          <cell r="DT399">
            <v>0</v>
          </cell>
          <cell r="DV399">
            <v>0</v>
          </cell>
        </row>
        <row r="400">
          <cell r="A400">
            <v>720</v>
          </cell>
          <cell r="B400">
            <v>737</v>
          </cell>
          <cell r="C400" t="str">
            <v>NARRAGANSETT</v>
          </cell>
          <cell r="D400">
            <v>13</v>
          </cell>
          <cell r="E400">
            <v>183230</v>
          </cell>
          <cell r="F400">
            <v>0</v>
          </cell>
          <cell r="G400">
            <v>12194</v>
          </cell>
          <cell r="H400">
            <v>195424</v>
          </cell>
          <cell r="J400">
            <v>12194</v>
          </cell>
          <cell r="K400">
            <v>53301.484535440599</v>
          </cell>
          <cell r="L400">
            <v>65495.484535440599</v>
          </cell>
          <cell r="N400">
            <v>129928.5154645594</v>
          </cell>
          <cell r="P400">
            <v>12194</v>
          </cell>
          <cell r="Q400">
            <v>0</v>
          </cell>
          <cell r="R400">
            <v>0</v>
          </cell>
          <cell r="S400">
            <v>0</v>
          </cell>
          <cell r="T400">
            <v>53301.484535440599</v>
          </cell>
          <cell r="U400">
            <v>65495.484535440599</v>
          </cell>
          <cell r="W400">
            <v>74252</v>
          </cell>
          <cell r="AA400">
            <v>720</v>
          </cell>
          <cell r="AB400">
            <v>13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183230</v>
          </cell>
          <cell r="AH400">
            <v>0</v>
          </cell>
          <cell r="AI400">
            <v>0</v>
          </cell>
          <cell r="AJ400">
            <v>183230</v>
          </cell>
          <cell r="AK400">
            <v>0</v>
          </cell>
          <cell r="AL400">
            <v>12194</v>
          </cell>
          <cell r="AM400">
            <v>195424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195424</v>
          </cell>
          <cell r="AS400">
            <v>193376.11000000002</v>
          </cell>
          <cell r="AT400">
            <v>720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493357</v>
          </cell>
          <cell r="BI400">
            <v>0</v>
          </cell>
          <cell r="CA400">
            <v>720</v>
          </cell>
          <cell r="CB400">
            <v>737</v>
          </cell>
          <cell r="CC400" t="str">
            <v>NARRAGANSETT</v>
          </cell>
          <cell r="CD400">
            <v>183230</v>
          </cell>
          <cell r="CE400">
            <v>129923</v>
          </cell>
          <cell r="CF400">
            <v>53307</v>
          </cell>
          <cell r="CG400">
            <v>8751</v>
          </cell>
          <cell r="CH400">
            <v>0</v>
          </cell>
          <cell r="CI400">
            <v>0</v>
          </cell>
          <cell r="CJ400">
            <v>62058</v>
          </cell>
          <cell r="CK400">
            <v>53301.484535440599</v>
          </cell>
          <cell r="DA400">
            <v>720</v>
          </cell>
          <cell r="DB400" t="str">
            <v>NARRAGANSETT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N400">
            <v>0</v>
          </cell>
          <cell r="DP400">
            <v>53307</v>
          </cell>
          <cell r="DQ400">
            <v>53307</v>
          </cell>
          <cell r="DR400">
            <v>0</v>
          </cell>
          <cell r="DS400">
            <v>0</v>
          </cell>
          <cell r="DT400">
            <v>0</v>
          </cell>
          <cell r="DV400">
            <v>0</v>
          </cell>
        </row>
        <row r="401">
          <cell r="A401">
            <v>725</v>
          </cell>
          <cell r="B401">
            <v>738</v>
          </cell>
          <cell r="C401" t="str">
            <v>NASHOBA</v>
          </cell>
          <cell r="D401">
            <v>36</v>
          </cell>
          <cell r="E401">
            <v>531160</v>
          </cell>
          <cell r="F401">
            <v>0</v>
          </cell>
          <cell r="G401">
            <v>33768</v>
          </cell>
          <cell r="H401">
            <v>564928</v>
          </cell>
          <cell r="J401">
            <v>33768</v>
          </cell>
          <cell r="K401">
            <v>60576.555523183364</v>
          </cell>
          <cell r="L401">
            <v>94344.555523183371</v>
          </cell>
          <cell r="N401">
            <v>470583.44447681663</v>
          </cell>
          <cell r="P401">
            <v>33768</v>
          </cell>
          <cell r="Q401">
            <v>0</v>
          </cell>
          <cell r="R401">
            <v>0</v>
          </cell>
          <cell r="S401">
            <v>0</v>
          </cell>
          <cell r="T401">
            <v>60576.555523183364</v>
          </cell>
          <cell r="U401">
            <v>94344.555523183371</v>
          </cell>
          <cell r="W401">
            <v>122550.42378846774</v>
          </cell>
          <cell r="AA401">
            <v>725</v>
          </cell>
          <cell r="AB401">
            <v>36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531160</v>
          </cell>
          <cell r="AH401">
            <v>0</v>
          </cell>
          <cell r="AI401">
            <v>0</v>
          </cell>
          <cell r="AJ401">
            <v>531160</v>
          </cell>
          <cell r="AK401">
            <v>0</v>
          </cell>
          <cell r="AL401">
            <v>33768</v>
          </cell>
          <cell r="AM401">
            <v>564928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564928</v>
          </cell>
          <cell r="AS401">
            <v>562727.63025494653</v>
          </cell>
          <cell r="AT401">
            <v>725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493357</v>
          </cell>
          <cell r="BI401">
            <v>0</v>
          </cell>
          <cell r="CA401">
            <v>725</v>
          </cell>
          <cell r="CB401">
            <v>738</v>
          </cell>
          <cell r="CC401" t="str">
            <v>NASHOBA</v>
          </cell>
          <cell r="CD401">
            <v>531160</v>
          </cell>
          <cell r="CE401">
            <v>470574</v>
          </cell>
          <cell r="CF401">
            <v>60586</v>
          </cell>
          <cell r="CG401">
            <v>21718.799999999999</v>
          </cell>
          <cell r="CH401">
            <v>6480.8</v>
          </cell>
          <cell r="CI401">
            <v>-3.1762115322708269</v>
          </cell>
          <cell r="CJ401">
            <v>88782.423788467742</v>
          </cell>
          <cell r="CK401">
            <v>60576.555523183364</v>
          </cell>
          <cell r="DA401">
            <v>725</v>
          </cell>
          <cell r="DB401" t="str">
            <v>NASHOBA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N401">
            <v>0</v>
          </cell>
          <cell r="DP401">
            <v>60586</v>
          </cell>
          <cell r="DQ401">
            <v>60586</v>
          </cell>
          <cell r="DR401">
            <v>0</v>
          </cell>
          <cell r="DS401">
            <v>-3.1762115322708269</v>
          </cell>
          <cell r="DT401">
            <v>-3.1762115322708269</v>
          </cell>
          <cell r="DV401">
            <v>0</v>
          </cell>
        </row>
        <row r="402">
          <cell r="A402">
            <v>728</v>
          </cell>
          <cell r="B402">
            <v>787</v>
          </cell>
          <cell r="C402" t="str">
            <v>NEW SALEM WENDELL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N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AA402">
            <v>728</v>
          </cell>
          <cell r="AT402">
            <v>728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493357</v>
          </cell>
          <cell r="BI402">
            <v>0</v>
          </cell>
          <cell r="CA402">
            <v>728</v>
          </cell>
          <cell r="CB402">
            <v>787</v>
          </cell>
          <cell r="CC402" t="str">
            <v>NEW SALEM WENDELL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DA402">
            <v>728</v>
          </cell>
          <cell r="DB402" t="str">
            <v>NEW SALEM WENDELL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N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V402">
            <v>0</v>
          </cell>
        </row>
        <row r="403">
          <cell r="A403">
            <v>730</v>
          </cell>
          <cell r="B403">
            <v>741</v>
          </cell>
          <cell r="C403" t="str">
            <v>NORTHBORO SOUTHBORO</v>
          </cell>
          <cell r="D403">
            <v>6</v>
          </cell>
          <cell r="E403">
            <v>101279</v>
          </cell>
          <cell r="F403">
            <v>0</v>
          </cell>
          <cell r="G403">
            <v>5628</v>
          </cell>
          <cell r="H403">
            <v>106907</v>
          </cell>
          <cell r="J403">
            <v>5628</v>
          </cell>
          <cell r="K403">
            <v>0</v>
          </cell>
          <cell r="L403">
            <v>5628</v>
          </cell>
          <cell r="N403">
            <v>101279</v>
          </cell>
          <cell r="P403">
            <v>5628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5628</v>
          </cell>
          <cell r="W403">
            <v>10085.4</v>
          </cell>
          <cell r="AA403">
            <v>730</v>
          </cell>
          <cell r="AB403">
            <v>6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101279</v>
          </cell>
          <cell r="AH403">
            <v>0</v>
          </cell>
          <cell r="AI403">
            <v>0</v>
          </cell>
          <cell r="AJ403">
            <v>101279</v>
          </cell>
          <cell r="AK403">
            <v>0</v>
          </cell>
          <cell r="AL403">
            <v>5628</v>
          </cell>
          <cell r="AM403">
            <v>106907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106907</v>
          </cell>
          <cell r="AS403">
            <v>106881.2889721567</v>
          </cell>
          <cell r="AT403">
            <v>730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493357</v>
          </cell>
          <cell r="BI403">
            <v>0</v>
          </cell>
          <cell r="CA403">
            <v>730</v>
          </cell>
          <cell r="CB403">
            <v>741</v>
          </cell>
          <cell r="CC403" t="str">
            <v>NORTHBORO SOUTHBORO</v>
          </cell>
          <cell r="CD403">
            <v>101279</v>
          </cell>
          <cell r="CE403">
            <v>138512</v>
          </cell>
          <cell r="CF403">
            <v>0</v>
          </cell>
          <cell r="CG403">
            <v>4457.3999999999996</v>
          </cell>
          <cell r="CH403">
            <v>0</v>
          </cell>
          <cell r="CI403">
            <v>0</v>
          </cell>
          <cell r="CJ403">
            <v>4457.3999999999996</v>
          </cell>
          <cell r="CK403">
            <v>0</v>
          </cell>
          <cell r="DA403">
            <v>730</v>
          </cell>
          <cell r="DB403" t="str">
            <v>NORTHBORO SOUTHBORO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N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V403">
            <v>0</v>
          </cell>
        </row>
        <row r="404">
          <cell r="A404">
            <v>735</v>
          </cell>
          <cell r="B404">
            <v>740</v>
          </cell>
          <cell r="C404" t="str">
            <v>NORTH MIDDLESEX</v>
          </cell>
          <cell r="D404">
            <v>55</v>
          </cell>
          <cell r="E404">
            <v>896045</v>
          </cell>
          <cell r="F404">
            <v>0</v>
          </cell>
          <cell r="G404">
            <v>51590</v>
          </cell>
          <cell r="H404">
            <v>947635</v>
          </cell>
          <cell r="J404">
            <v>51590</v>
          </cell>
          <cell r="K404">
            <v>12581.698086732495</v>
          </cell>
          <cell r="L404">
            <v>64171.698086732496</v>
          </cell>
          <cell r="N404">
            <v>883463.30191326747</v>
          </cell>
          <cell r="P404">
            <v>51590</v>
          </cell>
          <cell r="Q404">
            <v>0</v>
          </cell>
          <cell r="R404">
            <v>0</v>
          </cell>
          <cell r="S404">
            <v>0</v>
          </cell>
          <cell r="T404">
            <v>12581.698086732495</v>
          </cell>
          <cell r="U404">
            <v>64171.698086732496</v>
          </cell>
          <cell r="W404">
            <v>97364.4</v>
          </cell>
          <cell r="AA404">
            <v>735</v>
          </cell>
          <cell r="AB404">
            <v>55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896045</v>
          </cell>
          <cell r="AH404">
            <v>0</v>
          </cell>
          <cell r="AI404">
            <v>0</v>
          </cell>
          <cell r="AJ404">
            <v>896045</v>
          </cell>
          <cell r="AK404">
            <v>0</v>
          </cell>
          <cell r="AL404">
            <v>51590</v>
          </cell>
          <cell r="AM404">
            <v>947635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947635</v>
          </cell>
          <cell r="AS404">
            <v>934638.85619960504</v>
          </cell>
          <cell r="AT404">
            <v>735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493357</v>
          </cell>
          <cell r="BI404">
            <v>0</v>
          </cell>
          <cell r="CA404">
            <v>735</v>
          </cell>
          <cell r="CB404">
            <v>740</v>
          </cell>
          <cell r="CC404" t="str">
            <v>NORTH MIDDLESEX</v>
          </cell>
          <cell r="CD404">
            <v>896045</v>
          </cell>
          <cell r="CE404">
            <v>883462</v>
          </cell>
          <cell r="CF404">
            <v>12583</v>
          </cell>
          <cell r="CG404">
            <v>33191.4</v>
          </cell>
          <cell r="CH404">
            <v>0</v>
          </cell>
          <cell r="CI404">
            <v>0</v>
          </cell>
          <cell r="CJ404">
            <v>45774.400000000001</v>
          </cell>
          <cell r="CK404">
            <v>12581.698086732495</v>
          </cell>
          <cell r="DA404">
            <v>735</v>
          </cell>
          <cell r="DB404" t="str">
            <v>NORTH MIDDLESEX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N404">
            <v>0</v>
          </cell>
          <cell r="DP404">
            <v>12583</v>
          </cell>
          <cell r="DQ404">
            <v>12583</v>
          </cell>
          <cell r="DR404">
            <v>0</v>
          </cell>
          <cell r="DS404">
            <v>0</v>
          </cell>
          <cell r="DT404">
            <v>0</v>
          </cell>
          <cell r="DV404">
            <v>0</v>
          </cell>
        </row>
        <row r="405">
          <cell r="A405">
            <v>740</v>
          </cell>
          <cell r="B405">
            <v>745</v>
          </cell>
          <cell r="C405" t="str">
            <v>OLD ROCHESTER</v>
          </cell>
          <cell r="D405">
            <v>8</v>
          </cell>
          <cell r="E405">
            <v>155684</v>
          </cell>
          <cell r="F405">
            <v>0</v>
          </cell>
          <cell r="G405">
            <v>7504</v>
          </cell>
          <cell r="H405">
            <v>163188</v>
          </cell>
          <cell r="J405">
            <v>7504</v>
          </cell>
          <cell r="K405">
            <v>59409.557320949425</v>
          </cell>
          <cell r="L405">
            <v>66913.557320949418</v>
          </cell>
          <cell r="N405">
            <v>96274.442679050582</v>
          </cell>
          <cell r="P405">
            <v>7504</v>
          </cell>
          <cell r="Q405">
            <v>0</v>
          </cell>
          <cell r="R405">
            <v>0</v>
          </cell>
          <cell r="S405">
            <v>0</v>
          </cell>
          <cell r="T405">
            <v>59409.557320949425</v>
          </cell>
          <cell r="U405">
            <v>66913.557320949418</v>
          </cell>
          <cell r="W405">
            <v>116010.30482904885</v>
          </cell>
          <cell r="AA405">
            <v>740</v>
          </cell>
          <cell r="AB405">
            <v>8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155684</v>
          </cell>
          <cell r="AH405">
            <v>0</v>
          </cell>
          <cell r="AI405">
            <v>0</v>
          </cell>
          <cell r="AJ405">
            <v>155684</v>
          </cell>
          <cell r="AK405">
            <v>0</v>
          </cell>
          <cell r="AL405">
            <v>7504</v>
          </cell>
          <cell r="AM405">
            <v>163188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163188</v>
          </cell>
          <cell r="AS405">
            <v>162577.89839437674</v>
          </cell>
          <cell r="AT405">
            <v>740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493357</v>
          </cell>
          <cell r="BI405">
            <v>0</v>
          </cell>
          <cell r="CA405">
            <v>740</v>
          </cell>
          <cell r="CB405">
            <v>745</v>
          </cell>
          <cell r="CC405" t="str">
            <v>OLD ROCHESTER</v>
          </cell>
          <cell r="CD405">
            <v>155684</v>
          </cell>
          <cell r="CE405">
            <v>96261</v>
          </cell>
          <cell r="CF405">
            <v>59423</v>
          </cell>
          <cell r="CG405">
            <v>34205.4</v>
          </cell>
          <cell r="CH405">
            <v>14885.2</v>
          </cell>
          <cell r="CI405">
            <v>-7.2951709511398803</v>
          </cell>
          <cell r="CJ405">
            <v>108506.30482904885</v>
          </cell>
          <cell r="CK405">
            <v>59409.557320949425</v>
          </cell>
          <cell r="DA405">
            <v>740</v>
          </cell>
          <cell r="DB405" t="str">
            <v>OLD ROCHESTER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N405">
            <v>0</v>
          </cell>
          <cell r="DP405">
            <v>59423</v>
          </cell>
          <cell r="DQ405">
            <v>59423</v>
          </cell>
          <cell r="DR405">
            <v>0</v>
          </cell>
          <cell r="DS405">
            <v>-7.2951709511398803</v>
          </cell>
          <cell r="DT405">
            <v>-7.2951709511398803</v>
          </cell>
          <cell r="DV405">
            <v>0</v>
          </cell>
        </row>
        <row r="406">
          <cell r="A406">
            <v>745</v>
          </cell>
          <cell r="B406">
            <v>746</v>
          </cell>
          <cell r="C406" t="str">
            <v>PENTUCKET</v>
          </cell>
          <cell r="D406">
            <v>27</v>
          </cell>
          <cell r="E406">
            <v>384042</v>
          </cell>
          <cell r="F406">
            <v>0</v>
          </cell>
          <cell r="G406">
            <v>25326</v>
          </cell>
          <cell r="H406">
            <v>409368</v>
          </cell>
          <cell r="J406">
            <v>25326</v>
          </cell>
          <cell r="K406">
            <v>-19.087836393804817</v>
          </cell>
          <cell r="L406">
            <v>25306.912163606194</v>
          </cell>
          <cell r="N406">
            <v>384061.0878363938</v>
          </cell>
          <cell r="P406">
            <v>25326</v>
          </cell>
          <cell r="Q406">
            <v>0</v>
          </cell>
          <cell r="R406">
            <v>0</v>
          </cell>
          <cell r="S406">
            <v>0</v>
          </cell>
          <cell r="T406">
            <v>-19.087836393804817</v>
          </cell>
          <cell r="U406">
            <v>25306.912163606194</v>
          </cell>
          <cell r="W406">
            <v>127195.11018845887</v>
          </cell>
          <cell r="AA406">
            <v>745</v>
          </cell>
          <cell r="AB406">
            <v>27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384042</v>
          </cell>
          <cell r="AH406">
            <v>0</v>
          </cell>
          <cell r="AI406">
            <v>0</v>
          </cell>
          <cell r="AJ406">
            <v>384042</v>
          </cell>
          <cell r="AK406">
            <v>0</v>
          </cell>
          <cell r="AL406">
            <v>25326</v>
          </cell>
          <cell r="AM406">
            <v>409368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409368</v>
          </cell>
          <cell r="AS406">
            <v>403568.4</v>
          </cell>
          <cell r="AT406">
            <v>745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493357</v>
          </cell>
          <cell r="BI406">
            <v>0</v>
          </cell>
          <cell r="CA406">
            <v>745</v>
          </cell>
          <cell r="CB406">
            <v>746</v>
          </cell>
          <cell r="CC406" t="str">
            <v>PENTUCKET</v>
          </cell>
          <cell r="CD406">
            <v>384042</v>
          </cell>
          <cell r="CE406">
            <v>500077</v>
          </cell>
          <cell r="CF406">
            <v>0</v>
          </cell>
          <cell r="CG406">
            <v>62937</v>
          </cell>
          <cell r="CH406">
            <v>38951.200000000004</v>
          </cell>
          <cell r="CI406">
            <v>-19.089811541140079</v>
          </cell>
          <cell r="CJ406">
            <v>101869.11018845887</v>
          </cell>
          <cell r="CK406">
            <v>-19.087836393804817</v>
          </cell>
          <cell r="DA406">
            <v>745</v>
          </cell>
          <cell r="DB406" t="str">
            <v>PENTUCKET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N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-19.089811541140079</v>
          </cell>
          <cell r="DT406">
            <v>-19.089811541140079</v>
          </cell>
          <cell r="DV406">
            <v>0</v>
          </cell>
        </row>
        <row r="407">
          <cell r="A407">
            <v>750</v>
          </cell>
          <cell r="B407">
            <v>747</v>
          </cell>
          <cell r="C407" t="str">
            <v>PIONEER</v>
          </cell>
          <cell r="D407">
            <v>27</v>
          </cell>
          <cell r="E407">
            <v>508584</v>
          </cell>
          <cell r="F407">
            <v>0</v>
          </cell>
          <cell r="G407">
            <v>25326</v>
          </cell>
          <cell r="H407">
            <v>533910</v>
          </cell>
          <cell r="J407">
            <v>25326</v>
          </cell>
          <cell r="K407">
            <v>58226.983166023711</v>
          </cell>
          <cell r="L407">
            <v>83552.983166023711</v>
          </cell>
          <cell r="N407">
            <v>450357.01683397626</v>
          </cell>
          <cell r="P407">
            <v>25326</v>
          </cell>
          <cell r="Q407">
            <v>0</v>
          </cell>
          <cell r="R407">
            <v>0</v>
          </cell>
          <cell r="S407">
            <v>0</v>
          </cell>
          <cell r="T407">
            <v>58226.983166023711</v>
          </cell>
          <cell r="U407">
            <v>83552.983166023711</v>
          </cell>
          <cell r="W407">
            <v>129695.60830518921</v>
          </cell>
          <cell r="AA407">
            <v>750</v>
          </cell>
          <cell r="AB407">
            <v>27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508584</v>
          </cell>
          <cell r="AH407">
            <v>0</v>
          </cell>
          <cell r="AI407">
            <v>0</v>
          </cell>
          <cell r="AJ407">
            <v>508584</v>
          </cell>
          <cell r="AK407">
            <v>0</v>
          </cell>
          <cell r="AL407">
            <v>25326</v>
          </cell>
          <cell r="AM407">
            <v>533910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533910</v>
          </cell>
          <cell r="AS407">
            <v>534042</v>
          </cell>
          <cell r="AT407">
            <v>750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493357</v>
          </cell>
          <cell r="BI407">
            <v>0</v>
          </cell>
          <cell r="CA407">
            <v>750</v>
          </cell>
          <cell r="CB407">
            <v>747</v>
          </cell>
          <cell r="CC407" t="str">
            <v>PIONEER</v>
          </cell>
          <cell r="CD407">
            <v>508584</v>
          </cell>
          <cell r="CE407">
            <v>450343</v>
          </cell>
          <cell r="CF407">
            <v>58241</v>
          </cell>
          <cell r="CG407">
            <v>29830.199999999997</v>
          </cell>
          <cell r="CH407">
            <v>16306.400000000001</v>
          </cell>
          <cell r="CI407">
            <v>-7.9916948108002543</v>
          </cell>
          <cell r="CJ407">
            <v>104369.60830518921</v>
          </cell>
          <cell r="CK407">
            <v>58226.983166023711</v>
          </cell>
          <cell r="DA407">
            <v>750</v>
          </cell>
          <cell r="DB407" t="str">
            <v>PIONEER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N407">
            <v>0</v>
          </cell>
          <cell r="DP407">
            <v>58241</v>
          </cell>
          <cell r="DQ407">
            <v>58241</v>
          </cell>
          <cell r="DR407">
            <v>0</v>
          </cell>
          <cell r="DS407">
            <v>-7.9916948108002543</v>
          </cell>
          <cell r="DT407">
            <v>-7.9916948108002543</v>
          </cell>
          <cell r="DV407">
            <v>0</v>
          </cell>
        </row>
        <row r="408">
          <cell r="A408">
            <v>753</v>
          </cell>
          <cell r="B408">
            <v>749</v>
          </cell>
          <cell r="C408" t="str">
            <v>QUABBIN</v>
          </cell>
          <cell r="D408">
            <v>11</v>
          </cell>
          <cell r="E408">
            <v>175099</v>
          </cell>
          <cell r="F408">
            <v>0</v>
          </cell>
          <cell r="G408">
            <v>10318</v>
          </cell>
          <cell r="H408">
            <v>185417</v>
          </cell>
          <cell r="J408">
            <v>10318</v>
          </cell>
          <cell r="K408">
            <v>-8.4795407028237832</v>
          </cell>
          <cell r="L408">
            <v>10309.520459297177</v>
          </cell>
          <cell r="N408">
            <v>175107.47954070283</v>
          </cell>
          <cell r="P408">
            <v>10318</v>
          </cell>
          <cell r="Q408">
            <v>0</v>
          </cell>
          <cell r="R408">
            <v>0</v>
          </cell>
          <cell r="S408">
            <v>0</v>
          </cell>
          <cell r="T408">
            <v>-8.4795407028237832</v>
          </cell>
          <cell r="U408">
            <v>10309.520459297177</v>
          </cell>
          <cell r="W408">
            <v>27613.119581861836</v>
          </cell>
          <cell r="AA408">
            <v>753</v>
          </cell>
          <cell r="AB408">
            <v>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175099</v>
          </cell>
          <cell r="AH408">
            <v>0</v>
          </cell>
          <cell r="AI408">
            <v>0</v>
          </cell>
          <cell r="AJ408">
            <v>175099</v>
          </cell>
          <cell r="AK408">
            <v>0</v>
          </cell>
          <cell r="AL408">
            <v>10318</v>
          </cell>
          <cell r="AM408">
            <v>185417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185417</v>
          </cell>
          <cell r="AS408">
            <v>183264.8</v>
          </cell>
          <cell r="AT408">
            <v>753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493357</v>
          </cell>
          <cell r="BI408">
            <v>0</v>
          </cell>
          <cell r="CA408">
            <v>753</v>
          </cell>
          <cell r="CB408">
            <v>749</v>
          </cell>
          <cell r="CC408" t="str">
            <v>QUABBIN</v>
          </cell>
          <cell r="CD408">
            <v>175099</v>
          </cell>
          <cell r="CE408">
            <v>189958</v>
          </cell>
          <cell r="CF408">
            <v>0</v>
          </cell>
          <cell r="CG408">
            <v>0</v>
          </cell>
          <cell r="CH408">
            <v>17303.600000000002</v>
          </cell>
          <cell r="CI408">
            <v>-8.4804181381641683</v>
          </cell>
          <cell r="CJ408">
            <v>17295.119581861836</v>
          </cell>
          <cell r="CK408">
            <v>-8.4795407028237832</v>
          </cell>
          <cell r="DA408">
            <v>753</v>
          </cell>
          <cell r="DB408" t="str">
            <v>QUABBIN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N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-8.4804181381641683</v>
          </cell>
          <cell r="DT408">
            <v>-8.4804181381641683</v>
          </cell>
          <cell r="DV408">
            <v>0</v>
          </cell>
        </row>
        <row r="409">
          <cell r="A409">
            <v>755</v>
          </cell>
          <cell r="B409">
            <v>730</v>
          </cell>
          <cell r="C409" t="str">
            <v>RALPH C MAHAR</v>
          </cell>
          <cell r="D409">
            <v>14</v>
          </cell>
          <cell r="E409">
            <v>246882</v>
          </cell>
          <cell r="F409">
            <v>0</v>
          </cell>
          <cell r="G409">
            <v>13132</v>
          </cell>
          <cell r="H409">
            <v>260014</v>
          </cell>
          <cell r="J409">
            <v>13132</v>
          </cell>
          <cell r="K409">
            <v>57447.993262239332</v>
          </cell>
          <cell r="L409">
            <v>70579.993262239324</v>
          </cell>
          <cell r="N409">
            <v>189434.00673776068</v>
          </cell>
          <cell r="P409">
            <v>13132</v>
          </cell>
          <cell r="Q409">
            <v>0</v>
          </cell>
          <cell r="R409">
            <v>0</v>
          </cell>
          <cell r="S409">
            <v>0</v>
          </cell>
          <cell r="T409">
            <v>57447.993262239332</v>
          </cell>
          <cell r="U409">
            <v>70579.993262239324</v>
          </cell>
          <cell r="W409">
            <v>101319.13779405881</v>
          </cell>
          <cell r="AA409">
            <v>755</v>
          </cell>
          <cell r="AB409">
            <v>14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246882</v>
          </cell>
          <cell r="AH409">
            <v>0</v>
          </cell>
          <cell r="AI409">
            <v>0</v>
          </cell>
          <cell r="AJ409">
            <v>246882</v>
          </cell>
          <cell r="AK409">
            <v>0</v>
          </cell>
          <cell r="AL409">
            <v>13132</v>
          </cell>
          <cell r="AM409">
            <v>260014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260014</v>
          </cell>
          <cell r="AS409">
            <v>256610.09999999995</v>
          </cell>
          <cell r="AT409">
            <v>755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493357</v>
          </cell>
          <cell r="BI409">
            <v>0</v>
          </cell>
          <cell r="CA409">
            <v>755</v>
          </cell>
          <cell r="CB409">
            <v>730</v>
          </cell>
          <cell r="CC409" t="str">
            <v>RALPH C MAHAR</v>
          </cell>
          <cell r="CD409">
            <v>246882</v>
          </cell>
          <cell r="CE409">
            <v>189413</v>
          </cell>
          <cell r="CF409">
            <v>57469</v>
          </cell>
          <cell r="CG409">
            <v>0</v>
          </cell>
          <cell r="CH409">
            <v>30733.200000000001</v>
          </cell>
          <cell r="CI409">
            <v>-15.062205941181674</v>
          </cell>
          <cell r="CJ409">
            <v>88187.137794058814</v>
          </cell>
          <cell r="CK409">
            <v>57447.993262239332</v>
          </cell>
          <cell r="DA409">
            <v>755</v>
          </cell>
          <cell r="DB409" t="str">
            <v>RALPH C MAHAR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N409">
            <v>0</v>
          </cell>
          <cell r="DP409">
            <v>57469</v>
          </cell>
          <cell r="DQ409">
            <v>57469</v>
          </cell>
          <cell r="DR409">
            <v>0</v>
          </cell>
          <cell r="DS409">
            <v>-15.062205941181674</v>
          </cell>
          <cell r="DT409">
            <v>-15.062205941181674</v>
          </cell>
          <cell r="DV409">
            <v>0</v>
          </cell>
        </row>
        <row r="410">
          <cell r="A410">
            <v>760</v>
          </cell>
          <cell r="B410">
            <v>752</v>
          </cell>
          <cell r="C410" t="str">
            <v>SILVER LAKE</v>
          </cell>
          <cell r="D410">
            <v>69</v>
          </cell>
          <cell r="E410">
            <v>1029440</v>
          </cell>
          <cell r="F410">
            <v>0</v>
          </cell>
          <cell r="G410">
            <v>64722</v>
          </cell>
          <cell r="H410">
            <v>1094162</v>
          </cell>
          <cell r="J410">
            <v>64722</v>
          </cell>
          <cell r="K410">
            <v>54607.022023826641</v>
          </cell>
          <cell r="L410">
            <v>119329.02202382663</v>
          </cell>
          <cell r="N410">
            <v>974832.9779761734</v>
          </cell>
          <cell r="P410">
            <v>64722</v>
          </cell>
          <cell r="Q410">
            <v>0</v>
          </cell>
          <cell r="R410">
            <v>0</v>
          </cell>
          <cell r="S410">
            <v>0</v>
          </cell>
          <cell r="T410">
            <v>54607.022023826641</v>
          </cell>
          <cell r="U410">
            <v>119329.02202382663</v>
          </cell>
          <cell r="W410">
            <v>267816.67258116649</v>
          </cell>
          <cell r="AA410">
            <v>760</v>
          </cell>
          <cell r="AB410">
            <v>69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1029440</v>
          </cell>
          <cell r="AH410">
            <v>0</v>
          </cell>
          <cell r="AI410">
            <v>0</v>
          </cell>
          <cell r="AJ410">
            <v>1029440</v>
          </cell>
          <cell r="AK410">
            <v>0</v>
          </cell>
          <cell r="AL410">
            <v>64722</v>
          </cell>
          <cell r="AM410">
            <v>1094162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1094162</v>
          </cell>
          <cell r="AS410">
            <v>1088161.62228432</v>
          </cell>
          <cell r="AT410">
            <v>760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493357</v>
          </cell>
          <cell r="BI410">
            <v>0</v>
          </cell>
          <cell r="CA410">
            <v>760</v>
          </cell>
          <cell r="CB410">
            <v>752</v>
          </cell>
          <cell r="CC410" t="str">
            <v>SILVER LAKE</v>
          </cell>
          <cell r="CD410">
            <v>1029440</v>
          </cell>
          <cell r="CE410">
            <v>974809</v>
          </cell>
          <cell r="CF410">
            <v>54631</v>
          </cell>
          <cell r="CG410">
            <v>111086.39999999999</v>
          </cell>
          <cell r="CH410">
            <v>37395.599999999999</v>
          </cell>
          <cell r="CI410">
            <v>-18.327418833505362</v>
          </cell>
          <cell r="CJ410">
            <v>203094.67258116649</v>
          </cell>
          <cell r="CK410">
            <v>54607.022023826641</v>
          </cell>
          <cell r="DA410">
            <v>760</v>
          </cell>
          <cell r="DB410" t="str">
            <v>SILVER LAKE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N410">
            <v>0</v>
          </cell>
          <cell r="DP410">
            <v>54631</v>
          </cell>
          <cell r="DQ410">
            <v>54631</v>
          </cell>
          <cell r="DR410">
            <v>0</v>
          </cell>
          <cell r="DS410">
            <v>-18.327418833505362</v>
          </cell>
          <cell r="DT410">
            <v>-18.327418833505362</v>
          </cell>
          <cell r="DV410">
            <v>0</v>
          </cell>
        </row>
        <row r="411">
          <cell r="A411">
            <v>763</v>
          </cell>
          <cell r="B411">
            <v>790</v>
          </cell>
          <cell r="C411" t="str">
            <v>SOMERSET BERKLEY</v>
          </cell>
          <cell r="D411">
            <v>3</v>
          </cell>
          <cell r="E411">
            <v>45465</v>
          </cell>
          <cell r="F411">
            <v>0</v>
          </cell>
          <cell r="G411">
            <v>2814</v>
          </cell>
          <cell r="H411">
            <v>48279</v>
          </cell>
          <cell r="J411">
            <v>2814</v>
          </cell>
          <cell r="K411">
            <v>-0.33675884619272595</v>
          </cell>
          <cell r="L411">
            <v>2813.6632411538071</v>
          </cell>
          <cell r="N411">
            <v>45465.336758846192</v>
          </cell>
          <cell r="P411">
            <v>2814</v>
          </cell>
          <cell r="Q411">
            <v>0</v>
          </cell>
          <cell r="R411">
            <v>0</v>
          </cell>
          <cell r="S411">
            <v>0</v>
          </cell>
          <cell r="T411">
            <v>-0.33675884619272595</v>
          </cell>
          <cell r="U411">
            <v>2813.6632411538071</v>
          </cell>
          <cell r="W411">
            <v>3500.8632063070954</v>
          </cell>
          <cell r="AA411">
            <v>763</v>
          </cell>
          <cell r="AB411">
            <v>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45465</v>
          </cell>
          <cell r="AH411">
            <v>0</v>
          </cell>
          <cell r="AI411">
            <v>0</v>
          </cell>
          <cell r="AJ411">
            <v>45465</v>
          </cell>
          <cell r="AK411">
            <v>0</v>
          </cell>
          <cell r="AL411">
            <v>2814</v>
          </cell>
          <cell r="AM411">
            <v>48279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48279</v>
          </cell>
          <cell r="AS411">
            <v>48027.990000000005</v>
          </cell>
          <cell r="AT411">
            <v>763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493357</v>
          </cell>
          <cell r="BI411">
            <v>0</v>
          </cell>
          <cell r="CA411">
            <v>763</v>
          </cell>
          <cell r="CB411">
            <v>790</v>
          </cell>
          <cell r="CC411" t="str">
            <v>SOMERSET BERKLEY</v>
          </cell>
          <cell r="CD411">
            <v>45465</v>
          </cell>
          <cell r="CE411">
            <v>77899</v>
          </cell>
          <cell r="CF411">
            <v>0</v>
          </cell>
          <cell r="CG411">
            <v>0</v>
          </cell>
          <cell r="CH411">
            <v>687.2</v>
          </cell>
          <cell r="CI411">
            <v>-0.3367936929047346</v>
          </cell>
          <cell r="CJ411">
            <v>686.86320630709531</v>
          </cell>
          <cell r="CK411">
            <v>-0.33675884619272595</v>
          </cell>
          <cell r="DA411">
            <v>763</v>
          </cell>
          <cell r="DB411" t="str">
            <v>SOMERSET BERKLEY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N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-0.3367936929047346</v>
          </cell>
          <cell r="DT411">
            <v>-0.3367936929047346</v>
          </cell>
          <cell r="DV411">
            <v>0</v>
          </cell>
        </row>
        <row r="412">
          <cell r="A412">
            <v>765</v>
          </cell>
          <cell r="B412">
            <v>755</v>
          </cell>
          <cell r="C412" t="str">
            <v>SOUTHERN BERKSHIRE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0</v>
          </cell>
          <cell r="AA412">
            <v>765</v>
          </cell>
          <cell r="AT412">
            <v>765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493357</v>
          </cell>
          <cell r="BI412">
            <v>0</v>
          </cell>
          <cell r="CA412">
            <v>765</v>
          </cell>
          <cell r="CB412">
            <v>755</v>
          </cell>
          <cell r="CC412" t="str">
            <v>SOUTHERN BERKSHIRE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DA412">
            <v>765</v>
          </cell>
          <cell r="DB412" t="str">
            <v>SOUTHERN BERKSHIRE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N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V412">
            <v>0</v>
          </cell>
        </row>
        <row r="413">
          <cell r="A413">
            <v>766</v>
          </cell>
          <cell r="B413">
            <v>766</v>
          </cell>
          <cell r="C413" t="str">
            <v>SOUTHWICK TOLLAND GRANVILLE</v>
          </cell>
          <cell r="D413">
            <v>6</v>
          </cell>
          <cell r="E413">
            <v>91133</v>
          </cell>
          <cell r="F413">
            <v>0</v>
          </cell>
          <cell r="G413">
            <v>5628</v>
          </cell>
          <cell r="H413">
            <v>96761</v>
          </cell>
          <cell r="J413">
            <v>5628</v>
          </cell>
          <cell r="K413">
            <v>-3.4497199849487772</v>
          </cell>
          <cell r="L413">
            <v>5624.5502800150516</v>
          </cell>
          <cell r="N413">
            <v>91136.449719984943</v>
          </cell>
          <cell r="P413">
            <v>5628</v>
          </cell>
          <cell r="Q413">
            <v>0</v>
          </cell>
          <cell r="R413">
            <v>0</v>
          </cell>
          <cell r="S413">
            <v>0</v>
          </cell>
          <cell r="T413">
            <v>-3.4497199849487772</v>
          </cell>
          <cell r="U413">
            <v>5624.5502800150516</v>
          </cell>
          <cell r="W413">
            <v>38149.149923049226</v>
          </cell>
          <cell r="AA413">
            <v>766</v>
          </cell>
          <cell r="AB413">
            <v>6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91133</v>
          </cell>
          <cell r="AH413">
            <v>0</v>
          </cell>
          <cell r="AI413">
            <v>0</v>
          </cell>
          <cell r="AJ413">
            <v>91133</v>
          </cell>
          <cell r="AK413">
            <v>0</v>
          </cell>
          <cell r="AL413">
            <v>5628</v>
          </cell>
          <cell r="AM413">
            <v>96761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96761</v>
          </cell>
          <cell r="AS413">
            <v>96339.44</v>
          </cell>
          <cell r="AT413">
            <v>766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493357</v>
          </cell>
          <cell r="BI413">
            <v>0</v>
          </cell>
          <cell r="CA413">
            <v>766</v>
          </cell>
          <cell r="CB413">
            <v>766</v>
          </cell>
          <cell r="CC413" t="str">
            <v>SOUTHWICK TOLLAND GRANVILLE</v>
          </cell>
          <cell r="CD413">
            <v>91133</v>
          </cell>
          <cell r="CE413">
            <v>109475</v>
          </cell>
          <cell r="CF413">
            <v>0</v>
          </cell>
          <cell r="CG413">
            <v>25485</v>
          </cell>
          <cell r="CH413">
            <v>7039.6</v>
          </cell>
          <cell r="CI413">
            <v>-3.4500769507721998</v>
          </cell>
          <cell r="CJ413">
            <v>32521.149923049226</v>
          </cell>
          <cell r="CK413">
            <v>-3.4497199849487772</v>
          </cell>
          <cell r="DA413">
            <v>766</v>
          </cell>
          <cell r="DB413" t="str">
            <v>SOUTHWICK TOLLAND GRANVILLE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N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-3.4500769507721998</v>
          </cell>
          <cell r="DT413">
            <v>-3.4500769507721998</v>
          </cell>
          <cell r="DV413">
            <v>0</v>
          </cell>
        </row>
        <row r="414">
          <cell r="A414">
            <v>767</v>
          </cell>
          <cell r="B414">
            <v>756</v>
          </cell>
          <cell r="C414" t="str">
            <v>SPENCER EAST BROOKFIELD</v>
          </cell>
          <cell r="D414">
            <v>80</v>
          </cell>
          <cell r="E414">
            <v>1120111</v>
          </cell>
          <cell r="F414">
            <v>0</v>
          </cell>
          <cell r="G414">
            <v>75040</v>
          </cell>
          <cell r="H414">
            <v>1195151</v>
          </cell>
          <cell r="J414">
            <v>75040</v>
          </cell>
          <cell r="K414">
            <v>229136.64871986429</v>
          </cell>
          <cell r="L414">
            <v>304176.64871986432</v>
          </cell>
          <cell r="N414">
            <v>890974.35128013568</v>
          </cell>
          <cell r="P414">
            <v>75040</v>
          </cell>
          <cell r="Q414">
            <v>0</v>
          </cell>
          <cell r="R414">
            <v>0</v>
          </cell>
          <cell r="S414">
            <v>0</v>
          </cell>
          <cell r="T414">
            <v>229136.64871986429</v>
          </cell>
          <cell r="U414">
            <v>304176.64871986432</v>
          </cell>
          <cell r="W414">
            <v>501116.35903630831</v>
          </cell>
          <cell r="AA414">
            <v>767</v>
          </cell>
          <cell r="AB414">
            <v>80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1120111</v>
          </cell>
          <cell r="AH414">
            <v>0</v>
          </cell>
          <cell r="AI414">
            <v>0</v>
          </cell>
          <cell r="AJ414">
            <v>1120111</v>
          </cell>
          <cell r="AK414">
            <v>0</v>
          </cell>
          <cell r="AL414">
            <v>75040</v>
          </cell>
          <cell r="AM414">
            <v>1195151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1195151</v>
          </cell>
          <cell r="AS414">
            <v>1181368.8</v>
          </cell>
          <cell r="AT414">
            <v>767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493357</v>
          </cell>
          <cell r="BI414">
            <v>0</v>
          </cell>
          <cell r="CA414">
            <v>767</v>
          </cell>
          <cell r="CB414">
            <v>756</v>
          </cell>
          <cell r="CC414" t="str">
            <v>SPENCER EAST BROOKFIELD</v>
          </cell>
          <cell r="CD414">
            <v>1120111</v>
          </cell>
          <cell r="CE414">
            <v>890919</v>
          </cell>
          <cell r="CF414">
            <v>229192</v>
          </cell>
          <cell r="CG414">
            <v>132355.19999999998</v>
          </cell>
          <cell r="CH414">
            <v>64560.800000000003</v>
          </cell>
          <cell r="CI414">
            <v>-31.640963691635989</v>
          </cell>
          <cell r="CJ414">
            <v>426076.35903630831</v>
          </cell>
          <cell r="CK414">
            <v>229136.64871986429</v>
          </cell>
          <cell r="DA414">
            <v>767</v>
          </cell>
          <cell r="DB414" t="str">
            <v>SPENCER EAST BROOKFIELD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N414">
            <v>0</v>
          </cell>
          <cell r="DP414">
            <v>229192</v>
          </cell>
          <cell r="DQ414">
            <v>229192</v>
          </cell>
          <cell r="DR414">
            <v>0</v>
          </cell>
          <cell r="DS414">
            <v>-31.640963691635989</v>
          </cell>
          <cell r="DT414">
            <v>-31.640963691635989</v>
          </cell>
          <cell r="DV414">
            <v>0</v>
          </cell>
        </row>
        <row r="415">
          <cell r="A415">
            <v>770</v>
          </cell>
          <cell r="B415">
            <v>757</v>
          </cell>
          <cell r="C415" t="str">
            <v>TANTASQUA</v>
          </cell>
          <cell r="D415">
            <v>6</v>
          </cell>
          <cell r="E415">
            <v>86442</v>
          </cell>
          <cell r="F415">
            <v>0</v>
          </cell>
          <cell r="G415">
            <v>5628</v>
          </cell>
          <cell r="H415">
            <v>92070</v>
          </cell>
          <cell r="J415">
            <v>5628</v>
          </cell>
          <cell r="K415">
            <v>59248.239750476234</v>
          </cell>
          <cell r="L415">
            <v>64876.239750476234</v>
          </cell>
          <cell r="N415">
            <v>27193.760249523766</v>
          </cell>
          <cell r="P415">
            <v>5628</v>
          </cell>
          <cell r="Q415">
            <v>0</v>
          </cell>
          <cell r="R415">
            <v>0</v>
          </cell>
          <cell r="S415">
            <v>0</v>
          </cell>
          <cell r="T415">
            <v>59248.239750476234</v>
          </cell>
          <cell r="U415">
            <v>64876.239750476234</v>
          </cell>
          <cell r="W415">
            <v>76368.770565957238</v>
          </cell>
          <cell r="AA415">
            <v>770</v>
          </cell>
          <cell r="AB415">
            <v>6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86442</v>
          </cell>
          <cell r="AH415">
            <v>0</v>
          </cell>
          <cell r="AI415">
            <v>0</v>
          </cell>
          <cell r="AJ415">
            <v>86442</v>
          </cell>
          <cell r="AK415">
            <v>0</v>
          </cell>
          <cell r="AL415">
            <v>5628</v>
          </cell>
          <cell r="AM415">
            <v>92070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92070</v>
          </cell>
          <cell r="AS415">
            <v>90881.94</v>
          </cell>
          <cell r="AT415">
            <v>770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493357</v>
          </cell>
          <cell r="BI415">
            <v>0</v>
          </cell>
          <cell r="CA415">
            <v>770</v>
          </cell>
          <cell r="CB415">
            <v>757</v>
          </cell>
          <cell r="CC415" t="str">
            <v>TANTASQUA</v>
          </cell>
          <cell r="CD415">
            <v>86442</v>
          </cell>
          <cell r="CE415">
            <v>27182</v>
          </cell>
          <cell r="CF415">
            <v>59260</v>
          </cell>
          <cell r="CG415">
            <v>0</v>
          </cell>
          <cell r="CH415">
            <v>11486.400000000001</v>
          </cell>
          <cell r="CI415">
            <v>-5.6294340427548377</v>
          </cell>
          <cell r="CJ415">
            <v>70740.770565957238</v>
          </cell>
          <cell r="CK415">
            <v>59248.239750476234</v>
          </cell>
          <cell r="DA415">
            <v>770</v>
          </cell>
          <cell r="DB415" t="str">
            <v>TANTASQUA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N415">
            <v>0</v>
          </cell>
          <cell r="DP415">
            <v>59260</v>
          </cell>
          <cell r="DQ415">
            <v>59260</v>
          </cell>
          <cell r="DR415">
            <v>0</v>
          </cell>
          <cell r="DS415">
            <v>-5.6294340427548377</v>
          </cell>
          <cell r="DT415">
            <v>-5.6294340427548377</v>
          </cell>
          <cell r="DV415">
            <v>0</v>
          </cell>
        </row>
        <row r="416">
          <cell r="A416">
            <v>773</v>
          </cell>
          <cell r="B416">
            <v>763</v>
          </cell>
          <cell r="C416" t="str">
            <v>TRITON</v>
          </cell>
          <cell r="D416">
            <v>47</v>
          </cell>
          <cell r="E416">
            <v>714530</v>
          </cell>
          <cell r="F416">
            <v>0</v>
          </cell>
          <cell r="G416">
            <v>44086</v>
          </cell>
          <cell r="H416">
            <v>758616</v>
          </cell>
          <cell r="J416">
            <v>44086</v>
          </cell>
          <cell r="K416">
            <v>17605.251692207366</v>
          </cell>
          <cell r="L416">
            <v>61691.25169220737</v>
          </cell>
          <cell r="N416">
            <v>696924.74830779259</v>
          </cell>
          <cell r="P416">
            <v>44086</v>
          </cell>
          <cell r="Q416">
            <v>0</v>
          </cell>
          <cell r="R416">
            <v>0</v>
          </cell>
          <cell r="S416">
            <v>0</v>
          </cell>
          <cell r="T416">
            <v>17605.251692207366</v>
          </cell>
          <cell r="U416">
            <v>61691.25169220737</v>
          </cell>
          <cell r="W416">
            <v>130917.4734264914</v>
          </cell>
          <cell r="AA416">
            <v>773</v>
          </cell>
          <cell r="AB416">
            <v>47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714530</v>
          </cell>
          <cell r="AH416">
            <v>0</v>
          </cell>
          <cell r="AI416">
            <v>0</v>
          </cell>
          <cell r="AJ416">
            <v>714530</v>
          </cell>
          <cell r="AK416">
            <v>0</v>
          </cell>
          <cell r="AL416">
            <v>44086</v>
          </cell>
          <cell r="AM416">
            <v>758616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758616</v>
          </cell>
          <cell r="AS416">
            <v>758663</v>
          </cell>
          <cell r="AT416">
            <v>773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493357</v>
          </cell>
          <cell r="BI416">
            <v>0</v>
          </cell>
          <cell r="CA416">
            <v>773</v>
          </cell>
          <cell r="CB416">
            <v>763</v>
          </cell>
          <cell r="CC416" t="str">
            <v>TRITON</v>
          </cell>
          <cell r="CD416">
            <v>714530</v>
          </cell>
          <cell r="CE416">
            <v>696889</v>
          </cell>
          <cell r="CF416">
            <v>17641</v>
          </cell>
          <cell r="CG416">
            <v>0</v>
          </cell>
          <cell r="CH416">
            <v>69224.400000000009</v>
          </cell>
          <cell r="CI416">
            <v>-33.926573508608271</v>
          </cell>
          <cell r="CJ416">
            <v>86831.4734264914</v>
          </cell>
          <cell r="CK416">
            <v>17605.251692207366</v>
          </cell>
          <cell r="DA416">
            <v>773</v>
          </cell>
          <cell r="DB416" t="str">
            <v>TRITON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N416">
            <v>0</v>
          </cell>
          <cell r="DP416">
            <v>17641</v>
          </cell>
          <cell r="DQ416">
            <v>17641</v>
          </cell>
          <cell r="DR416">
            <v>0</v>
          </cell>
          <cell r="DS416">
            <v>-33.926573508608271</v>
          </cell>
          <cell r="DT416">
            <v>-33.926573508608271</v>
          </cell>
          <cell r="DV416">
            <v>0</v>
          </cell>
        </row>
        <row r="417">
          <cell r="A417">
            <v>774</v>
          </cell>
          <cell r="B417">
            <v>789</v>
          </cell>
          <cell r="C417" t="str">
            <v>UPISLAND</v>
          </cell>
          <cell r="D417">
            <v>37</v>
          </cell>
          <cell r="E417">
            <v>1124393</v>
          </cell>
          <cell r="F417">
            <v>0</v>
          </cell>
          <cell r="G417">
            <v>34706</v>
          </cell>
          <cell r="H417">
            <v>1159099</v>
          </cell>
          <cell r="J417">
            <v>34706</v>
          </cell>
          <cell r="K417">
            <v>18216.417932049884</v>
          </cell>
          <cell r="L417">
            <v>52922.417932049881</v>
          </cell>
          <cell r="N417">
            <v>1106176.5820679502</v>
          </cell>
          <cell r="P417">
            <v>34706</v>
          </cell>
          <cell r="Q417">
            <v>0</v>
          </cell>
          <cell r="R417">
            <v>0</v>
          </cell>
          <cell r="S417">
            <v>0</v>
          </cell>
          <cell r="T417">
            <v>18216.417932049884</v>
          </cell>
          <cell r="U417">
            <v>52922.417932049881</v>
          </cell>
          <cell r="W417">
            <v>64548.753781719133</v>
          </cell>
          <cell r="AA417">
            <v>774</v>
          </cell>
          <cell r="AB417">
            <v>37</v>
          </cell>
          <cell r="AC417">
            <v>0</v>
          </cell>
          <cell r="AD417">
            <v>0</v>
          </cell>
          <cell r="AE417">
            <v>20</v>
          </cell>
          <cell r="AF417">
            <v>0</v>
          </cell>
          <cell r="AG417">
            <v>1124393</v>
          </cell>
          <cell r="AH417">
            <v>0</v>
          </cell>
          <cell r="AI417">
            <v>0</v>
          </cell>
          <cell r="AJ417">
            <v>1124393</v>
          </cell>
          <cell r="AK417">
            <v>0</v>
          </cell>
          <cell r="AL417">
            <v>34706</v>
          </cell>
          <cell r="AM417">
            <v>1159099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1159099</v>
          </cell>
          <cell r="AS417">
            <v>1158796.3399999999</v>
          </cell>
          <cell r="AT417">
            <v>774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493357</v>
          </cell>
          <cell r="BI417">
            <v>0</v>
          </cell>
          <cell r="CA417">
            <v>774</v>
          </cell>
          <cell r="CB417">
            <v>789</v>
          </cell>
          <cell r="CC417" t="str">
            <v>UPISLAND</v>
          </cell>
          <cell r="CD417">
            <v>1124393</v>
          </cell>
          <cell r="CE417">
            <v>1106169</v>
          </cell>
          <cell r="CF417">
            <v>18224</v>
          </cell>
          <cell r="CG417">
            <v>0</v>
          </cell>
          <cell r="CH417">
            <v>11624.450873887074</v>
          </cell>
          <cell r="CI417">
            <v>-5.6970921679367166</v>
          </cell>
          <cell r="CJ417">
            <v>29842.753781719133</v>
          </cell>
          <cell r="CK417">
            <v>18216.417932049884</v>
          </cell>
          <cell r="DA417">
            <v>774</v>
          </cell>
          <cell r="DB417" t="str">
            <v>UPISLAND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N417">
            <v>0</v>
          </cell>
          <cell r="DP417">
            <v>18224</v>
          </cell>
          <cell r="DQ417">
            <v>18224</v>
          </cell>
          <cell r="DR417">
            <v>0</v>
          </cell>
          <cell r="DS417">
            <v>-5.6970921679367166</v>
          </cell>
          <cell r="DT417">
            <v>-5.6970921679367166</v>
          </cell>
          <cell r="DV417">
            <v>3.3189778306768059E-3</v>
          </cell>
        </row>
        <row r="418">
          <cell r="A418">
            <v>775</v>
          </cell>
          <cell r="B418">
            <v>759</v>
          </cell>
          <cell r="C418" t="str">
            <v>WACHUSETT</v>
          </cell>
          <cell r="D418">
            <v>47</v>
          </cell>
          <cell r="E418">
            <v>605317</v>
          </cell>
          <cell r="F418">
            <v>0</v>
          </cell>
          <cell r="G418">
            <v>44086</v>
          </cell>
          <cell r="H418">
            <v>649403</v>
          </cell>
          <cell r="J418">
            <v>44086</v>
          </cell>
          <cell r="K418">
            <v>-0.27422911864187771</v>
          </cell>
          <cell r="L418">
            <v>44085.725770881356</v>
          </cell>
          <cell r="N418">
            <v>605317.2742291186</v>
          </cell>
          <cell r="P418">
            <v>44086</v>
          </cell>
          <cell r="Q418">
            <v>0</v>
          </cell>
          <cell r="R418">
            <v>0</v>
          </cell>
          <cell r="S418">
            <v>0</v>
          </cell>
          <cell r="T418">
            <v>-0.27422911864187771</v>
          </cell>
          <cell r="U418">
            <v>44085.725770881356</v>
          </cell>
          <cell r="W418">
            <v>142747.72574250502</v>
          </cell>
          <cell r="AA418">
            <v>775</v>
          </cell>
          <cell r="AB418">
            <v>47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605317</v>
          </cell>
          <cell r="AH418">
            <v>0</v>
          </cell>
          <cell r="AI418">
            <v>0</v>
          </cell>
          <cell r="AJ418">
            <v>605317</v>
          </cell>
          <cell r="AK418">
            <v>0</v>
          </cell>
          <cell r="AL418">
            <v>44086</v>
          </cell>
          <cell r="AM418">
            <v>649403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649403</v>
          </cell>
          <cell r="AS418">
            <v>646351.53257549927</v>
          </cell>
          <cell r="AT418">
            <v>775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493357</v>
          </cell>
          <cell r="BI418">
            <v>0</v>
          </cell>
          <cell r="CA418">
            <v>775</v>
          </cell>
          <cell r="CB418">
            <v>759</v>
          </cell>
          <cell r="CC418" t="str">
            <v>WACHUSETT</v>
          </cell>
          <cell r="CD418">
            <v>605317</v>
          </cell>
          <cell r="CE418">
            <v>606396</v>
          </cell>
          <cell r="CF418">
            <v>0</v>
          </cell>
          <cell r="CG418">
            <v>98102.399999999994</v>
          </cell>
          <cell r="CH418">
            <v>559.6</v>
          </cell>
          <cell r="CI418">
            <v>-0.27425749498070218</v>
          </cell>
          <cell r="CJ418">
            <v>98661.725742505019</v>
          </cell>
          <cell r="CK418">
            <v>-0.27422911864187771</v>
          </cell>
          <cell r="DA418">
            <v>775</v>
          </cell>
          <cell r="DB418" t="str">
            <v>WACHUSETT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N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-0.27425749498070218</v>
          </cell>
          <cell r="DT418">
            <v>-0.27425749498070218</v>
          </cell>
          <cell r="DV418">
            <v>0</v>
          </cell>
        </row>
        <row r="419">
          <cell r="A419">
            <v>778</v>
          </cell>
          <cell r="B419">
            <v>750</v>
          </cell>
          <cell r="C419" t="str">
            <v>QUABOAG</v>
          </cell>
          <cell r="D419">
            <v>4</v>
          </cell>
          <cell r="E419">
            <v>61472</v>
          </cell>
          <cell r="F419">
            <v>0</v>
          </cell>
          <cell r="G419">
            <v>3752</v>
          </cell>
          <cell r="H419">
            <v>65224</v>
          </cell>
          <cell r="J419">
            <v>3752</v>
          </cell>
          <cell r="K419">
            <v>22439.678014976605</v>
          </cell>
          <cell r="L419">
            <v>26191.678014976605</v>
          </cell>
          <cell r="N419">
            <v>39032.321985023395</v>
          </cell>
          <cell r="P419">
            <v>3752</v>
          </cell>
          <cell r="Q419">
            <v>0</v>
          </cell>
          <cell r="R419">
            <v>0</v>
          </cell>
          <cell r="S419">
            <v>0</v>
          </cell>
          <cell r="T419">
            <v>22439.678014976605</v>
          </cell>
          <cell r="U419">
            <v>26191.678014976605</v>
          </cell>
          <cell r="W419">
            <v>32751.4</v>
          </cell>
          <cell r="AA419">
            <v>778</v>
          </cell>
          <cell r="AB419">
            <v>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61472</v>
          </cell>
          <cell r="AH419">
            <v>0</v>
          </cell>
          <cell r="AI419">
            <v>0</v>
          </cell>
          <cell r="AJ419">
            <v>61472</v>
          </cell>
          <cell r="AK419">
            <v>0</v>
          </cell>
          <cell r="AL419">
            <v>3752</v>
          </cell>
          <cell r="AM419">
            <v>65224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65224</v>
          </cell>
          <cell r="AS419">
            <v>64236.12</v>
          </cell>
          <cell r="AT419">
            <v>778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493357</v>
          </cell>
          <cell r="BI419">
            <v>0</v>
          </cell>
          <cell r="CA419">
            <v>778</v>
          </cell>
          <cell r="CB419">
            <v>750</v>
          </cell>
          <cell r="CC419" t="str">
            <v>QUABOAG</v>
          </cell>
          <cell r="CD419">
            <v>61472</v>
          </cell>
          <cell r="CE419">
            <v>39030</v>
          </cell>
          <cell r="CF419">
            <v>22442</v>
          </cell>
          <cell r="CG419">
            <v>6557.4</v>
          </cell>
          <cell r="CH419">
            <v>0</v>
          </cell>
          <cell r="CI419">
            <v>0</v>
          </cell>
          <cell r="CJ419">
            <v>28999.4</v>
          </cell>
          <cell r="CK419">
            <v>22439.678014976605</v>
          </cell>
          <cell r="DA419">
            <v>778</v>
          </cell>
          <cell r="DB419" t="str">
            <v>QUABOAG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N419">
            <v>0</v>
          </cell>
          <cell r="DP419">
            <v>22442</v>
          </cell>
          <cell r="DQ419">
            <v>22442</v>
          </cell>
          <cell r="DR419">
            <v>0</v>
          </cell>
          <cell r="DS419">
            <v>0</v>
          </cell>
          <cell r="DT419">
            <v>0</v>
          </cell>
          <cell r="DV419">
            <v>0</v>
          </cell>
        </row>
        <row r="420">
          <cell r="A420">
            <v>780</v>
          </cell>
          <cell r="B420">
            <v>761</v>
          </cell>
          <cell r="C420" t="str">
            <v>WHITMAN HANSON</v>
          </cell>
          <cell r="D420">
            <v>61</v>
          </cell>
          <cell r="E420">
            <v>872337</v>
          </cell>
          <cell r="F420">
            <v>0</v>
          </cell>
          <cell r="G420">
            <v>57218</v>
          </cell>
          <cell r="H420">
            <v>929555</v>
          </cell>
          <cell r="J420">
            <v>57218</v>
          </cell>
          <cell r="K420">
            <v>175978.79028615265</v>
          </cell>
          <cell r="L420">
            <v>233196.79028615265</v>
          </cell>
          <cell r="N420">
            <v>696358.20971384738</v>
          </cell>
          <cell r="P420">
            <v>57218</v>
          </cell>
          <cell r="Q420">
            <v>0</v>
          </cell>
          <cell r="R420">
            <v>0</v>
          </cell>
          <cell r="S420">
            <v>0</v>
          </cell>
          <cell r="T420">
            <v>175978.79028615265</v>
          </cell>
          <cell r="U420">
            <v>233196.79028615265</v>
          </cell>
          <cell r="W420">
            <v>273716.8</v>
          </cell>
          <cell r="AA420">
            <v>780</v>
          </cell>
          <cell r="AB420">
            <v>61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872337</v>
          </cell>
          <cell r="AH420">
            <v>0</v>
          </cell>
          <cell r="AI420">
            <v>0</v>
          </cell>
          <cell r="AJ420">
            <v>872337</v>
          </cell>
          <cell r="AK420">
            <v>0</v>
          </cell>
          <cell r="AL420">
            <v>57218</v>
          </cell>
          <cell r="AM420">
            <v>929555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929555</v>
          </cell>
          <cell r="AS420">
            <v>916845.96011105459</v>
          </cell>
          <cell r="AT420">
            <v>780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493357</v>
          </cell>
          <cell r="BI420">
            <v>0</v>
          </cell>
          <cell r="CA420">
            <v>780</v>
          </cell>
          <cell r="CB420">
            <v>761</v>
          </cell>
          <cell r="CC420" t="str">
            <v>WHITMAN HANSON</v>
          </cell>
          <cell r="CD420">
            <v>872337</v>
          </cell>
          <cell r="CE420">
            <v>696340</v>
          </cell>
          <cell r="CF420">
            <v>175997</v>
          </cell>
          <cell r="CG420">
            <v>40501.799999999996</v>
          </cell>
          <cell r="CH420">
            <v>0</v>
          </cell>
          <cell r="CI420">
            <v>0</v>
          </cell>
          <cell r="CJ420">
            <v>216498.8</v>
          </cell>
          <cell r="CK420">
            <v>175978.79028615265</v>
          </cell>
          <cell r="DA420">
            <v>780</v>
          </cell>
          <cell r="DB420" t="str">
            <v>WHITMAN HANSON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N420">
            <v>0</v>
          </cell>
          <cell r="DP420">
            <v>175997</v>
          </cell>
          <cell r="DQ420">
            <v>175997</v>
          </cell>
          <cell r="DR420">
            <v>0</v>
          </cell>
          <cell r="DS420">
            <v>0</v>
          </cell>
          <cell r="DT420">
            <v>0</v>
          </cell>
          <cell r="DV420">
            <v>0</v>
          </cell>
        </row>
        <row r="421">
          <cell r="A421">
            <v>801</v>
          </cell>
          <cell r="B421">
            <v>770</v>
          </cell>
          <cell r="C421" t="str">
            <v>ASSABET VALLEY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0</v>
          </cell>
          <cell r="AA421">
            <v>801</v>
          </cell>
          <cell r="AT421">
            <v>801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493357</v>
          </cell>
          <cell r="BI421">
            <v>0</v>
          </cell>
          <cell r="CA421">
            <v>801</v>
          </cell>
          <cell r="CB421">
            <v>770</v>
          </cell>
          <cell r="CC421" t="str">
            <v>ASSABET VALLEY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DA421">
            <v>801</v>
          </cell>
          <cell r="DB421" t="str">
            <v>ASSABET VALLEY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N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V421">
            <v>0</v>
          </cell>
        </row>
        <row r="422">
          <cell r="A422">
            <v>805</v>
          </cell>
          <cell r="B422">
            <v>708</v>
          </cell>
          <cell r="C422" t="str">
            <v>BLACKSTONE VALLEY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0</v>
          </cell>
          <cell r="AA422">
            <v>805</v>
          </cell>
          <cell r="AT422">
            <v>805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493357</v>
          </cell>
          <cell r="BI422">
            <v>0</v>
          </cell>
          <cell r="CA422">
            <v>805</v>
          </cell>
          <cell r="CB422">
            <v>708</v>
          </cell>
          <cell r="CC422" t="str">
            <v>BLACKSTONE VALLEY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DA422">
            <v>805</v>
          </cell>
          <cell r="DB422" t="str">
            <v>BLACKSTONE VALLEY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N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V422">
            <v>0</v>
          </cell>
        </row>
        <row r="423">
          <cell r="A423">
            <v>806</v>
          </cell>
          <cell r="B423">
            <v>709</v>
          </cell>
          <cell r="C423" t="str">
            <v>BLUE HILLS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AA423">
            <v>806</v>
          </cell>
          <cell r="AT423">
            <v>806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493357</v>
          </cell>
          <cell r="BI423">
            <v>0</v>
          </cell>
          <cell r="CA423">
            <v>806</v>
          </cell>
          <cell r="CB423">
            <v>709</v>
          </cell>
          <cell r="CC423" t="str">
            <v>BLUE HILLS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DA423">
            <v>806</v>
          </cell>
          <cell r="DB423" t="str">
            <v>BLUE HILLS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N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V423">
            <v>0</v>
          </cell>
        </row>
        <row r="424">
          <cell r="A424">
            <v>810</v>
          </cell>
          <cell r="B424">
            <v>771</v>
          </cell>
          <cell r="C424" t="str">
            <v>BRISTOL PLYMOUTH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AA424">
            <v>810</v>
          </cell>
          <cell r="AT424">
            <v>810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493357</v>
          </cell>
          <cell r="BI424">
            <v>0</v>
          </cell>
          <cell r="CA424">
            <v>810</v>
          </cell>
          <cell r="CB424">
            <v>771</v>
          </cell>
          <cell r="CC424" t="str">
            <v>BRISTOL PLYMOUTH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DA424">
            <v>810</v>
          </cell>
          <cell r="DB424" t="str">
            <v>BRISTOL PLYMOUTH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N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V424">
            <v>0</v>
          </cell>
        </row>
        <row r="425">
          <cell r="A425">
            <v>815</v>
          </cell>
          <cell r="B425">
            <v>779</v>
          </cell>
          <cell r="C425" t="str">
            <v>CAPE COD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AA425">
            <v>815</v>
          </cell>
          <cell r="AT425">
            <v>815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493357</v>
          </cell>
          <cell r="BI425">
            <v>0</v>
          </cell>
          <cell r="CA425">
            <v>815</v>
          </cell>
          <cell r="CB425">
            <v>779</v>
          </cell>
          <cell r="CC425" t="str">
            <v>CAPE COD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DA425">
            <v>815</v>
          </cell>
          <cell r="DB425" t="str">
            <v>CAPE COD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N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V425">
            <v>0</v>
          </cell>
        </row>
        <row r="426">
          <cell r="A426">
            <v>817</v>
          </cell>
          <cell r="B426">
            <v>783</v>
          </cell>
          <cell r="C426" t="str">
            <v>ESSEX NORTH SHORE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AA426">
            <v>817</v>
          </cell>
          <cell r="AT426">
            <v>817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493357</v>
          </cell>
          <cell r="BI426">
            <v>0</v>
          </cell>
          <cell r="CA426">
            <v>817</v>
          </cell>
          <cell r="CB426">
            <v>783</v>
          </cell>
          <cell r="CC426" t="str">
            <v>ESSEX NORTH SHORE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DA426">
            <v>817</v>
          </cell>
          <cell r="DB426" t="str">
            <v>ESSEX NORTH SHORE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N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V426">
            <v>0</v>
          </cell>
        </row>
        <row r="427">
          <cell r="A427">
            <v>818</v>
          </cell>
          <cell r="B427">
            <v>782</v>
          </cell>
          <cell r="C427" t="str">
            <v>FRANKLIN COUNTY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AA427">
            <v>818</v>
          </cell>
          <cell r="AT427">
            <v>818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493357</v>
          </cell>
          <cell r="BI427">
            <v>0</v>
          </cell>
          <cell r="CA427">
            <v>818</v>
          </cell>
          <cell r="CB427">
            <v>782</v>
          </cell>
          <cell r="CC427" t="str">
            <v>FRANKLIN COUNTY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DA427">
            <v>818</v>
          </cell>
          <cell r="DB427" t="str">
            <v>FRANKLIN COUNTY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N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V427">
            <v>0</v>
          </cell>
        </row>
        <row r="428">
          <cell r="A428">
            <v>821</v>
          </cell>
          <cell r="B428">
            <v>722</v>
          </cell>
          <cell r="C428" t="str">
            <v>GREATER FALL RIVER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0</v>
          </cell>
          <cell r="AA428">
            <v>821</v>
          </cell>
          <cell r="AT428">
            <v>821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493357</v>
          </cell>
          <cell r="BI428">
            <v>0</v>
          </cell>
          <cell r="CA428">
            <v>821</v>
          </cell>
          <cell r="CB428">
            <v>722</v>
          </cell>
          <cell r="CC428" t="str">
            <v>GREATER FALL RIVER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DA428">
            <v>821</v>
          </cell>
          <cell r="DB428" t="str">
            <v>GREATER FALL RIVER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N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V428">
            <v>0</v>
          </cell>
        </row>
        <row r="429">
          <cell r="A429">
            <v>823</v>
          </cell>
          <cell r="B429">
            <v>723</v>
          </cell>
          <cell r="C429" t="str">
            <v>GREATER LAWRENCE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  <cell r="AA429">
            <v>823</v>
          </cell>
          <cell r="AT429">
            <v>823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493357</v>
          </cell>
          <cell r="BI429">
            <v>0</v>
          </cell>
          <cell r="CA429">
            <v>823</v>
          </cell>
          <cell r="CB429">
            <v>723</v>
          </cell>
          <cell r="CC429" t="str">
            <v>GREATER LAWRENCE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DA429">
            <v>823</v>
          </cell>
          <cell r="DB429" t="str">
            <v>GREATER LAWRENCE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N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V429">
            <v>0</v>
          </cell>
        </row>
        <row r="430">
          <cell r="A430">
            <v>825</v>
          </cell>
          <cell r="B430">
            <v>786</v>
          </cell>
          <cell r="C430" t="str">
            <v>GREATER NEW BEDFORD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W430">
            <v>0</v>
          </cell>
          <cell r="AA430">
            <v>825</v>
          </cell>
          <cell r="AT430">
            <v>825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493357</v>
          </cell>
          <cell r="BI430">
            <v>0</v>
          </cell>
          <cell r="CA430">
            <v>825</v>
          </cell>
          <cell r="CB430">
            <v>786</v>
          </cell>
          <cell r="CC430" t="str">
            <v>GREATER NEW BEDFORD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DA430">
            <v>825</v>
          </cell>
          <cell r="DB430" t="str">
            <v>GREATER NEW BEDFORD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N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V430">
            <v>0</v>
          </cell>
        </row>
        <row r="431">
          <cell r="A431">
            <v>828</v>
          </cell>
          <cell r="B431">
            <v>767</v>
          </cell>
          <cell r="C431" t="str">
            <v>GREATER LOWELL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W431">
            <v>0</v>
          </cell>
          <cell r="AA431">
            <v>828</v>
          </cell>
          <cell r="AT431">
            <v>828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493357</v>
          </cell>
          <cell r="BI431">
            <v>0</v>
          </cell>
          <cell r="CA431">
            <v>828</v>
          </cell>
          <cell r="CB431">
            <v>767</v>
          </cell>
          <cell r="CC431" t="str">
            <v>GREATER LOWELL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DA431">
            <v>828</v>
          </cell>
          <cell r="DB431" t="str">
            <v>GREATER LOWELL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N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V431">
            <v>0</v>
          </cell>
        </row>
        <row r="432">
          <cell r="A432">
            <v>829</v>
          </cell>
          <cell r="B432">
            <v>778</v>
          </cell>
          <cell r="C432" t="str">
            <v>SOUTH MIDDLESEX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  <cell r="AA432">
            <v>829</v>
          </cell>
          <cell r="AT432">
            <v>829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493357</v>
          </cell>
          <cell r="BI432">
            <v>0</v>
          </cell>
          <cell r="CA432">
            <v>829</v>
          </cell>
          <cell r="CB432">
            <v>778</v>
          </cell>
          <cell r="CC432" t="str">
            <v>SOUTH MIDDLESEX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DA432">
            <v>829</v>
          </cell>
          <cell r="DB432" t="str">
            <v>SOUTH MIDDLESEX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N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V432">
            <v>0</v>
          </cell>
        </row>
        <row r="433">
          <cell r="A433">
            <v>830</v>
          </cell>
          <cell r="B433">
            <v>781</v>
          </cell>
          <cell r="C433" t="str">
            <v>MINUTEMAN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0</v>
          </cell>
          <cell r="AA433">
            <v>830</v>
          </cell>
          <cell r="AT433">
            <v>830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493357</v>
          </cell>
          <cell r="BI433">
            <v>0</v>
          </cell>
          <cell r="CA433">
            <v>830</v>
          </cell>
          <cell r="CB433">
            <v>781</v>
          </cell>
          <cell r="CC433" t="str">
            <v>MINUTEMAN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DA433">
            <v>830</v>
          </cell>
          <cell r="DB433" t="str">
            <v>MINUTEMAN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N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V433">
            <v>0</v>
          </cell>
        </row>
        <row r="434">
          <cell r="A434">
            <v>832</v>
          </cell>
          <cell r="B434">
            <v>735</v>
          </cell>
          <cell r="C434" t="str">
            <v>MONTACHUSETT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0</v>
          </cell>
          <cell r="AA434">
            <v>832</v>
          </cell>
          <cell r="AT434">
            <v>832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493357</v>
          </cell>
          <cell r="BI434">
            <v>0</v>
          </cell>
          <cell r="CA434">
            <v>832</v>
          </cell>
          <cell r="CB434">
            <v>735</v>
          </cell>
          <cell r="CC434" t="str">
            <v>MONTACHUSETT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DA434">
            <v>832</v>
          </cell>
          <cell r="DB434" t="str">
            <v>MONTACHUSETT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N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V434">
            <v>0</v>
          </cell>
        </row>
        <row r="435">
          <cell r="A435">
            <v>851</v>
          </cell>
          <cell r="B435">
            <v>743</v>
          </cell>
          <cell r="C435" t="str">
            <v>NORTHERN BERKSHIRE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W435">
            <v>0</v>
          </cell>
          <cell r="AA435">
            <v>851</v>
          </cell>
          <cell r="AT435">
            <v>851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493357</v>
          </cell>
          <cell r="BI435">
            <v>0</v>
          </cell>
          <cell r="CA435">
            <v>851</v>
          </cell>
          <cell r="CB435">
            <v>743</v>
          </cell>
          <cell r="CC435" t="str">
            <v>NORTHERN BERKSHIRE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DA435">
            <v>851</v>
          </cell>
          <cell r="DB435" t="str">
            <v>NORTHERN BERKSHIRE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N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V435">
            <v>0</v>
          </cell>
        </row>
        <row r="436">
          <cell r="A436">
            <v>852</v>
          </cell>
          <cell r="B436">
            <v>739</v>
          </cell>
          <cell r="C436" t="str">
            <v>NASHOBA VALLEY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W436">
            <v>0</v>
          </cell>
          <cell r="AA436">
            <v>852</v>
          </cell>
          <cell r="AT436">
            <v>852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493357</v>
          </cell>
          <cell r="BI436">
            <v>0</v>
          </cell>
          <cell r="CA436">
            <v>852</v>
          </cell>
          <cell r="CB436">
            <v>739</v>
          </cell>
          <cell r="CC436" t="str">
            <v>NASHOBA VALLEY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DA436">
            <v>852</v>
          </cell>
          <cell r="DB436" t="str">
            <v>NASHOBA VALLEY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N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V436">
            <v>0</v>
          </cell>
        </row>
        <row r="437">
          <cell r="A437">
            <v>853</v>
          </cell>
          <cell r="B437">
            <v>742</v>
          </cell>
          <cell r="C437" t="str">
            <v>NORTHEAST METROPOLITAN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J437">
            <v>0</v>
          </cell>
          <cell r="K437">
            <v>0</v>
          </cell>
          <cell r="L437">
            <v>0</v>
          </cell>
          <cell r="N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W437">
            <v>0</v>
          </cell>
          <cell r="AA437">
            <v>853</v>
          </cell>
          <cell r="AT437">
            <v>853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493357</v>
          </cell>
          <cell r="BI437">
            <v>0</v>
          </cell>
          <cell r="CA437">
            <v>853</v>
          </cell>
          <cell r="CB437">
            <v>742</v>
          </cell>
          <cell r="CC437" t="str">
            <v>NORTHEAST METROPOLITAN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DA437">
            <v>853</v>
          </cell>
          <cell r="DB437" t="str">
            <v>NORTHEAST METROPOLITAN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N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V437">
            <v>0</v>
          </cell>
        </row>
        <row r="438">
          <cell r="A438">
            <v>855</v>
          </cell>
          <cell r="B438">
            <v>784</v>
          </cell>
          <cell r="C438" t="str">
            <v>OLD COLONY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AA438">
            <v>855</v>
          </cell>
          <cell r="AT438">
            <v>855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493357</v>
          </cell>
          <cell r="BI438">
            <v>0</v>
          </cell>
          <cell r="CA438">
            <v>855</v>
          </cell>
          <cell r="CB438">
            <v>784</v>
          </cell>
          <cell r="CC438" t="str">
            <v>OLD COLONY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DA438">
            <v>855</v>
          </cell>
          <cell r="DB438" t="str">
            <v>OLD COLONY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N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V438">
            <v>0</v>
          </cell>
        </row>
        <row r="439">
          <cell r="A439">
            <v>860</v>
          </cell>
          <cell r="B439">
            <v>773</v>
          </cell>
          <cell r="C439" t="str">
            <v>PATHFINDER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AA439">
            <v>860</v>
          </cell>
          <cell r="AT439">
            <v>860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493357</v>
          </cell>
          <cell r="BI439">
            <v>0</v>
          </cell>
          <cell r="CA439">
            <v>860</v>
          </cell>
          <cell r="CB439">
            <v>773</v>
          </cell>
          <cell r="CC439" t="str">
            <v>PATHFINDER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DA439">
            <v>860</v>
          </cell>
          <cell r="DB439" t="str">
            <v>PATHFINDER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V439">
            <v>0</v>
          </cell>
        </row>
        <row r="440">
          <cell r="A440">
            <v>871</v>
          </cell>
          <cell r="B440">
            <v>751</v>
          </cell>
          <cell r="C440" t="str">
            <v>SHAWSHEEN VALLEY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AA440">
            <v>871</v>
          </cell>
          <cell r="AT440">
            <v>871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493357</v>
          </cell>
          <cell r="BI440">
            <v>0</v>
          </cell>
          <cell r="CA440">
            <v>871</v>
          </cell>
          <cell r="CB440">
            <v>751</v>
          </cell>
          <cell r="CC440" t="str">
            <v>SHAWSHEEN VALLEY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DA440">
            <v>871</v>
          </cell>
          <cell r="DB440" t="str">
            <v>SHAWSHEEN VALLEY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N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V440">
            <v>0</v>
          </cell>
        </row>
        <row r="441">
          <cell r="A441">
            <v>872</v>
          </cell>
          <cell r="B441">
            <v>754</v>
          </cell>
          <cell r="C441" t="str">
            <v>SOUTHEASTERN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AA441">
            <v>872</v>
          </cell>
          <cell r="AT441">
            <v>872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493357</v>
          </cell>
          <cell r="BI441">
            <v>0</v>
          </cell>
          <cell r="CA441">
            <v>872</v>
          </cell>
          <cell r="CB441">
            <v>754</v>
          </cell>
          <cell r="CC441" t="str">
            <v>SOUTHEASTERN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DA441">
            <v>872</v>
          </cell>
          <cell r="DB441" t="str">
            <v>SOUTHEASTERN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N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V441">
            <v>0</v>
          </cell>
        </row>
        <row r="442">
          <cell r="A442">
            <v>873</v>
          </cell>
          <cell r="B442">
            <v>753</v>
          </cell>
          <cell r="C442" t="str">
            <v>SOUTH SHORE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AA442">
            <v>873</v>
          </cell>
          <cell r="AT442">
            <v>873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493357</v>
          </cell>
          <cell r="BI442">
            <v>0</v>
          </cell>
          <cell r="CA442">
            <v>873</v>
          </cell>
          <cell r="CB442">
            <v>753</v>
          </cell>
          <cell r="CC442" t="str">
            <v>SOUTH SHORE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DA442">
            <v>873</v>
          </cell>
          <cell r="DB442" t="str">
            <v>SOUTH SHORE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N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V442">
            <v>0</v>
          </cell>
        </row>
        <row r="443">
          <cell r="A443">
            <v>876</v>
          </cell>
          <cell r="B443">
            <v>762</v>
          </cell>
          <cell r="C443" t="str">
            <v>SOUTHERN WORCESTER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AA443">
            <v>876</v>
          </cell>
          <cell r="AT443">
            <v>876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493357</v>
          </cell>
          <cell r="BI443">
            <v>0</v>
          </cell>
          <cell r="CA443">
            <v>876</v>
          </cell>
          <cell r="CB443">
            <v>762</v>
          </cell>
          <cell r="CC443" t="str">
            <v>SOUTHERN WORCESTER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DA443">
            <v>876</v>
          </cell>
          <cell r="DB443" t="str">
            <v>SOUTHERN WORCESTER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N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V443">
            <v>0</v>
          </cell>
        </row>
        <row r="444">
          <cell r="A444">
            <v>878</v>
          </cell>
          <cell r="B444">
            <v>785</v>
          </cell>
          <cell r="C444" t="str">
            <v>TRI COUNTY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AA444">
            <v>878</v>
          </cell>
          <cell r="AT444">
            <v>878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493357</v>
          </cell>
          <cell r="BI444">
            <v>0</v>
          </cell>
          <cell r="CA444">
            <v>878</v>
          </cell>
          <cell r="CB444">
            <v>785</v>
          </cell>
          <cell r="CC444" t="str">
            <v>TRI COUNTY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DA444">
            <v>878</v>
          </cell>
          <cell r="DB444" t="str">
            <v>TRI COUNTY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N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V444">
            <v>0</v>
          </cell>
        </row>
        <row r="445">
          <cell r="A445">
            <v>879</v>
          </cell>
          <cell r="B445">
            <v>758</v>
          </cell>
          <cell r="C445" t="str">
            <v>UPPER CAPE COD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AA445">
            <v>879</v>
          </cell>
          <cell r="AT445">
            <v>879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493357</v>
          </cell>
          <cell r="BI445">
            <v>0</v>
          </cell>
          <cell r="CA445">
            <v>879</v>
          </cell>
          <cell r="CB445">
            <v>758</v>
          </cell>
          <cell r="CC445" t="str">
            <v>UPPER CAPE COD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DA445">
            <v>879</v>
          </cell>
          <cell r="DB445" t="str">
            <v>UPPER CAPE COD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N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V445">
            <v>0</v>
          </cell>
        </row>
        <row r="446">
          <cell r="A446">
            <v>885</v>
          </cell>
          <cell r="B446">
            <v>774</v>
          </cell>
          <cell r="C446" t="str">
            <v>WHITTIER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AA446">
            <v>885</v>
          </cell>
          <cell r="AT446">
            <v>885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493357</v>
          </cell>
          <cell r="BI446">
            <v>0</v>
          </cell>
          <cell r="CA446">
            <v>885</v>
          </cell>
          <cell r="CB446">
            <v>774</v>
          </cell>
          <cell r="CC446" t="str">
            <v>WHITTIER</v>
          </cell>
          <cell r="CD446">
            <v>0</v>
          </cell>
          <cell r="CE446">
            <v>0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DA446">
            <v>885</v>
          </cell>
          <cell r="DB446" t="str">
            <v>WHITTIER</v>
          </cell>
          <cell r="DC446">
            <v>0</v>
          </cell>
          <cell r="DD446">
            <v>0</v>
          </cell>
          <cell r="DE446">
            <v>0</v>
          </cell>
          <cell r="DF446">
            <v>0</v>
          </cell>
          <cell r="DG446">
            <v>0</v>
          </cell>
          <cell r="DH446">
            <v>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N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V446">
            <v>0</v>
          </cell>
        </row>
        <row r="447">
          <cell r="A447">
            <v>910</v>
          </cell>
          <cell r="B447">
            <v>810</v>
          </cell>
          <cell r="C447" t="str">
            <v>BRISTOL COUNTY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AA447">
            <v>910</v>
          </cell>
          <cell r="AT447">
            <v>910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493357</v>
          </cell>
          <cell r="BI447">
            <v>0</v>
          </cell>
          <cell r="CA447">
            <v>910</v>
          </cell>
          <cell r="CB447">
            <v>810</v>
          </cell>
          <cell r="CC447" t="str">
            <v>BRISTOL COUNTY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DA447">
            <v>910</v>
          </cell>
          <cell r="DB447" t="str">
            <v>BRISTOL COUNTY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N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V447">
            <v>0</v>
          </cell>
        </row>
        <row r="448">
          <cell r="A448">
            <v>915</v>
          </cell>
          <cell r="B448">
            <v>830</v>
          </cell>
          <cell r="C448" t="str">
            <v>NORFOLK COUNTY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AA448">
            <v>915</v>
          </cell>
          <cell r="AT448">
            <v>915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493357</v>
          </cell>
          <cell r="BI448">
            <v>0</v>
          </cell>
          <cell r="CA448">
            <v>915</v>
          </cell>
          <cell r="CB448">
            <v>830</v>
          </cell>
          <cell r="CC448" t="str">
            <v>NORFOLK COUNTY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DA448">
            <v>915</v>
          </cell>
          <cell r="DB448" t="str">
            <v>NORFOLK COUNTY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N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V448">
            <v>0</v>
          </cell>
        </row>
        <row r="449">
          <cell r="A449">
            <v>999</v>
          </cell>
          <cell r="B449" t="str">
            <v>--</v>
          </cell>
          <cell r="C449" t="str">
            <v>STATE TOTALS</v>
          </cell>
          <cell r="D449">
            <v>47497</v>
          </cell>
          <cell r="E449">
            <v>790697149.49892497</v>
          </cell>
          <cell r="F449">
            <v>5345915</v>
          </cell>
          <cell r="G449">
            <v>44191848</v>
          </cell>
          <cell r="H449">
            <v>840234912.49892497</v>
          </cell>
          <cell r="J449">
            <v>44191848</v>
          </cell>
          <cell r="K449">
            <v>103885380.49892507</v>
          </cell>
          <cell r="L449">
            <v>148077228.49892497</v>
          </cell>
          <cell r="N449">
            <v>692157683.99999976</v>
          </cell>
          <cell r="P449">
            <v>44552186</v>
          </cell>
          <cell r="Q449">
            <v>384.17072378601461</v>
          </cell>
          <cell r="R449">
            <v>6527513.5010749539</v>
          </cell>
          <cell r="S449">
            <v>360338</v>
          </cell>
          <cell r="T449">
            <v>103885380.49892507</v>
          </cell>
          <cell r="U449">
            <v>154604741.99999991</v>
          </cell>
          <cell r="W449">
            <v>208107761.63648462</v>
          </cell>
          <cell r="AA449">
            <v>999</v>
          </cell>
          <cell r="AB449">
            <v>47497</v>
          </cell>
          <cell r="AC449">
            <v>0</v>
          </cell>
          <cell r="AD449">
            <v>0</v>
          </cell>
          <cell r="AE449">
            <v>2367</v>
          </cell>
          <cell r="AF449">
            <v>384.17072378601461</v>
          </cell>
          <cell r="AG449">
            <v>796853197</v>
          </cell>
          <cell r="AH449">
            <v>6167175.5010749539</v>
          </cell>
          <cell r="AI449">
            <v>0</v>
          </cell>
          <cell r="AJ449">
            <v>790686021.49892497</v>
          </cell>
          <cell r="AK449">
            <v>4215427</v>
          </cell>
          <cell r="AL449">
            <v>44191848</v>
          </cell>
          <cell r="AM449">
            <v>839093296.49892497</v>
          </cell>
          <cell r="AN449">
            <v>6167175.5010749539</v>
          </cell>
          <cell r="AO449">
            <v>0</v>
          </cell>
          <cell r="AP449">
            <v>360338</v>
          </cell>
          <cell r="AQ449">
            <v>6527513.5010749539</v>
          </cell>
          <cell r="AR449">
            <v>845620810</v>
          </cell>
          <cell r="AS449" t="str">
            <v xml:space="preserve"> </v>
          </cell>
          <cell r="AT449">
            <v>999</v>
          </cell>
          <cell r="AU449">
            <v>384.17072378601461</v>
          </cell>
          <cell r="AV449">
            <v>6167175.5010749539</v>
          </cell>
          <cell r="AW449">
            <v>0</v>
          </cell>
          <cell r="AX449">
            <v>360338</v>
          </cell>
          <cell r="AY449">
            <v>6527513.5010749539</v>
          </cell>
          <cell r="AZ449" t="str">
            <v xml:space="preserve"> </v>
          </cell>
          <cell r="BA449">
            <v>999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G449">
            <v>0</v>
          </cell>
          <cell r="BI449">
            <v>5</v>
          </cell>
          <cell r="CA449">
            <v>999</v>
          </cell>
          <cell r="CB449" t="str">
            <v>S T A T E    T O T A L S</v>
          </cell>
          <cell r="CC449" t="str">
            <v xml:space="preserve">S T A T E   T O T A L S  </v>
          </cell>
          <cell r="CD449">
            <v>790697149.49892497</v>
          </cell>
          <cell r="CE449">
            <v>691579969</v>
          </cell>
          <cell r="CF449">
            <v>101006281.49892505</v>
          </cell>
          <cell r="CG449">
            <v>33686990.399999999</v>
          </cell>
          <cell r="CH449">
            <v>22705774.369006459</v>
          </cell>
          <cell r="CI449">
            <v>-10646.132521893514</v>
          </cell>
          <cell r="CJ449">
            <v>157388400.13540959</v>
          </cell>
          <cell r="CK449">
            <v>103885380.49892507</v>
          </cell>
          <cell r="DA449">
            <v>999</v>
          </cell>
          <cell r="DB449" t="str">
            <v>--</v>
          </cell>
          <cell r="DC449">
            <v>-2.8421709430404007E-14</v>
          </cell>
          <cell r="DD449">
            <v>11128</v>
          </cell>
          <cell r="DE449">
            <v>1130488</v>
          </cell>
          <cell r="DF449">
            <v>0</v>
          </cell>
          <cell r="DG449">
            <v>1141616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1141616</v>
          </cell>
          <cell r="DM449" t="str">
            <v xml:space="preserve"> </v>
          </cell>
          <cell r="DN449">
            <v>0</v>
          </cell>
          <cell r="DO449" t="str">
            <v xml:space="preserve"> </v>
          </cell>
          <cell r="DP449">
            <v>101006281.49892505</v>
          </cell>
          <cell r="DQ449">
            <v>100995153.49892505</v>
          </cell>
          <cell r="DR449">
            <v>11128</v>
          </cell>
          <cell r="DS449">
            <v>2.180058800149709E-9</v>
          </cell>
          <cell r="DT449">
            <v>-10646.132521893514</v>
          </cell>
          <cell r="DV449">
            <v>-4.5360632063151662E-4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</row>
      </sheetData>
      <sheetData sheetId="15"/>
      <sheetData sheetId="16"/>
      <sheetData sheetId="17"/>
      <sheetData sheetId="18"/>
      <sheetData sheetId="19">
        <row r="10">
          <cell r="A10">
            <v>409</v>
          </cell>
          <cell r="B10" t="str">
            <v>ALMA DEL MAR</v>
          </cell>
          <cell r="C10">
            <v>787.69</v>
          </cell>
          <cell r="D10">
            <v>946.00000000000023</v>
          </cell>
          <cell r="E10">
            <v>946.00000000000023</v>
          </cell>
          <cell r="F10">
            <v>950</v>
          </cell>
          <cell r="G10">
            <v>950</v>
          </cell>
          <cell r="H10">
            <v>950</v>
          </cell>
          <cell r="I10">
            <v>950</v>
          </cell>
          <cell r="J10">
            <v>950</v>
          </cell>
          <cell r="K10">
            <v>950</v>
          </cell>
          <cell r="L10">
            <v>0</v>
          </cell>
          <cell r="R10">
            <v>0</v>
          </cell>
          <cell r="S10">
            <v>0</v>
          </cell>
          <cell r="V10">
            <v>11455987</v>
          </cell>
          <cell r="W10">
            <v>14343692.597415308</v>
          </cell>
          <cell r="X10">
            <v>14498712</v>
          </cell>
          <cell r="Y10">
            <v>15043250</v>
          </cell>
          <cell r="Z10">
            <v>14966309.5</v>
          </cell>
          <cell r="AA10">
            <v>15046100</v>
          </cell>
          <cell r="AB10">
            <v>15046100</v>
          </cell>
          <cell r="AC10">
            <v>15046100</v>
          </cell>
          <cell r="AD10">
            <v>15046100</v>
          </cell>
          <cell r="AE10">
            <v>0</v>
          </cell>
          <cell r="AK10">
            <v>0</v>
          </cell>
          <cell r="AL10">
            <v>0</v>
          </cell>
          <cell r="AM10">
            <v>0</v>
          </cell>
          <cell r="AO10">
            <v>14543.776104812807</v>
          </cell>
          <cell r="AP10">
            <v>15162.465747796305</v>
          </cell>
          <cell r="AQ10">
            <v>15326.334038054965</v>
          </cell>
          <cell r="AR10">
            <v>15835</v>
          </cell>
          <cell r="AS10">
            <v>15754.01</v>
          </cell>
          <cell r="AT10">
            <v>15838</v>
          </cell>
          <cell r="AU10">
            <v>15838</v>
          </cell>
          <cell r="AV10">
            <v>15838</v>
          </cell>
          <cell r="AW10">
            <v>15838</v>
          </cell>
          <cell r="BA10" t="str">
            <v/>
          </cell>
          <cell r="BB10" t="str">
            <v/>
          </cell>
          <cell r="BC10" t="str">
            <v/>
          </cell>
          <cell r="BD10">
            <v>0</v>
          </cell>
          <cell r="BE10">
            <v>0</v>
          </cell>
          <cell r="BH10">
            <v>0</v>
          </cell>
          <cell r="BI10">
            <v>0</v>
          </cell>
        </row>
        <row r="11">
          <cell r="A11">
            <v>410</v>
          </cell>
          <cell r="B11" t="str">
            <v>EXCEL ACADEMY</v>
          </cell>
          <cell r="C11">
            <v>1395.7700000000004</v>
          </cell>
          <cell r="D11">
            <v>1400.0000000000059</v>
          </cell>
          <cell r="E11">
            <v>1400.0000000000059</v>
          </cell>
          <cell r="F11">
            <v>1400</v>
          </cell>
          <cell r="G11">
            <v>1400</v>
          </cell>
          <cell r="H11">
            <v>1400</v>
          </cell>
          <cell r="I11">
            <v>1400</v>
          </cell>
          <cell r="J11">
            <v>1400</v>
          </cell>
          <cell r="K11">
            <v>1400</v>
          </cell>
          <cell r="L11">
            <v>0</v>
          </cell>
          <cell r="R11">
            <v>0</v>
          </cell>
          <cell r="S11">
            <v>0</v>
          </cell>
          <cell r="V11">
            <v>24312422</v>
          </cell>
          <cell r="W11">
            <v>27302520.300282951</v>
          </cell>
          <cell r="X11">
            <v>27697390.782697979</v>
          </cell>
          <cell r="Y11">
            <v>27948354</v>
          </cell>
          <cell r="Z11">
            <v>27627686.66</v>
          </cell>
          <cell r="AA11">
            <v>27958108</v>
          </cell>
          <cell r="AB11">
            <v>27958108</v>
          </cell>
          <cell r="AC11">
            <v>27958108</v>
          </cell>
          <cell r="AD11">
            <v>27958108</v>
          </cell>
          <cell r="AE11">
            <v>0</v>
          </cell>
          <cell r="AK11">
            <v>0</v>
          </cell>
          <cell r="AL11">
            <v>0</v>
          </cell>
          <cell r="AM11">
            <v>0</v>
          </cell>
          <cell r="AO11">
            <v>17418.644905679295</v>
          </cell>
          <cell r="AP11">
            <v>19501.800214487739</v>
          </cell>
          <cell r="AQ11">
            <v>19783.850559069902</v>
          </cell>
          <cell r="AR11">
            <v>19963.11</v>
          </cell>
          <cell r="AS11">
            <v>19734.061900000001</v>
          </cell>
          <cell r="AT11">
            <v>19970.077142857142</v>
          </cell>
          <cell r="AU11">
            <v>19970.077142857142</v>
          </cell>
          <cell r="AV11">
            <v>19970.077142857142</v>
          </cell>
          <cell r="AW11">
            <v>19970.077142857142</v>
          </cell>
          <cell r="BA11" t="str">
            <v/>
          </cell>
          <cell r="BB11" t="str">
            <v/>
          </cell>
          <cell r="BC11" t="str">
            <v/>
          </cell>
          <cell r="BD11">
            <v>0</v>
          </cell>
          <cell r="BE11">
            <v>0</v>
          </cell>
          <cell r="BH11">
            <v>0</v>
          </cell>
          <cell r="BI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538.94999999999993</v>
          </cell>
          <cell r="D12">
            <v>544.99999999999864</v>
          </cell>
          <cell r="E12">
            <v>544.99999999999864</v>
          </cell>
          <cell r="F12">
            <v>545</v>
          </cell>
          <cell r="G12">
            <v>545</v>
          </cell>
          <cell r="H12">
            <v>545</v>
          </cell>
          <cell r="I12">
            <v>545</v>
          </cell>
          <cell r="J12">
            <v>545</v>
          </cell>
          <cell r="K12">
            <v>545</v>
          </cell>
          <cell r="L12">
            <v>0</v>
          </cell>
          <cell r="R12">
            <v>0</v>
          </cell>
          <cell r="S12">
            <v>0</v>
          </cell>
          <cell r="V12">
            <v>10502569</v>
          </cell>
          <cell r="W12">
            <v>11233845.246295169</v>
          </cell>
          <cell r="X12">
            <v>11446636.76052185</v>
          </cell>
          <cell r="Y12">
            <v>11457605</v>
          </cell>
          <cell r="Z12">
            <v>11235811.42</v>
          </cell>
          <cell r="AA12">
            <v>11455538</v>
          </cell>
          <cell r="AB12">
            <v>11455538</v>
          </cell>
          <cell r="AC12">
            <v>11455538</v>
          </cell>
          <cell r="AD12">
            <v>11464120</v>
          </cell>
          <cell r="AE12">
            <v>0</v>
          </cell>
          <cell r="AK12">
            <v>8582</v>
          </cell>
          <cell r="AL12">
            <v>7.4915730714697482E-2</v>
          </cell>
          <cell r="AM12">
            <v>7.4915730714697482E-2</v>
          </cell>
          <cell r="AO12">
            <v>19487.093422395403</v>
          </cell>
          <cell r="AP12">
            <v>20612.560084945315</v>
          </cell>
          <cell r="AQ12">
            <v>21003.003230315371</v>
          </cell>
          <cell r="AR12">
            <v>21023.128440366974</v>
          </cell>
          <cell r="AS12">
            <v>20616.167743119266</v>
          </cell>
          <cell r="AT12">
            <v>21019.335779816513</v>
          </cell>
          <cell r="AU12">
            <v>21019.335779816513</v>
          </cell>
          <cell r="AV12">
            <v>21019.335779816513</v>
          </cell>
          <cell r="AW12">
            <v>21035.082568807338</v>
          </cell>
          <cell r="BA12" t="str">
            <v/>
          </cell>
          <cell r="BB12" t="str">
            <v/>
          </cell>
          <cell r="BC12" t="str">
            <v/>
          </cell>
          <cell r="BD12">
            <v>15.746788990825735</v>
          </cell>
          <cell r="BE12">
            <v>7.4915730714697482E-2</v>
          </cell>
          <cell r="BH12">
            <v>7.4915730714697482E-2</v>
          </cell>
          <cell r="BI12">
            <v>8582</v>
          </cell>
        </row>
        <row r="13">
          <cell r="A13">
            <v>413</v>
          </cell>
          <cell r="B13" t="str">
            <v>FOUR RIVERS</v>
          </cell>
          <cell r="C13">
            <v>215.24</v>
          </cell>
          <cell r="D13">
            <v>219.99999999999983</v>
          </cell>
          <cell r="E13">
            <v>219.99999999999983</v>
          </cell>
          <cell r="F13">
            <v>220</v>
          </cell>
          <cell r="G13">
            <v>220</v>
          </cell>
          <cell r="H13">
            <v>220</v>
          </cell>
          <cell r="I13">
            <v>220</v>
          </cell>
          <cell r="J13">
            <v>220</v>
          </cell>
          <cell r="K13">
            <v>220</v>
          </cell>
          <cell r="L13">
            <v>0</v>
          </cell>
          <cell r="R13">
            <v>0</v>
          </cell>
          <cell r="S13">
            <v>0</v>
          </cell>
          <cell r="V13">
            <v>3738350</v>
          </cell>
          <cell r="W13">
            <v>3951184.32</v>
          </cell>
          <cell r="X13">
            <v>3978288</v>
          </cell>
          <cell r="Y13">
            <v>3970796</v>
          </cell>
          <cell r="Z13">
            <v>3968060.28</v>
          </cell>
          <cell r="AA13">
            <v>3979618</v>
          </cell>
          <cell r="AB13">
            <v>3979618</v>
          </cell>
          <cell r="AC13">
            <v>3979618</v>
          </cell>
          <cell r="AD13">
            <v>3979618</v>
          </cell>
          <cell r="AE13">
            <v>0</v>
          </cell>
          <cell r="AK13">
            <v>0</v>
          </cell>
          <cell r="AL13">
            <v>0</v>
          </cell>
          <cell r="AM13">
            <v>0</v>
          </cell>
          <cell r="AO13">
            <v>17368.286563835718</v>
          </cell>
          <cell r="AP13">
            <v>17959.928727272742</v>
          </cell>
          <cell r="AQ13">
            <v>18083.127272727288</v>
          </cell>
          <cell r="AR13">
            <v>18049.072727272727</v>
          </cell>
          <cell r="AS13">
            <v>18036.637636363634</v>
          </cell>
          <cell r="AT13">
            <v>18089.172727272726</v>
          </cell>
          <cell r="AU13">
            <v>18089.172727272726</v>
          </cell>
          <cell r="AV13">
            <v>18089.172727272726</v>
          </cell>
          <cell r="AW13">
            <v>18089.172727272726</v>
          </cell>
          <cell r="BA13" t="str">
            <v/>
          </cell>
          <cell r="BB13" t="str">
            <v/>
          </cell>
          <cell r="BC13" t="str">
            <v/>
          </cell>
          <cell r="BD13">
            <v>0</v>
          </cell>
          <cell r="BE13">
            <v>0</v>
          </cell>
          <cell r="BH13">
            <v>0</v>
          </cell>
          <cell r="BI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371.42</v>
          </cell>
          <cell r="D14">
            <v>363.00000000000028</v>
          </cell>
          <cell r="E14">
            <v>363.00000000000028</v>
          </cell>
          <cell r="F14">
            <v>363</v>
          </cell>
          <cell r="G14">
            <v>363</v>
          </cell>
          <cell r="H14">
            <v>363</v>
          </cell>
          <cell r="I14">
            <v>363</v>
          </cell>
          <cell r="J14">
            <v>363</v>
          </cell>
          <cell r="K14">
            <v>363</v>
          </cell>
          <cell r="L14">
            <v>0</v>
          </cell>
          <cell r="R14">
            <v>0</v>
          </cell>
          <cell r="S14">
            <v>0</v>
          </cell>
          <cell r="V14">
            <v>5727416</v>
          </cell>
          <cell r="W14">
            <v>6078336.3379838709</v>
          </cell>
          <cell r="X14">
            <v>6142647</v>
          </cell>
          <cell r="Y14">
            <v>6142576</v>
          </cell>
          <cell r="Z14">
            <v>6097179.2199999997</v>
          </cell>
          <cell r="AA14">
            <v>6138283</v>
          </cell>
          <cell r="AB14">
            <v>6138283</v>
          </cell>
          <cell r="AC14">
            <v>6138283</v>
          </cell>
          <cell r="AD14">
            <v>6138283</v>
          </cell>
          <cell r="AE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15420.322007430939</v>
          </cell>
          <cell r="AP14">
            <v>16744.728203812305</v>
          </cell>
          <cell r="AQ14">
            <v>16921.892561983459</v>
          </cell>
          <cell r="AR14">
            <v>16921.696969696968</v>
          </cell>
          <cell r="AS14">
            <v>16796.63696969697</v>
          </cell>
          <cell r="AT14">
            <v>16909.870523415979</v>
          </cell>
          <cell r="AU14">
            <v>16909.870523415979</v>
          </cell>
          <cell r="AV14">
            <v>16909.870523415979</v>
          </cell>
          <cell r="AW14">
            <v>16909.870523415979</v>
          </cell>
          <cell r="BA14" t="str">
            <v/>
          </cell>
          <cell r="BB14" t="str">
            <v/>
          </cell>
          <cell r="BC14" t="str">
            <v/>
          </cell>
          <cell r="BD14">
            <v>0</v>
          </cell>
          <cell r="BE14">
            <v>0</v>
          </cell>
          <cell r="BH14">
            <v>0</v>
          </cell>
          <cell r="BI14">
            <v>0</v>
          </cell>
        </row>
        <row r="15">
          <cell r="A15">
            <v>416</v>
          </cell>
          <cell r="B15" t="str">
            <v>BOSTON PREPARATORY</v>
          </cell>
          <cell r="C15">
            <v>665.59</v>
          </cell>
          <cell r="D15">
            <v>699.9999999999992</v>
          </cell>
          <cell r="E15">
            <v>699.9999999999992</v>
          </cell>
          <cell r="F15">
            <v>700</v>
          </cell>
          <cell r="G15">
            <v>700</v>
          </cell>
          <cell r="H15">
            <v>700</v>
          </cell>
          <cell r="I15">
            <v>700</v>
          </cell>
          <cell r="J15">
            <v>700</v>
          </cell>
          <cell r="K15">
            <v>700</v>
          </cell>
          <cell r="L15">
            <v>0</v>
          </cell>
          <cell r="R15">
            <v>0</v>
          </cell>
          <cell r="S15">
            <v>0</v>
          </cell>
          <cell r="V15">
            <v>13397502</v>
          </cell>
          <cell r="W15">
            <v>15633296.698289497</v>
          </cell>
          <cell r="X15">
            <v>15926448.574238226</v>
          </cell>
          <cell r="Y15">
            <v>15969688</v>
          </cell>
          <cell r="Z15">
            <v>15678507.08</v>
          </cell>
          <cell r="AA15">
            <v>15973160</v>
          </cell>
          <cell r="AB15">
            <v>15973160</v>
          </cell>
          <cell r="AC15">
            <v>15973160</v>
          </cell>
          <cell r="AD15">
            <v>15973160</v>
          </cell>
          <cell r="AE15">
            <v>0</v>
          </cell>
          <cell r="AK15">
            <v>0</v>
          </cell>
          <cell r="AL15">
            <v>0</v>
          </cell>
          <cell r="AM15">
            <v>0</v>
          </cell>
          <cell r="AO15">
            <v>20128.760948932526</v>
          </cell>
          <cell r="AP15">
            <v>22333.280997556449</v>
          </cell>
          <cell r="AQ15">
            <v>22752.06939176892</v>
          </cell>
          <cell r="AR15">
            <v>22813.84</v>
          </cell>
          <cell r="AS15">
            <v>22397.867257142858</v>
          </cell>
          <cell r="AT15">
            <v>22818.799999999999</v>
          </cell>
          <cell r="AU15">
            <v>22818.799999999999</v>
          </cell>
          <cell r="AV15">
            <v>22818.799999999999</v>
          </cell>
          <cell r="AW15">
            <v>22818.799999999999</v>
          </cell>
          <cell r="BA15" t="str">
            <v/>
          </cell>
          <cell r="BB15" t="str">
            <v/>
          </cell>
          <cell r="BC15" t="str">
            <v/>
          </cell>
          <cell r="BD15">
            <v>0</v>
          </cell>
          <cell r="BE15">
            <v>0</v>
          </cell>
          <cell r="BH15">
            <v>0</v>
          </cell>
          <cell r="BI15">
            <v>40963</v>
          </cell>
        </row>
        <row r="16">
          <cell r="A16">
            <v>417</v>
          </cell>
          <cell r="B16" t="str">
            <v>BRIDGE BOSTON</v>
          </cell>
          <cell r="C16">
            <v>336.66</v>
          </cell>
          <cell r="D16">
            <v>335.00000000000017</v>
          </cell>
          <cell r="E16">
            <v>335.00000000000017</v>
          </cell>
          <cell r="F16">
            <v>335</v>
          </cell>
          <cell r="G16">
            <v>335</v>
          </cell>
          <cell r="H16">
            <v>335</v>
          </cell>
          <cell r="I16">
            <v>335</v>
          </cell>
          <cell r="J16">
            <v>335</v>
          </cell>
          <cell r="K16">
            <v>335</v>
          </cell>
          <cell r="L16">
            <v>0</v>
          </cell>
          <cell r="R16">
            <v>0</v>
          </cell>
          <cell r="S16">
            <v>0</v>
          </cell>
          <cell r="V16">
            <v>6972384</v>
          </cell>
          <cell r="W16">
            <v>7906602.3201451404</v>
          </cell>
          <cell r="X16">
            <v>8030704.9195657019</v>
          </cell>
          <cell r="Y16">
            <v>7997851</v>
          </cell>
          <cell r="Z16">
            <v>7862617.5099999998</v>
          </cell>
          <cell r="AA16">
            <v>7995446</v>
          </cell>
          <cell r="AB16">
            <v>7995446</v>
          </cell>
          <cell r="AC16">
            <v>7995446</v>
          </cell>
          <cell r="AD16">
            <v>7995446</v>
          </cell>
          <cell r="AE16">
            <v>0</v>
          </cell>
          <cell r="AK16">
            <v>0</v>
          </cell>
          <cell r="AL16">
            <v>0</v>
          </cell>
          <cell r="AM16">
            <v>0</v>
          </cell>
          <cell r="AO16">
            <v>20710.461593298875</v>
          </cell>
          <cell r="AP16">
            <v>23601.797970582498</v>
          </cell>
          <cell r="AQ16">
            <v>23972.253491240888</v>
          </cell>
          <cell r="AR16">
            <v>23874.18208955224</v>
          </cell>
          <cell r="AS16">
            <v>23470.500029850744</v>
          </cell>
          <cell r="AT16">
            <v>23867.002985074629</v>
          </cell>
          <cell r="AU16">
            <v>23867.002985074629</v>
          </cell>
          <cell r="AV16">
            <v>23867.002985074629</v>
          </cell>
          <cell r="AW16">
            <v>23867.002985074629</v>
          </cell>
          <cell r="BA16" t="str">
            <v/>
          </cell>
          <cell r="BB16" t="str">
            <v/>
          </cell>
          <cell r="BC16" t="str">
            <v/>
          </cell>
          <cell r="BD16">
            <v>0</v>
          </cell>
          <cell r="BE16">
            <v>0</v>
          </cell>
          <cell r="BH16">
            <v>0</v>
          </cell>
          <cell r="BI16">
            <v>0</v>
          </cell>
        </row>
        <row r="17">
          <cell r="A17">
            <v>418</v>
          </cell>
          <cell r="B17" t="str">
            <v>CHRISTA MCAULIFFE</v>
          </cell>
          <cell r="C17">
            <v>398.73000000000008</v>
          </cell>
          <cell r="D17">
            <v>396.00000000000011</v>
          </cell>
          <cell r="E17">
            <v>396.00000000000011</v>
          </cell>
          <cell r="F17">
            <v>396</v>
          </cell>
          <cell r="G17">
            <v>396</v>
          </cell>
          <cell r="H17">
            <v>396</v>
          </cell>
          <cell r="I17">
            <v>396</v>
          </cell>
          <cell r="J17">
            <v>396</v>
          </cell>
          <cell r="K17">
            <v>396</v>
          </cell>
          <cell r="L17">
            <v>0</v>
          </cell>
          <cell r="R17">
            <v>0</v>
          </cell>
          <cell r="S17">
            <v>0</v>
          </cell>
          <cell r="V17">
            <v>6265962</v>
          </cell>
          <cell r="W17">
            <v>6762270.270676692</v>
          </cell>
          <cell r="X17">
            <v>6862506</v>
          </cell>
          <cell r="Y17">
            <v>6700677</v>
          </cell>
          <cell r="Z17">
            <v>6618894.0300000003</v>
          </cell>
          <cell r="AA17">
            <v>6700688</v>
          </cell>
          <cell r="AB17">
            <v>6700688</v>
          </cell>
          <cell r="AC17">
            <v>6700688</v>
          </cell>
          <cell r="AD17">
            <v>6700688</v>
          </cell>
          <cell r="AE17">
            <v>0</v>
          </cell>
          <cell r="AK17">
            <v>0</v>
          </cell>
          <cell r="AL17">
            <v>0</v>
          </cell>
          <cell r="AM17">
            <v>0</v>
          </cell>
          <cell r="AO17">
            <v>15714.799488375589</v>
          </cell>
          <cell r="AP17">
            <v>17076.440077466388</v>
          </cell>
          <cell r="AQ17">
            <v>17329.560606060601</v>
          </cell>
          <cell r="AR17">
            <v>16920.901515151516</v>
          </cell>
          <cell r="AS17">
            <v>16714.378863636364</v>
          </cell>
          <cell r="AT17">
            <v>16920.929292929293</v>
          </cell>
          <cell r="AU17">
            <v>16920.929292929293</v>
          </cell>
          <cell r="AV17">
            <v>16920.929292929293</v>
          </cell>
          <cell r="AW17">
            <v>16920.929292929293</v>
          </cell>
          <cell r="BA17" t="str">
            <v/>
          </cell>
          <cell r="BB17" t="str">
            <v/>
          </cell>
          <cell r="BC17" t="str">
            <v/>
          </cell>
          <cell r="BD17">
            <v>0</v>
          </cell>
          <cell r="BE17">
            <v>0</v>
          </cell>
          <cell r="BH17">
            <v>0</v>
          </cell>
          <cell r="BI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186.91000000000003</v>
          </cell>
          <cell r="D18">
            <v>216.00000000000003</v>
          </cell>
          <cell r="E18">
            <v>216.00000000000003</v>
          </cell>
          <cell r="F18">
            <v>216</v>
          </cell>
          <cell r="G18">
            <v>216</v>
          </cell>
          <cell r="H18">
            <v>216</v>
          </cell>
          <cell r="I18">
            <v>216</v>
          </cell>
          <cell r="J18">
            <v>216</v>
          </cell>
          <cell r="K18">
            <v>216</v>
          </cell>
          <cell r="L18">
            <v>0</v>
          </cell>
          <cell r="R18">
            <v>0</v>
          </cell>
          <cell r="S18">
            <v>0</v>
          </cell>
          <cell r="V18">
            <v>3586049</v>
          </cell>
          <cell r="W18">
            <v>4427057.520547431</v>
          </cell>
          <cell r="X18">
            <v>4515989.3228521468</v>
          </cell>
          <cell r="Y18">
            <v>4544859</v>
          </cell>
          <cell r="Z18">
            <v>4455459.67</v>
          </cell>
          <cell r="AA18">
            <v>4544361</v>
          </cell>
          <cell r="AB18">
            <v>4544361</v>
          </cell>
          <cell r="AC18">
            <v>4544361</v>
          </cell>
          <cell r="AD18">
            <v>4544361</v>
          </cell>
          <cell r="AE18">
            <v>0</v>
          </cell>
          <cell r="AK18">
            <v>0</v>
          </cell>
          <cell r="AL18">
            <v>0</v>
          </cell>
          <cell r="AM18">
            <v>0</v>
          </cell>
          <cell r="AO18">
            <v>19185.966507944999</v>
          </cell>
          <cell r="AP18">
            <v>20495.636669201067</v>
          </cell>
          <cell r="AQ18">
            <v>20907.357976167343</v>
          </cell>
          <cell r="AR18">
            <v>21041.013888888891</v>
          </cell>
          <cell r="AS18">
            <v>20627.128101851853</v>
          </cell>
          <cell r="AT18">
            <v>21038.708333333332</v>
          </cell>
          <cell r="AU18">
            <v>21038.708333333332</v>
          </cell>
          <cell r="AV18">
            <v>21038.708333333332</v>
          </cell>
          <cell r="AW18">
            <v>21038.708333333332</v>
          </cell>
          <cell r="BA18" t="str">
            <v/>
          </cell>
          <cell r="BB18" t="str">
            <v/>
          </cell>
          <cell r="BC18" t="str">
            <v/>
          </cell>
          <cell r="BD18">
            <v>0</v>
          </cell>
          <cell r="BE18">
            <v>0</v>
          </cell>
          <cell r="BH18">
            <v>0</v>
          </cell>
          <cell r="BI18">
            <v>0</v>
          </cell>
        </row>
        <row r="19">
          <cell r="A19">
            <v>420</v>
          </cell>
          <cell r="B19" t="str">
            <v>BENJAMIN BANNEKER</v>
          </cell>
          <cell r="C19">
            <v>341.31</v>
          </cell>
          <cell r="D19">
            <v>350.00000000000171</v>
          </cell>
          <cell r="E19">
            <v>350.00000000000171</v>
          </cell>
          <cell r="F19">
            <v>350</v>
          </cell>
          <cell r="G19">
            <v>350</v>
          </cell>
          <cell r="H19">
            <v>350</v>
          </cell>
          <cell r="I19">
            <v>350</v>
          </cell>
          <cell r="J19">
            <v>350</v>
          </cell>
          <cell r="K19">
            <v>350</v>
          </cell>
          <cell r="L19">
            <v>0</v>
          </cell>
          <cell r="R19">
            <v>0</v>
          </cell>
          <cell r="S19">
            <v>0</v>
          </cell>
          <cell r="V19">
            <v>8518680</v>
          </cell>
          <cell r="W19">
            <v>9282153.1745770965</v>
          </cell>
          <cell r="X19">
            <v>9388179.8782505114</v>
          </cell>
          <cell r="Y19">
            <v>9494582</v>
          </cell>
          <cell r="Z19">
            <v>9391971.2100000009</v>
          </cell>
          <cell r="AA19">
            <v>9500019</v>
          </cell>
          <cell r="AB19">
            <v>9500019</v>
          </cell>
          <cell r="AC19">
            <v>9500019</v>
          </cell>
          <cell r="AD19">
            <v>9500019</v>
          </cell>
          <cell r="AE19">
            <v>0</v>
          </cell>
          <cell r="AK19">
            <v>0</v>
          </cell>
          <cell r="AL19">
            <v>0</v>
          </cell>
          <cell r="AM19">
            <v>0</v>
          </cell>
          <cell r="AO19">
            <v>24958.776478860858</v>
          </cell>
          <cell r="AP19">
            <v>26520.437641648718</v>
          </cell>
          <cell r="AQ19">
            <v>26823.371080715617</v>
          </cell>
          <cell r="AR19">
            <v>27127.377142857142</v>
          </cell>
          <cell r="AS19">
            <v>26834.203457142859</v>
          </cell>
          <cell r="AT19">
            <v>27142.911428571428</v>
          </cell>
          <cell r="AU19">
            <v>27142.911428571428</v>
          </cell>
          <cell r="AV19">
            <v>27142.911428571428</v>
          </cell>
          <cell r="AW19">
            <v>27142.911428571428</v>
          </cell>
          <cell r="BA19" t="str">
            <v/>
          </cell>
          <cell r="BB19" t="str">
            <v/>
          </cell>
          <cell r="BC19" t="str">
            <v/>
          </cell>
          <cell r="BD19">
            <v>0</v>
          </cell>
          <cell r="BE19">
            <v>0</v>
          </cell>
          <cell r="BH19">
            <v>0</v>
          </cell>
          <cell r="BI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399.70000000000005</v>
          </cell>
          <cell r="D20">
            <v>400.0000000000004</v>
          </cell>
          <cell r="E20">
            <v>400.0000000000004</v>
          </cell>
          <cell r="F20">
            <v>400</v>
          </cell>
          <cell r="G20">
            <v>400</v>
          </cell>
          <cell r="H20">
            <v>400</v>
          </cell>
          <cell r="I20">
            <v>400</v>
          </cell>
          <cell r="J20">
            <v>400</v>
          </cell>
          <cell r="K20">
            <v>400</v>
          </cell>
          <cell r="L20">
            <v>0</v>
          </cell>
          <cell r="R20">
            <v>0</v>
          </cell>
          <cell r="S20">
            <v>0</v>
          </cell>
          <cell r="V20">
            <v>5518008</v>
          </cell>
          <cell r="W20">
            <v>6412785.0999999996</v>
          </cell>
          <cell r="X20">
            <v>6451240</v>
          </cell>
          <cell r="Y20">
            <v>6646085</v>
          </cell>
          <cell r="Z20">
            <v>6628833.3099999996</v>
          </cell>
          <cell r="AA20">
            <v>6647543</v>
          </cell>
          <cell r="AB20">
            <v>6647543</v>
          </cell>
          <cell r="AC20">
            <v>6647543</v>
          </cell>
          <cell r="AD20">
            <v>6898716</v>
          </cell>
          <cell r="AE20">
            <v>0</v>
          </cell>
          <cell r="AK20">
            <v>251173</v>
          </cell>
          <cell r="AL20">
            <v>3.7784336257772333</v>
          </cell>
          <cell r="AM20">
            <v>3.7784336257772333</v>
          </cell>
          <cell r="AO20">
            <v>13805.374030522891</v>
          </cell>
          <cell r="AP20">
            <v>16031.962749999982</v>
          </cell>
          <cell r="AQ20">
            <v>16128.099999999984</v>
          </cell>
          <cell r="AR20">
            <v>16615.212500000001</v>
          </cell>
          <cell r="AS20">
            <v>16572.083274999997</v>
          </cell>
          <cell r="AT20">
            <v>16618.857499999998</v>
          </cell>
          <cell r="AU20">
            <v>16618.857499999998</v>
          </cell>
          <cell r="AV20">
            <v>16618.857499999998</v>
          </cell>
          <cell r="AW20">
            <v>17246.79</v>
          </cell>
          <cell r="BA20" t="str">
            <v/>
          </cell>
          <cell r="BB20" t="str">
            <v/>
          </cell>
          <cell r="BC20" t="str">
            <v/>
          </cell>
          <cell r="BD20">
            <v>627.93250000000262</v>
          </cell>
          <cell r="BE20">
            <v>3.7784336257772333</v>
          </cell>
          <cell r="BH20">
            <v>3.7784336257772333</v>
          </cell>
          <cell r="BI20">
            <v>486865</v>
          </cell>
        </row>
        <row r="21">
          <cell r="A21">
            <v>428</v>
          </cell>
          <cell r="B21" t="str">
            <v>BROOKE</v>
          </cell>
          <cell r="C21">
            <v>2062.94</v>
          </cell>
          <cell r="D21">
            <v>2220.9999999999882</v>
          </cell>
          <cell r="E21">
            <v>2220.9999999999882</v>
          </cell>
          <cell r="F21">
            <v>2212</v>
          </cell>
          <cell r="G21">
            <v>2212</v>
          </cell>
          <cell r="H21">
            <v>2212</v>
          </cell>
          <cell r="I21">
            <v>2212</v>
          </cell>
          <cell r="J21">
            <v>2212</v>
          </cell>
          <cell r="K21">
            <v>2212</v>
          </cell>
          <cell r="L21">
            <v>0</v>
          </cell>
          <cell r="R21">
            <v>0</v>
          </cell>
          <cell r="S21">
            <v>0</v>
          </cell>
          <cell r="V21">
            <v>38596110</v>
          </cell>
          <cell r="W21">
            <v>46046293.629534014</v>
          </cell>
          <cell r="X21">
            <v>46909332.41968447</v>
          </cell>
          <cell r="Y21">
            <v>46719094</v>
          </cell>
          <cell r="Z21">
            <v>45903297.880000003</v>
          </cell>
          <cell r="AA21">
            <v>46786122</v>
          </cell>
          <cell r="AB21">
            <v>46786122</v>
          </cell>
          <cell r="AC21">
            <v>46786122</v>
          </cell>
          <cell r="AD21">
            <v>46804350</v>
          </cell>
          <cell r="AE21">
            <v>0</v>
          </cell>
          <cell r="AK21">
            <v>18228</v>
          </cell>
          <cell r="AL21">
            <v>3.8960271167587379E-2</v>
          </cell>
          <cell r="AM21">
            <v>3.8960271167587379E-2</v>
          </cell>
          <cell r="AO21">
            <v>18709.27414272834</v>
          </cell>
          <cell r="AP21">
            <v>20732.234862464771</v>
          </cell>
          <cell r="AQ21">
            <v>21120.816037678847</v>
          </cell>
          <cell r="AR21">
            <v>21120.747739602171</v>
          </cell>
          <cell r="AS21">
            <v>20751.942983725137</v>
          </cell>
          <cell r="AT21">
            <v>21151.049728752259</v>
          </cell>
          <cell r="AU21">
            <v>21151.049728752259</v>
          </cell>
          <cell r="AV21">
            <v>21151.049728752259</v>
          </cell>
          <cell r="AW21">
            <v>21159.290235081375</v>
          </cell>
          <cell r="BA21" t="str">
            <v/>
          </cell>
          <cell r="BB21" t="str">
            <v/>
          </cell>
          <cell r="BC21" t="str">
            <v/>
          </cell>
          <cell r="BD21">
            <v>8.2405063291153056</v>
          </cell>
          <cell r="BE21">
            <v>3.8960271167587379E-2</v>
          </cell>
          <cell r="BH21">
            <v>3.8960271167587379E-2</v>
          </cell>
          <cell r="BI21">
            <v>86806</v>
          </cell>
        </row>
        <row r="22">
          <cell r="A22">
            <v>429</v>
          </cell>
          <cell r="B22" t="str">
            <v>KIPP ACADEMY LYNN</v>
          </cell>
          <cell r="C22">
            <v>1613.8200000000002</v>
          </cell>
          <cell r="D22">
            <v>1586.0000000000084</v>
          </cell>
          <cell r="E22">
            <v>1586.0000000000084</v>
          </cell>
          <cell r="F22">
            <v>1586</v>
          </cell>
          <cell r="G22">
            <v>1586</v>
          </cell>
          <cell r="H22">
            <v>1586</v>
          </cell>
          <cell r="I22">
            <v>1586</v>
          </cell>
          <cell r="J22">
            <v>1586</v>
          </cell>
          <cell r="K22">
            <v>1586</v>
          </cell>
          <cell r="L22">
            <v>0</v>
          </cell>
          <cell r="R22">
            <v>0</v>
          </cell>
          <cell r="S22">
            <v>0</v>
          </cell>
          <cell r="V22">
            <v>22977277</v>
          </cell>
          <cell r="W22">
            <v>25737034.789523225</v>
          </cell>
          <cell r="X22">
            <v>26064586</v>
          </cell>
          <cell r="Y22">
            <v>26268334</v>
          </cell>
          <cell r="Z22">
            <v>26101982.359999999</v>
          </cell>
          <cell r="AA22">
            <v>26275804</v>
          </cell>
          <cell r="AB22">
            <v>26275804</v>
          </cell>
          <cell r="AC22">
            <v>26275804</v>
          </cell>
          <cell r="AD22">
            <v>26275804</v>
          </cell>
          <cell r="AE22">
            <v>0</v>
          </cell>
          <cell r="AK22">
            <v>0</v>
          </cell>
          <cell r="AL22">
            <v>0</v>
          </cell>
          <cell r="AM22">
            <v>0</v>
          </cell>
          <cell r="AO22">
            <v>14237.818963701031</v>
          </cell>
          <cell r="AP22">
            <v>16227.638581035995</v>
          </cell>
          <cell r="AQ22">
            <v>16434.165195460191</v>
          </cell>
          <cell r="AR22">
            <v>16562.631778058007</v>
          </cell>
          <cell r="AS22">
            <v>16457.744237074399</v>
          </cell>
          <cell r="AT22">
            <v>16567.341740226988</v>
          </cell>
          <cell r="AU22">
            <v>16567.341740226988</v>
          </cell>
          <cell r="AV22">
            <v>16567.341740226988</v>
          </cell>
          <cell r="AW22">
            <v>16567.341740226988</v>
          </cell>
          <cell r="BA22" t="str">
            <v/>
          </cell>
          <cell r="BB22" t="str">
            <v/>
          </cell>
          <cell r="BC22" t="str">
            <v/>
          </cell>
          <cell r="BD22">
            <v>0</v>
          </cell>
          <cell r="BE22">
            <v>0</v>
          </cell>
          <cell r="BH22">
            <v>0</v>
          </cell>
          <cell r="BI22">
            <v>957699</v>
          </cell>
        </row>
        <row r="23">
          <cell r="A23">
            <v>430</v>
          </cell>
          <cell r="B23" t="str">
            <v>ADVANCED MATH AND SCIENCE ACADEMY</v>
          </cell>
          <cell r="C23">
            <v>963.86999999999989</v>
          </cell>
          <cell r="D23">
            <v>965.99999999999841</v>
          </cell>
          <cell r="E23">
            <v>965.99999999999841</v>
          </cell>
          <cell r="F23">
            <v>966</v>
          </cell>
          <cell r="G23">
            <v>966</v>
          </cell>
          <cell r="H23">
            <v>966</v>
          </cell>
          <cell r="I23">
            <v>966</v>
          </cell>
          <cell r="J23">
            <v>966</v>
          </cell>
          <cell r="K23">
            <v>966</v>
          </cell>
          <cell r="L23">
            <v>0</v>
          </cell>
          <cell r="R23">
            <v>0</v>
          </cell>
          <cell r="S23">
            <v>0</v>
          </cell>
          <cell r="V23">
            <v>14714735</v>
          </cell>
          <cell r="W23">
            <v>15139138.25</v>
          </cell>
          <cell r="X23">
            <v>15199547</v>
          </cell>
          <cell r="Y23">
            <v>15142783</v>
          </cell>
          <cell r="Z23">
            <v>15085902.25</v>
          </cell>
          <cell r="AA23">
            <v>15141821</v>
          </cell>
          <cell r="AB23">
            <v>15141821</v>
          </cell>
          <cell r="AC23">
            <v>15141821</v>
          </cell>
          <cell r="AD23">
            <v>15141821</v>
          </cell>
          <cell r="AE23">
            <v>0</v>
          </cell>
          <cell r="AK23">
            <v>0</v>
          </cell>
          <cell r="AL23">
            <v>0</v>
          </cell>
          <cell r="AM23">
            <v>0</v>
          </cell>
          <cell r="AO23">
            <v>15266.306659611775</v>
          </cell>
          <cell r="AP23">
            <v>15671.985766045575</v>
          </cell>
          <cell r="AQ23">
            <v>15734.520703933773</v>
          </cell>
          <cell r="AR23">
            <v>15675.758799171843</v>
          </cell>
          <cell r="AS23">
            <v>15616.876035196687</v>
          </cell>
          <cell r="AT23">
            <v>15674.762939958591</v>
          </cell>
          <cell r="AU23">
            <v>15674.762939958591</v>
          </cell>
          <cell r="AV23">
            <v>15674.762939958591</v>
          </cell>
          <cell r="AW23">
            <v>15674.762939958591</v>
          </cell>
          <cell r="BA23" t="str">
            <v/>
          </cell>
          <cell r="BB23" t="str">
            <v/>
          </cell>
          <cell r="BC23" t="str">
            <v/>
          </cell>
          <cell r="BD23">
            <v>0</v>
          </cell>
          <cell r="BE23">
            <v>0</v>
          </cell>
          <cell r="BH23">
            <v>0</v>
          </cell>
          <cell r="BI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399.7</v>
          </cell>
          <cell r="D24">
            <v>400.00000000000006</v>
          </cell>
          <cell r="E24">
            <v>400.00000000000006</v>
          </cell>
          <cell r="F24">
            <v>400</v>
          </cell>
          <cell r="G24">
            <v>400</v>
          </cell>
          <cell r="H24">
            <v>400</v>
          </cell>
          <cell r="I24">
            <v>400</v>
          </cell>
          <cell r="J24">
            <v>400</v>
          </cell>
          <cell r="K24">
            <v>400</v>
          </cell>
          <cell r="L24">
            <v>0</v>
          </cell>
          <cell r="R24">
            <v>0</v>
          </cell>
          <cell r="S24">
            <v>0</v>
          </cell>
          <cell r="V24">
            <v>5620578</v>
          </cell>
          <cell r="W24">
            <v>6278214.0099999998</v>
          </cell>
          <cell r="X24">
            <v>6314507</v>
          </cell>
          <cell r="Y24">
            <v>6493503</v>
          </cell>
          <cell r="Z24">
            <v>6476956.71</v>
          </cell>
          <cell r="AA24">
            <v>6495064</v>
          </cell>
          <cell r="AB24">
            <v>6495064</v>
          </cell>
          <cell r="AC24">
            <v>6495064</v>
          </cell>
          <cell r="AD24">
            <v>6826553</v>
          </cell>
          <cell r="AE24">
            <v>0</v>
          </cell>
          <cell r="AK24">
            <v>331489</v>
          </cell>
          <cell r="AL24">
            <v>5.1037064453868464</v>
          </cell>
          <cell r="AM24">
            <v>5.1037064453868464</v>
          </cell>
          <cell r="AO24">
            <v>14061.991493620215</v>
          </cell>
          <cell r="AP24">
            <v>15695.535024999997</v>
          </cell>
          <cell r="AQ24">
            <v>15786.267499999998</v>
          </cell>
          <cell r="AR24">
            <v>16233.7575</v>
          </cell>
          <cell r="AS24">
            <v>16192.391775</v>
          </cell>
          <cell r="AT24">
            <v>16237.66</v>
          </cell>
          <cell r="AU24">
            <v>16237.66</v>
          </cell>
          <cell r="AV24">
            <v>16237.66</v>
          </cell>
          <cell r="AW24">
            <v>17066.3825</v>
          </cell>
          <cell r="BA24" t="str">
            <v/>
          </cell>
          <cell r="BB24" t="str">
            <v/>
          </cell>
          <cell r="BC24" t="str">
            <v/>
          </cell>
          <cell r="BD24">
            <v>828.72249999999985</v>
          </cell>
          <cell r="BE24">
            <v>5.1037064453868242</v>
          </cell>
          <cell r="BH24">
            <v>5.1037064453868464</v>
          </cell>
          <cell r="BI24">
            <v>622626</v>
          </cell>
        </row>
        <row r="25">
          <cell r="A25">
            <v>432</v>
          </cell>
          <cell r="B25" t="str">
            <v>CAPE COD LIGHTHOUSE</v>
          </cell>
          <cell r="C25">
            <v>254.05999999999997</v>
          </cell>
          <cell r="D25">
            <v>252</v>
          </cell>
          <cell r="E25">
            <v>252</v>
          </cell>
          <cell r="F25">
            <v>252</v>
          </cell>
          <cell r="G25">
            <v>252</v>
          </cell>
          <cell r="H25">
            <v>252</v>
          </cell>
          <cell r="I25">
            <v>252</v>
          </cell>
          <cell r="J25">
            <v>252</v>
          </cell>
          <cell r="K25">
            <v>252</v>
          </cell>
          <cell r="L25">
            <v>0</v>
          </cell>
          <cell r="R25">
            <v>0</v>
          </cell>
          <cell r="S25">
            <v>0</v>
          </cell>
          <cell r="V25">
            <v>4131196</v>
          </cell>
          <cell r="W25">
            <v>4198772.3971199999</v>
          </cell>
          <cell r="X25">
            <v>4240809</v>
          </cell>
          <cell r="Y25">
            <v>4303044</v>
          </cell>
          <cell r="Z25">
            <v>4262511.49</v>
          </cell>
          <cell r="AA25">
            <v>4303454</v>
          </cell>
          <cell r="AB25">
            <v>4303454</v>
          </cell>
          <cell r="AC25">
            <v>4303454</v>
          </cell>
          <cell r="AD25">
            <v>4303454</v>
          </cell>
          <cell r="AE25">
            <v>0</v>
          </cell>
          <cell r="AK25">
            <v>0</v>
          </cell>
          <cell r="AL25">
            <v>0</v>
          </cell>
          <cell r="AM25">
            <v>0</v>
          </cell>
          <cell r="AO25">
            <v>16260.710068487761</v>
          </cell>
          <cell r="AP25">
            <v>16661.795226666665</v>
          </cell>
          <cell r="AQ25">
            <v>16828.607142857141</v>
          </cell>
          <cell r="AR25">
            <v>17075.571428571428</v>
          </cell>
          <cell r="AS25">
            <v>16914.728134920635</v>
          </cell>
          <cell r="AT25">
            <v>17077.198412698413</v>
          </cell>
          <cell r="AU25">
            <v>17077.198412698413</v>
          </cell>
          <cell r="AV25">
            <v>17077.198412698413</v>
          </cell>
          <cell r="AW25">
            <v>17077.198412698413</v>
          </cell>
          <cell r="BA25" t="str">
            <v/>
          </cell>
          <cell r="BB25" t="str">
            <v/>
          </cell>
          <cell r="BC25" t="str">
            <v/>
          </cell>
          <cell r="BD25">
            <v>0</v>
          </cell>
          <cell r="BE25">
            <v>0</v>
          </cell>
          <cell r="BH25">
            <v>0</v>
          </cell>
          <cell r="BI25">
            <v>0</v>
          </cell>
        </row>
        <row r="26">
          <cell r="A26">
            <v>435</v>
          </cell>
          <cell r="B26" t="str">
            <v>INNOVATION ACADEMY</v>
          </cell>
          <cell r="C26">
            <v>785.28000000000009</v>
          </cell>
          <cell r="D26">
            <v>799.99999999999898</v>
          </cell>
          <cell r="E26">
            <v>799.99999999999898</v>
          </cell>
          <cell r="F26">
            <v>800</v>
          </cell>
          <cell r="G26">
            <v>800</v>
          </cell>
          <cell r="H26">
            <v>800</v>
          </cell>
          <cell r="I26">
            <v>800</v>
          </cell>
          <cell r="J26">
            <v>800</v>
          </cell>
          <cell r="K26">
            <v>800</v>
          </cell>
          <cell r="L26">
            <v>0</v>
          </cell>
          <cell r="R26">
            <v>0</v>
          </cell>
          <cell r="S26">
            <v>0</v>
          </cell>
          <cell r="V26">
            <v>10698622</v>
          </cell>
          <cell r="W26">
            <v>11105581.053164555</v>
          </cell>
          <cell r="X26">
            <v>11234192</v>
          </cell>
          <cell r="Y26">
            <v>11255227</v>
          </cell>
          <cell r="Z26">
            <v>11142295.890000001</v>
          </cell>
          <cell r="AA26">
            <v>11278110</v>
          </cell>
          <cell r="AB26">
            <v>11278110</v>
          </cell>
          <cell r="AC26">
            <v>11278110</v>
          </cell>
          <cell r="AD26">
            <v>11278110</v>
          </cell>
          <cell r="AE26">
            <v>0</v>
          </cell>
          <cell r="AK26">
            <v>0</v>
          </cell>
          <cell r="AL26">
            <v>0</v>
          </cell>
          <cell r="AM26">
            <v>0</v>
          </cell>
          <cell r="AO26">
            <v>13623.958333333332</v>
          </cell>
          <cell r="AP26">
            <v>13881.976316455712</v>
          </cell>
          <cell r="AQ26">
            <v>14042.740000000018</v>
          </cell>
          <cell r="AR26">
            <v>14069.033750000001</v>
          </cell>
          <cell r="AS26">
            <v>13927.869862500002</v>
          </cell>
          <cell r="AT26">
            <v>14097.637500000001</v>
          </cell>
          <cell r="AU26">
            <v>14097.637500000001</v>
          </cell>
          <cell r="AV26">
            <v>14097.637500000001</v>
          </cell>
          <cell r="AW26">
            <v>14097.637500000001</v>
          </cell>
          <cell r="BA26" t="str">
            <v/>
          </cell>
          <cell r="BB26" t="str">
            <v/>
          </cell>
          <cell r="BC26" t="str">
            <v/>
          </cell>
          <cell r="BD26">
            <v>0</v>
          </cell>
          <cell r="BE26">
            <v>0</v>
          </cell>
          <cell r="BH26">
            <v>0</v>
          </cell>
          <cell r="BI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304.75</v>
          </cell>
          <cell r="D27">
            <v>357.00000000000074</v>
          </cell>
          <cell r="E27">
            <v>357.00000000000074</v>
          </cell>
          <cell r="F27">
            <v>341</v>
          </cell>
          <cell r="G27">
            <v>341</v>
          </cell>
          <cell r="H27">
            <v>341</v>
          </cell>
          <cell r="I27">
            <v>341</v>
          </cell>
          <cell r="J27">
            <v>341</v>
          </cell>
          <cell r="K27">
            <v>341</v>
          </cell>
          <cell r="L27">
            <v>0</v>
          </cell>
          <cell r="R27">
            <v>0</v>
          </cell>
          <cell r="S27">
            <v>0</v>
          </cell>
          <cell r="V27">
            <v>7896751</v>
          </cell>
          <cell r="W27">
            <v>9905811.2453790251</v>
          </cell>
          <cell r="X27">
            <v>10033558.710037716</v>
          </cell>
          <cell r="Y27">
            <v>9911886</v>
          </cell>
          <cell r="Z27">
            <v>9804087.25</v>
          </cell>
          <cell r="AA27">
            <v>9920211</v>
          </cell>
          <cell r="AB27">
            <v>9920211</v>
          </cell>
          <cell r="AC27">
            <v>9920211</v>
          </cell>
          <cell r="AD27">
            <v>9920211</v>
          </cell>
          <cell r="AE27">
            <v>0</v>
          </cell>
          <cell r="AK27">
            <v>0</v>
          </cell>
          <cell r="AL27">
            <v>0</v>
          </cell>
          <cell r="AM27">
            <v>0</v>
          </cell>
          <cell r="AO27">
            <v>25912.226415094341</v>
          </cell>
          <cell r="AP27">
            <v>27747.370435235309</v>
          </cell>
          <cell r="AQ27">
            <v>28105.206470693822</v>
          </cell>
          <cell r="AR27">
            <v>29067.114369501465</v>
          </cell>
          <cell r="AS27">
            <v>28750.989002932551</v>
          </cell>
          <cell r="AT27">
            <v>29091.527859237536</v>
          </cell>
          <cell r="AU27">
            <v>29091.527859237536</v>
          </cell>
          <cell r="AV27">
            <v>29091.527859237536</v>
          </cell>
          <cell r="AW27">
            <v>29091.527859237536</v>
          </cell>
          <cell r="BA27" t="str">
            <v/>
          </cell>
          <cell r="BB27" t="str">
            <v/>
          </cell>
          <cell r="BC27" t="str">
            <v/>
          </cell>
          <cell r="BD27">
            <v>0</v>
          </cell>
          <cell r="BE27">
            <v>0</v>
          </cell>
          <cell r="BH27">
            <v>0</v>
          </cell>
          <cell r="BI27">
            <v>0</v>
          </cell>
        </row>
        <row r="28">
          <cell r="A28">
            <v>437</v>
          </cell>
          <cell r="B28" t="str">
            <v>CITY ON A HILL</v>
          </cell>
          <cell r="C28">
            <v>300.43999999999988</v>
          </cell>
          <cell r="D28">
            <v>306</v>
          </cell>
          <cell r="E28">
            <v>306</v>
          </cell>
          <cell r="F28">
            <v>318</v>
          </cell>
          <cell r="G28">
            <v>318</v>
          </cell>
          <cell r="H28">
            <v>318</v>
          </cell>
          <cell r="I28">
            <v>318</v>
          </cell>
          <cell r="J28">
            <v>318</v>
          </cell>
          <cell r="K28">
            <v>318</v>
          </cell>
          <cell r="L28">
            <v>0</v>
          </cell>
          <cell r="R28">
            <v>0</v>
          </cell>
          <cell r="S28">
            <v>0</v>
          </cell>
          <cell r="V28">
            <v>6687686</v>
          </cell>
          <cell r="W28">
            <v>7597817.8236120399</v>
          </cell>
          <cell r="X28">
            <v>7736714</v>
          </cell>
          <cell r="Y28">
            <v>8027660</v>
          </cell>
          <cell r="Z28">
            <v>7893989.4400000004</v>
          </cell>
          <cell r="AA28">
            <v>8029650</v>
          </cell>
          <cell r="AB28">
            <v>8029650</v>
          </cell>
          <cell r="AC28">
            <v>8029650</v>
          </cell>
          <cell r="AD28">
            <v>8048142</v>
          </cell>
          <cell r="AE28">
            <v>0</v>
          </cell>
          <cell r="AK28">
            <v>18492</v>
          </cell>
          <cell r="AL28">
            <v>0.23029646373129431</v>
          </cell>
          <cell r="AM28">
            <v>0.23029646373129431</v>
          </cell>
          <cell r="AO28">
            <v>22259.639195846103</v>
          </cell>
          <cell r="AP28">
            <v>24829.470011804053</v>
          </cell>
          <cell r="AQ28">
            <v>25283.379084967321</v>
          </cell>
          <cell r="AR28">
            <v>25244.213836477986</v>
          </cell>
          <cell r="AS28">
            <v>24823.866163522012</v>
          </cell>
          <cell r="AT28">
            <v>25250.471698113208</v>
          </cell>
          <cell r="AU28">
            <v>25250.471698113208</v>
          </cell>
          <cell r="AV28">
            <v>25250.471698113208</v>
          </cell>
          <cell r="AW28">
            <v>25308.622641509435</v>
          </cell>
          <cell r="BA28" t="str">
            <v/>
          </cell>
          <cell r="BB28" t="str">
            <v/>
          </cell>
          <cell r="BC28" t="str">
            <v/>
          </cell>
          <cell r="BD28">
            <v>58.150943396227376</v>
          </cell>
          <cell r="BE28">
            <v>0.23029646373129431</v>
          </cell>
          <cell r="BH28">
            <v>0.23029646373129431</v>
          </cell>
          <cell r="BI28">
            <v>26310</v>
          </cell>
        </row>
        <row r="29">
          <cell r="A29">
            <v>438</v>
          </cell>
          <cell r="B29" t="str">
            <v>CODMAN ACADEMY</v>
          </cell>
          <cell r="C29">
            <v>346.96999999999997</v>
          </cell>
          <cell r="D29">
            <v>345.00000000000006</v>
          </cell>
          <cell r="E29">
            <v>345.00000000000006</v>
          </cell>
          <cell r="F29">
            <v>345</v>
          </cell>
          <cell r="G29">
            <v>345</v>
          </cell>
          <cell r="H29">
            <v>345</v>
          </cell>
          <cell r="I29">
            <v>345</v>
          </cell>
          <cell r="J29">
            <v>345</v>
          </cell>
          <cell r="K29">
            <v>345</v>
          </cell>
          <cell r="L29">
            <v>0</v>
          </cell>
          <cell r="R29">
            <v>0</v>
          </cell>
          <cell r="S29">
            <v>0</v>
          </cell>
          <cell r="V29">
            <v>7274263</v>
          </cell>
          <cell r="W29">
            <v>7596398.1834486388</v>
          </cell>
          <cell r="X29">
            <v>7724792.3700725241</v>
          </cell>
          <cell r="Y29">
            <v>7717702</v>
          </cell>
          <cell r="Z29">
            <v>7574546.3700000001</v>
          </cell>
          <cell r="AA29">
            <v>7715879</v>
          </cell>
          <cell r="AB29">
            <v>7715879</v>
          </cell>
          <cell r="AC29">
            <v>7715879</v>
          </cell>
          <cell r="AD29">
            <v>7715879</v>
          </cell>
          <cell r="AE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20965.106493356776</v>
          </cell>
          <cell r="AP29">
            <v>22018.545459271412</v>
          </cell>
          <cell r="AQ29">
            <v>22390.702521949341</v>
          </cell>
          <cell r="AR29">
            <v>22370.150724637682</v>
          </cell>
          <cell r="AS29">
            <v>21955.206869565216</v>
          </cell>
          <cell r="AT29">
            <v>22364.866666666665</v>
          </cell>
          <cell r="AU29">
            <v>22364.866666666665</v>
          </cell>
          <cell r="AV29">
            <v>22364.866666666665</v>
          </cell>
          <cell r="AW29">
            <v>22364.866666666665</v>
          </cell>
          <cell r="BA29" t="str">
            <v/>
          </cell>
          <cell r="BB29" t="str">
            <v/>
          </cell>
          <cell r="BC29" t="str">
            <v/>
          </cell>
          <cell r="BD29">
            <v>0</v>
          </cell>
          <cell r="BE29">
            <v>0</v>
          </cell>
          <cell r="BH29">
            <v>0</v>
          </cell>
          <cell r="BI29">
            <v>3361</v>
          </cell>
        </row>
        <row r="30">
          <cell r="A30">
            <v>439</v>
          </cell>
          <cell r="B30" t="str">
            <v>CONSERVATORY LAB</v>
          </cell>
          <cell r="C30">
            <v>454.83</v>
          </cell>
          <cell r="D30">
            <v>444.00000000000085</v>
          </cell>
          <cell r="E30">
            <v>444.00000000000085</v>
          </cell>
          <cell r="F30">
            <v>444</v>
          </cell>
          <cell r="G30">
            <v>444</v>
          </cell>
          <cell r="H30">
            <v>444</v>
          </cell>
          <cell r="I30">
            <v>444</v>
          </cell>
          <cell r="J30">
            <v>444</v>
          </cell>
          <cell r="K30">
            <v>444</v>
          </cell>
          <cell r="L30">
            <v>0</v>
          </cell>
          <cell r="R30">
            <v>0</v>
          </cell>
          <cell r="S30">
            <v>0</v>
          </cell>
          <cell r="V30">
            <v>8787519</v>
          </cell>
          <cell r="W30">
            <v>9204497.100061357</v>
          </cell>
          <cell r="X30">
            <v>9345417.7465221193</v>
          </cell>
          <cell r="Y30">
            <v>9385716</v>
          </cell>
          <cell r="Z30">
            <v>9197158.0800000001</v>
          </cell>
          <cell r="AA30">
            <v>9390156</v>
          </cell>
          <cell r="AB30">
            <v>9390156</v>
          </cell>
          <cell r="AC30">
            <v>9390156</v>
          </cell>
          <cell r="AD30">
            <v>9390156</v>
          </cell>
          <cell r="AE30">
            <v>0</v>
          </cell>
          <cell r="AK30">
            <v>0</v>
          </cell>
          <cell r="AL30">
            <v>0</v>
          </cell>
          <cell r="AM30">
            <v>0</v>
          </cell>
          <cell r="AO30">
            <v>19320.447200052768</v>
          </cell>
          <cell r="AP30">
            <v>20730.849324462477</v>
          </cell>
          <cell r="AQ30">
            <v>21048.23816784257</v>
          </cell>
          <cell r="AR30">
            <v>21139</v>
          </cell>
          <cell r="AS30">
            <v>20714.32</v>
          </cell>
          <cell r="AT30">
            <v>21149</v>
          </cell>
          <cell r="AU30">
            <v>21149</v>
          </cell>
          <cell r="AV30">
            <v>21149</v>
          </cell>
          <cell r="AW30">
            <v>21149</v>
          </cell>
          <cell r="BA30" t="str">
            <v/>
          </cell>
          <cell r="BB30" t="str">
            <v/>
          </cell>
          <cell r="BC30" t="str">
            <v/>
          </cell>
          <cell r="BD30">
            <v>0</v>
          </cell>
          <cell r="BE30">
            <v>0</v>
          </cell>
          <cell r="BH30">
            <v>0</v>
          </cell>
          <cell r="BI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399.86</v>
          </cell>
          <cell r="D31">
            <v>400</v>
          </cell>
          <cell r="E31">
            <v>400</v>
          </cell>
          <cell r="F31">
            <v>400</v>
          </cell>
          <cell r="G31">
            <v>400</v>
          </cell>
          <cell r="H31">
            <v>400</v>
          </cell>
          <cell r="I31">
            <v>400</v>
          </cell>
          <cell r="J31">
            <v>400</v>
          </cell>
          <cell r="K31">
            <v>400</v>
          </cell>
          <cell r="L31">
            <v>0</v>
          </cell>
          <cell r="R31">
            <v>0</v>
          </cell>
          <cell r="S31">
            <v>0</v>
          </cell>
          <cell r="V31">
            <v>5586203</v>
          </cell>
          <cell r="W31">
            <v>6119017.3834586479</v>
          </cell>
          <cell r="X31">
            <v>6154076</v>
          </cell>
          <cell r="Y31">
            <v>6339780</v>
          </cell>
          <cell r="Z31">
            <v>6323821.2800000003</v>
          </cell>
          <cell r="AA31">
            <v>6341279</v>
          </cell>
          <cell r="AB31">
            <v>6341279</v>
          </cell>
          <cell r="AC31">
            <v>6341279</v>
          </cell>
          <cell r="AD31">
            <v>6475103</v>
          </cell>
          <cell r="AE31">
            <v>0</v>
          </cell>
          <cell r="AK31">
            <v>133824</v>
          </cell>
          <cell r="AL31">
            <v>2.1103629094382903</v>
          </cell>
          <cell r="AM31">
            <v>2.1103629094382903</v>
          </cell>
          <cell r="AO31">
            <v>13970.397138998649</v>
          </cell>
          <cell r="AP31">
            <v>15297.54345864662</v>
          </cell>
          <cell r="AQ31">
            <v>15385.19</v>
          </cell>
          <cell r="AR31">
            <v>15849.45</v>
          </cell>
          <cell r="AS31">
            <v>15809.5532</v>
          </cell>
          <cell r="AT31">
            <v>15853.1975</v>
          </cell>
          <cell r="AU31">
            <v>15853.1975</v>
          </cell>
          <cell r="AV31">
            <v>15853.1975</v>
          </cell>
          <cell r="AW31">
            <v>16187.7575</v>
          </cell>
          <cell r="BA31" t="str">
            <v/>
          </cell>
          <cell r="BB31" t="str">
            <v/>
          </cell>
          <cell r="BC31" t="str">
            <v/>
          </cell>
          <cell r="BD31">
            <v>334.55999999999949</v>
          </cell>
          <cell r="BE31">
            <v>2.1103629094382903</v>
          </cell>
          <cell r="BH31">
            <v>2.1103629094382903</v>
          </cell>
          <cell r="BI31">
            <v>306800</v>
          </cell>
        </row>
        <row r="32">
          <cell r="A32">
            <v>441</v>
          </cell>
          <cell r="B32" t="str">
            <v>SPRINGFIELD INTERNATIONAL</v>
          </cell>
          <cell r="C32">
            <v>1567.8999999999999</v>
          </cell>
          <cell r="D32">
            <v>1573.9999999999984</v>
          </cell>
          <cell r="E32">
            <v>1573.9999999999984</v>
          </cell>
          <cell r="F32">
            <v>1574</v>
          </cell>
          <cell r="G32">
            <v>1574</v>
          </cell>
          <cell r="H32">
            <v>1574</v>
          </cell>
          <cell r="I32">
            <v>1574</v>
          </cell>
          <cell r="J32">
            <v>1574</v>
          </cell>
          <cell r="K32">
            <v>1574</v>
          </cell>
          <cell r="L32">
            <v>0</v>
          </cell>
          <cell r="R32">
            <v>0</v>
          </cell>
          <cell r="S32">
            <v>0</v>
          </cell>
          <cell r="V32">
            <v>21254149</v>
          </cell>
          <cell r="W32">
            <v>22879421.533114962</v>
          </cell>
          <cell r="X32">
            <v>23106421</v>
          </cell>
          <cell r="Y32">
            <v>23106240</v>
          </cell>
          <cell r="Z32">
            <v>23035479.100000001</v>
          </cell>
          <cell r="AA32">
            <v>23113898</v>
          </cell>
          <cell r="AB32">
            <v>23113898</v>
          </cell>
          <cell r="AC32">
            <v>23113898</v>
          </cell>
          <cell r="AD32">
            <v>23113898</v>
          </cell>
          <cell r="AE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13555.806492761019</v>
          </cell>
          <cell r="AP32">
            <v>14535.845954965049</v>
          </cell>
          <cell r="AQ32">
            <v>14680.064167725555</v>
          </cell>
          <cell r="AR32">
            <v>14679.94917407878</v>
          </cell>
          <cell r="AS32">
            <v>14634.993074968235</v>
          </cell>
          <cell r="AT32">
            <v>14684.814485387547</v>
          </cell>
          <cell r="AU32">
            <v>14684.814485387547</v>
          </cell>
          <cell r="AV32">
            <v>14684.814485387547</v>
          </cell>
          <cell r="AW32">
            <v>14684.814485387547</v>
          </cell>
          <cell r="BA32" t="str">
            <v/>
          </cell>
          <cell r="BB32" t="str">
            <v/>
          </cell>
          <cell r="BC32" t="str">
            <v/>
          </cell>
          <cell r="BD32">
            <v>0</v>
          </cell>
          <cell r="BE32">
            <v>0</v>
          </cell>
          <cell r="BH32">
            <v>0</v>
          </cell>
          <cell r="BI32">
            <v>0</v>
          </cell>
        </row>
        <row r="33">
          <cell r="A33">
            <v>444</v>
          </cell>
          <cell r="B33" t="str">
            <v>NEIGHBORHOOD HOUSE</v>
          </cell>
          <cell r="C33">
            <v>802.17</v>
          </cell>
          <cell r="D33">
            <v>827.99999999999648</v>
          </cell>
          <cell r="E33">
            <v>827.99999999999648</v>
          </cell>
          <cell r="F33">
            <v>828</v>
          </cell>
          <cell r="G33">
            <v>828</v>
          </cell>
          <cell r="H33">
            <v>828</v>
          </cell>
          <cell r="I33">
            <v>828</v>
          </cell>
          <cell r="J33">
            <v>828</v>
          </cell>
          <cell r="K33">
            <v>828</v>
          </cell>
          <cell r="L33">
            <v>0</v>
          </cell>
          <cell r="R33">
            <v>0</v>
          </cell>
          <cell r="S33">
            <v>0</v>
          </cell>
          <cell r="V33">
            <v>15180841</v>
          </cell>
          <cell r="W33">
            <v>17496471.37422305</v>
          </cell>
          <cell r="X33">
            <v>17803719.03288519</v>
          </cell>
          <cell r="Y33">
            <v>17793250</v>
          </cell>
          <cell r="Z33">
            <v>17450893.23</v>
          </cell>
          <cell r="AA33">
            <v>17795832</v>
          </cell>
          <cell r="AB33">
            <v>17795832</v>
          </cell>
          <cell r="AC33">
            <v>17795832</v>
          </cell>
          <cell r="AD33">
            <v>17795832</v>
          </cell>
          <cell r="AE33">
            <v>0</v>
          </cell>
          <cell r="AK33">
            <v>0</v>
          </cell>
          <cell r="AL33">
            <v>0</v>
          </cell>
          <cell r="AM33">
            <v>0</v>
          </cell>
          <cell r="AO33">
            <v>18924.717952553699</v>
          </cell>
          <cell r="AP33">
            <v>21131.004075148699</v>
          </cell>
          <cell r="AQ33">
            <v>21502.076126673026</v>
          </cell>
          <cell r="AR33">
            <v>21489.432367149759</v>
          </cell>
          <cell r="AS33">
            <v>21075.958007246376</v>
          </cell>
          <cell r="AT33">
            <v>21492.55072463768</v>
          </cell>
          <cell r="AU33">
            <v>21492.55072463768</v>
          </cell>
          <cell r="AV33">
            <v>21492.55072463768</v>
          </cell>
          <cell r="AW33">
            <v>21492.55072463768</v>
          </cell>
          <cell r="BA33" t="str">
            <v/>
          </cell>
          <cell r="BB33" t="str">
            <v/>
          </cell>
          <cell r="BC33" t="str">
            <v/>
          </cell>
          <cell r="BD33">
            <v>0</v>
          </cell>
          <cell r="BE33">
            <v>0</v>
          </cell>
          <cell r="BH33">
            <v>0</v>
          </cell>
          <cell r="BI33">
            <v>0</v>
          </cell>
        </row>
        <row r="34">
          <cell r="A34">
            <v>445</v>
          </cell>
          <cell r="B34" t="str">
            <v>ABBY KELLEY FOSTER</v>
          </cell>
          <cell r="C34">
            <v>1424.25</v>
          </cell>
          <cell r="D34">
            <v>1426.0000000000005</v>
          </cell>
          <cell r="E34">
            <v>1426.0000000000005</v>
          </cell>
          <cell r="F34">
            <v>1426</v>
          </cell>
          <cell r="G34">
            <v>1426</v>
          </cell>
          <cell r="H34">
            <v>1426</v>
          </cell>
          <cell r="I34">
            <v>1426</v>
          </cell>
          <cell r="J34">
            <v>1426</v>
          </cell>
          <cell r="K34">
            <v>1426</v>
          </cell>
          <cell r="L34">
            <v>0</v>
          </cell>
          <cell r="R34">
            <v>0</v>
          </cell>
          <cell r="S34">
            <v>0</v>
          </cell>
          <cell r="V34">
            <v>20349887</v>
          </cell>
          <cell r="W34">
            <v>22726108.985726312</v>
          </cell>
          <cell r="X34">
            <v>22693564</v>
          </cell>
          <cell r="Y34">
            <v>22658263</v>
          </cell>
          <cell r="Z34">
            <v>22458304.829999998</v>
          </cell>
          <cell r="AA34">
            <v>22745446</v>
          </cell>
          <cell r="AB34">
            <v>22745446</v>
          </cell>
          <cell r="AC34">
            <v>22745446</v>
          </cell>
          <cell r="AD34">
            <v>22745446</v>
          </cell>
          <cell r="AE34">
            <v>0</v>
          </cell>
          <cell r="AK34">
            <v>0</v>
          </cell>
          <cell r="AL34">
            <v>0</v>
          </cell>
          <cell r="AM34">
            <v>0</v>
          </cell>
          <cell r="AO34">
            <v>14288.142531156749</v>
          </cell>
          <cell r="AP34">
            <v>15936.962823089974</v>
          </cell>
          <cell r="AQ34">
            <v>15914.140252454414</v>
          </cell>
          <cell r="AR34">
            <v>15889.384992987378</v>
          </cell>
          <cell r="AS34">
            <v>15749.161872370265</v>
          </cell>
          <cell r="AT34">
            <v>15950.52314165498</v>
          </cell>
          <cell r="AU34">
            <v>15950.52314165498</v>
          </cell>
          <cell r="AV34">
            <v>15950.52314165498</v>
          </cell>
          <cell r="AW34">
            <v>15950.52314165498</v>
          </cell>
          <cell r="BA34" t="str">
            <v/>
          </cell>
          <cell r="BB34" t="str">
            <v/>
          </cell>
          <cell r="BC34" t="str">
            <v/>
          </cell>
          <cell r="BD34">
            <v>0</v>
          </cell>
          <cell r="BE34">
            <v>0</v>
          </cell>
          <cell r="BH34">
            <v>0</v>
          </cell>
          <cell r="BI34">
            <v>1276058</v>
          </cell>
        </row>
        <row r="35">
          <cell r="A35">
            <v>446</v>
          </cell>
          <cell r="B35" t="str">
            <v>FOXBOROUGH REGIONAL</v>
          </cell>
          <cell r="C35">
            <v>1694.81</v>
          </cell>
          <cell r="D35">
            <v>1700.0000000000002</v>
          </cell>
          <cell r="E35">
            <v>1700.0000000000002</v>
          </cell>
          <cell r="F35">
            <v>1700</v>
          </cell>
          <cell r="G35">
            <v>1700</v>
          </cell>
          <cell r="H35">
            <v>1700</v>
          </cell>
          <cell r="I35">
            <v>1700</v>
          </cell>
          <cell r="J35">
            <v>1700</v>
          </cell>
          <cell r="K35">
            <v>1700</v>
          </cell>
          <cell r="L35">
            <v>0</v>
          </cell>
          <cell r="R35">
            <v>0</v>
          </cell>
          <cell r="S35">
            <v>0</v>
          </cell>
          <cell r="V35">
            <v>24431842</v>
          </cell>
          <cell r="W35">
            <v>26039100.342063069</v>
          </cell>
          <cell r="X35">
            <v>26321186.482614759</v>
          </cell>
          <cell r="Y35">
            <v>26373585</v>
          </cell>
          <cell r="Z35">
            <v>26153856.77</v>
          </cell>
          <cell r="AA35">
            <v>26349954</v>
          </cell>
          <cell r="AB35">
            <v>26349954</v>
          </cell>
          <cell r="AC35">
            <v>26349954</v>
          </cell>
          <cell r="AD35">
            <v>26349954</v>
          </cell>
          <cell r="AE35">
            <v>0</v>
          </cell>
          <cell r="AK35">
            <v>0</v>
          </cell>
          <cell r="AL35">
            <v>0</v>
          </cell>
          <cell r="AM35">
            <v>0</v>
          </cell>
          <cell r="AO35">
            <v>14415.681993851818</v>
          </cell>
          <cell r="AP35">
            <v>15317.117848272392</v>
          </cell>
          <cell r="AQ35">
            <v>15483.050872126327</v>
          </cell>
          <cell r="AR35">
            <v>15513.873529411765</v>
          </cell>
          <cell r="AS35">
            <v>15384.621629411764</v>
          </cell>
          <cell r="AT35">
            <v>15499.972941176471</v>
          </cell>
          <cell r="AU35">
            <v>15499.972941176471</v>
          </cell>
          <cell r="AV35">
            <v>15499.972941176471</v>
          </cell>
          <cell r="AW35">
            <v>15499.972941176471</v>
          </cell>
          <cell r="BA35" t="str">
            <v/>
          </cell>
          <cell r="BB35" t="str">
            <v/>
          </cell>
          <cell r="BC35" t="str">
            <v/>
          </cell>
          <cell r="BD35">
            <v>0</v>
          </cell>
          <cell r="BE35">
            <v>0</v>
          </cell>
          <cell r="BH35">
            <v>0</v>
          </cell>
          <cell r="BI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773.86999999999989</v>
          </cell>
          <cell r="D36">
            <v>820.00000000000136</v>
          </cell>
          <cell r="E36">
            <v>820.00000000000136</v>
          </cell>
          <cell r="F36">
            <v>820</v>
          </cell>
          <cell r="G36">
            <v>820</v>
          </cell>
          <cell r="H36">
            <v>820</v>
          </cell>
          <cell r="I36">
            <v>820</v>
          </cell>
          <cell r="J36">
            <v>820</v>
          </cell>
          <cell r="K36">
            <v>820</v>
          </cell>
          <cell r="L36">
            <v>0</v>
          </cell>
          <cell r="R36">
            <v>0</v>
          </cell>
          <cell r="S36">
            <v>0</v>
          </cell>
          <cell r="V36">
            <v>11447971</v>
          </cell>
          <cell r="W36">
            <v>12435390.249999998</v>
          </cell>
          <cell r="X36">
            <v>12532983</v>
          </cell>
          <cell r="Y36">
            <v>12578086</v>
          </cell>
          <cell r="Z36">
            <v>12521205.25</v>
          </cell>
          <cell r="AA36">
            <v>12580928</v>
          </cell>
          <cell r="AB36">
            <v>12580928</v>
          </cell>
          <cell r="AC36">
            <v>12580928</v>
          </cell>
          <cell r="AD36">
            <v>12580928</v>
          </cell>
          <cell r="AE36">
            <v>0</v>
          </cell>
          <cell r="AK36">
            <v>0</v>
          </cell>
          <cell r="AL36">
            <v>0</v>
          </cell>
          <cell r="AM36">
            <v>0</v>
          </cell>
          <cell r="AO36">
            <v>14793.144843449159</v>
          </cell>
          <cell r="AP36">
            <v>15165.110060975583</v>
          </cell>
          <cell r="AQ36">
            <v>15284.125609756073</v>
          </cell>
          <cell r="AR36">
            <v>15339.129268292683</v>
          </cell>
          <cell r="AS36">
            <v>15269.762500000001</v>
          </cell>
          <cell r="AT36">
            <v>15342.595121951219</v>
          </cell>
          <cell r="AU36">
            <v>15342.595121951219</v>
          </cell>
          <cell r="AV36">
            <v>15342.595121951219</v>
          </cell>
          <cell r="AW36">
            <v>15342.595121951219</v>
          </cell>
          <cell r="BA36" t="str">
            <v/>
          </cell>
          <cell r="BB36" t="str">
            <v/>
          </cell>
          <cell r="BC36" t="str">
            <v/>
          </cell>
          <cell r="BD36">
            <v>0</v>
          </cell>
          <cell r="BE36">
            <v>0</v>
          </cell>
          <cell r="BH36">
            <v>0</v>
          </cell>
          <cell r="BI36">
            <v>0</v>
          </cell>
        </row>
        <row r="37">
          <cell r="A37">
            <v>449</v>
          </cell>
          <cell r="B37" t="str">
            <v>BOSTON COLLEGIATE</v>
          </cell>
          <cell r="C37">
            <v>720.71</v>
          </cell>
          <cell r="D37">
            <v>699.99999999999966</v>
          </cell>
          <cell r="E37">
            <v>699.99999999999966</v>
          </cell>
          <cell r="F37">
            <v>700</v>
          </cell>
          <cell r="G37">
            <v>700</v>
          </cell>
          <cell r="H37">
            <v>700</v>
          </cell>
          <cell r="I37">
            <v>700</v>
          </cell>
          <cell r="J37">
            <v>700</v>
          </cell>
          <cell r="K37">
            <v>700</v>
          </cell>
          <cell r="L37">
            <v>0</v>
          </cell>
          <cell r="R37">
            <v>0</v>
          </cell>
          <cell r="S37">
            <v>0</v>
          </cell>
          <cell r="V37">
            <v>12988874</v>
          </cell>
          <cell r="W37">
            <v>13641300.839767279</v>
          </cell>
          <cell r="X37">
            <v>13911364.57256953</v>
          </cell>
          <cell r="Y37">
            <v>13939100</v>
          </cell>
          <cell r="Z37">
            <v>13641824</v>
          </cell>
          <cell r="AA37">
            <v>13955588</v>
          </cell>
          <cell r="AB37">
            <v>13955588</v>
          </cell>
          <cell r="AC37">
            <v>13955588</v>
          </cell>
          <cell r="AD37">
            <v>13955588</v>
          </cell>
          <cell r="AE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18022.330757170013</v>
          </cell>
          <cell r="AP37">
            <v>19487.572628238981</v>
          </cell>
          <cell r="AQ37">
            <v>19873.377960813625</v>
          </cell>
          <cell r="AR37">
            <v>19913</v>
          </cell>
          <cell r="AS37">
            <v>19488.32</v>
          </cell>
          <cell r="AT37">
            <v>19936.554285714286</v>
          </cell>
          <cell r="AU37">
            <v>19936.554285714286</v>
          </cell>
          <cell r="AV37">
            <v>19936.554285714286</v>
          </cell>
          <cell r="AW37">
            <v>19936.554285714286</v>
          </cell>
          <cell r="BA37" t="str">
            <v/>
          </cell>
          <cell r="BB37" t="str">
            <v/>
          </cell>
          <cell r="BC37" t="str">
            <v/>
          </cell>
          <cell r="BD37">
            <v>0</v>
          </cell>
          <cell r="BE37">
            <v>0</v>
          </cell>
          <cell r="BH37">
            <v>0</v>
          </cell>
          <cell r="BI37">
            <v>9488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>
            <v>218.00000000000003</v>
          </cell>
          <cell r="E38">
            <v>218.00000000000003</v>
          </cell>
          <cell r="F38">
            <v>218</v>
          </cell>
          <cell r="G38">
            <v>218</v>
          </cell>
          <cell r="H38">
            <v>218</v>
          </cell>
          <cell r="I38">
            <v>218</v>
          </cell>
          <cell r="J38">
            <v>218</v>
          </cell>
          <cell r="K38">
            <v>218</v>
          </cell>
          <cell r="L38">
            <v>0</v>
          </cell>
          <cell r="R38">
            <v>0</v>
          </cell>
          <cell r="S38">
            <v>0</v>
          </cell>
          <cell r="V38">
            <v>3083927</v>
          </cell>
          <cell r="W38">
            <v>3172449.47</v>
          </cell>
          <cell r="X38">
            <v>3192418</v>
          </cell>
          <cell r="Y38">
            <v>3196269</v>
          </cell>
          <cell r="Z38">
            <v>3178125.78</v>
          </cell>
          <cell r="AA38">
            <v>3196494</v>
          </cell>
          <cell r="AB38">
            <v>3196494</v>
          </cell>
          <cell r="AC38">
            <v>3196494</v>
          </cell>
          <cell r="AD38">
            <v>3196494</v>
          </cell>
          <cell r="AE38">
            <v>0</v>
          </cell>
          <cell r="AK38">
            <v>0</v>
          </cell>
          <cell r="AL38">
            <v>0</v>
          </cell>
          <cell r="AM38">
            <v>0</v>
          </cell>
          <cell r="AO38">
            <v>14146.454128440368</v>
          </cell>
          <cell r="AP38">
            <v>14552.520504587155</v>
          </cell>
          <cell r="AQ38">
            <v>14644.119266055044</v>
          </cell>
          <cell r="AR38">
            <v>14661.784403669724</v>
          </cell>
          <cell r="AS38">
            <v>14578.558623853211</v>
          </cell>
          <cell r="AT38">
            <v>14662.816513761469</v>
          </cell>
          <cell r="AU38">
            <v>14662.816513761469</v>
          </cell>
          <cell r="AV38">
            <v>14662.816513761469</v>
          </cell>
          <cell r="AW38">
            <v>14662.816513761469</v>
          </cell>
          <cell r="BA38" t="str">
            <v/>
          </cell>
          <cell r="BB38" t="str">
            <v/>
          </cell>
          <cell r="BC38" t="str">
            <v/>
          </cell>
          <cell r="BD38">
            <v>0</v>
          </cell>
          <cell r="BE38">
            <v>0</v>
          </cell>
          <cell r="BH38">
            <v>0</v>
          </cell>
          <cell r="BI38">
            <v>0</v>
          </cell>
        </row>
        <row r="39">
          <cell r="A39">
            <v>453</v>
          </cell>
          <cell r="B39" t="str">
            <v>HOLYOKE COMMUNITY</v>
          </cell>
          <cell r="C39">
            <v>700.77</v>
          </cell>
          <cell r="D39">
            <v>701.99999999999943</v>
          </cell>
          <cell r="E39">
            <v>701.99999999999943</v>
          </cell>
          <cell r="F39">
            <v>702</v>
          </cell>
          <cell r="G39">
            <v>702</v>
          </cell>
          <cell r="H39">
            <v>702</v>
          </cell>
          <cell r="I39">
            <v>702</v>
          </cell>
          <cell r="J39">
            <v>702</v>
          </cell>
          <cell r="K39">
            <v>702</v>
          </cell>
          <cell r="L39">
            <v>0</v>
          </cell>
          <cell r="R39">
            <v>0</v>
          </cell>
          <cell r="S39">
            <v>0</v>
          </cell>
          <cell r="V39">
            <v>9992871</v>
          </cell>
          <cell r="W39">
            <v>11328650.4</v>
          </cell>
          <cell r="X39">
            <v>11422601</v>
          </cell>
          <cell r="Y39">
            <v>11441212</v>
          </cell>
          <cell r="Z39">
            <v>11407694.99</v>
          </cell>
          <cell r="AA39">
            <v>11442113</v>
          </cell>
          <cell r="AB39">
            <v>11442113</v>
          </cell>
          <cell r="AC39">
            <v>11442113</v>
          </cell>
          <cell r="AD39">
            <v>11894819</v>
          </cell>
          <cell r="AE39">
            <v>0</v>
          </cell>
          <cell r="AK39">
            <v>452706</v>
          </cell>
          <cell r="AL39">
            <v>3.9564895050415938</v>
          </cell>
          <cell r="AM39">
            <v>3.9564895050415938</v>
          </cell>
          <cell r="AO39">
            <v>14259.844171411447</v>
          </cell>
          <cell r="AP39">
            <v>16137.678632478646</v>
          </cell>
          <cell r="AQ39">
            <v>16271.511396011409</v>
          </cell>
          <cell r="AR39">
            <v>16298.022792022792</v>
          </cell>
          <cell r="AS39">
            <v>16250.277763532764</v>
          </cell>
          <cell r="AT39">
            <v>16299.306267806267</v>
          </cell>
          <cell r="AU39">
            <v>16299.306267806267</v>
          </cell>
          <cell r="AV39">
            <v>16299.306267806267</v>
          </cell>
          <cell r="AW39">
            <v>16944.186609686611</v>
          </cell>
          <cell r="BA39" t="str">
            <v/>
          </cell>
          <cell r="BB39" t="str">
            <v/>
          </cell>
          <cell r="BC39" t="str">
            <v/>
          </cell>
          <cell r="BD39">
            <v>644.88034188034362</v>
          </cell>
          <cell r="BE39">
            <v>3.956489505041616</v>
          </cell>
          <cell r="BH39">
            <v>3.9564895050415938</v>
          </cell>
          <cell r="BI39">
            <v>1007267</v>
          </cell>
        </row>
        <row r="40">
          <cell r="A40">
            <v>454</v>
          </cell>
          <cell r="B40" t="str">
            <v>LAWRENCE FAMILY DEVELOPMENT</v>
          </cell>
          <cell r="C40">
            <v>793.90000000000009</v>
          </cell>
          <cell r="D40">
            <v>799.99999999999966</v>
          </cell>
          <cell r="E40">
            <v>799.99999999999966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0</v>
          </cell>
          <cell r="R40">
            <v>0</v>
          </cell>
          <cell r="S40">
            <v>0</v>
          </cell>
          <cell r="V40">
            <v>11283903</v>
          </cell>
          <cell r="W40">
            <v>12929020.865139948</v>
          </cell>
          <cell r="X40">
            <v>13013670</v>
          </cell>
          <cell r="Y40">
            <v>13395475</v>
          </cell>
          <cell r="Z40">
            <v>13361789.939999999</v>
          </cell>
          <cell r="AA40">
            <v>13399090</v>
          </cell>
          <cell r="AB40">
            <v>13399090</v>
          </cell>
          <cell r="AC40">
            <v>13399090</v>
          </cell>
          <cell r="AD40">
            <v>13461988</v>
          </cell>
          <cell r="AE40">
            <v>0</v>
          </cell>
          <cell r="AK40">
            <v>62898</v>
          </cell>
          <cell r="AL40">
            <v>0.46941993821969508</v>
          </cell>
          <cell r="AM40">
            <v>0.46941993821969508</v>
          </cell>
          <cell r="AO40">
            <v>14213.25481798715</v>
          </cell>
          <cell r="AP40">
            <v>16161.276081424941</v>
          </cell>
          <cell r="AQ40">
            <v>16267.087500000007</v>
          </cell>
          <cell r="AR40">
            <v>16744.34375</v>
          </cell>
          <cell r="AS40">
            <v>16702.237424999999</v>
          </cell>
          <cell r="AT40">
            <v>16748.862499999999</v>
          </cell>
          <cell r="AU40">
            <v>16748.862499999999</v>
          </cell>
          <cell r="AV40">
            <v>16748.862499999999</v>
          </cell>
          <cell r="AW40">
            <v>16827.485000000001</v>
          </cell>
          <cell r="BA40" t="str">
            <v/>
          </cell>
          <cell r="BB40" t="str">
            <v/>
          </cell>
          <cell r="BC40" t="str">
            <v/>
          </cell>
          <cell r="BD40">
            <v>78.62250000000131</v>
          </cell>
          <cell r="BE40">
            <v>0.46941993821969508</v>
          </cell>
          <cell r="BH40">
            <v>0.46941993821969508</v>
          </cell>
          <cell r="BI40">
            <v>302908</v>
          </cell>
        </row>
        <row r="41">
          <cell r="A41">
            <v>455</v>
          </cell>
          <cell r="B41" t="str">
            <v>HILL VIEW MONTESSORI</v>
          </cell>
          <cell r="C41">
            <v>305.13000000000005</v>
          </cell>
          <cell r="D41">
            <v>305.99999999999983</v>
          </cell>
          <cell r="E41">
            <v>305.99999999999983</v>
          </cell>
          <cell r="F41">
            <v>306</v>
          </cell>
          <cell r="G41">
            <v>306</v>
          </cell>
          <cell r="H41">
            <v>306</v>
          </cell>
          <cell r="I41">
            <v>306</v>
          </cell>
          <cell r="J41">
            <v>306</v>
          </cell>
          <cell r="K41">
            <v>306</v>
          </cell>
          <cell r="L41">
            <v>0</v>
          </cell>
          <cell r="R41">
            <v>0</v>
          </cell>
          <cell r="S41">
            <v>0</v>
          </cell>
          <cell r="V41">
            <v>3670021</v>
          </cell>
          <cell r="W41">
            <v>3967353.5661386144</v>
          </cell>
          <cell r="X41">
            <v>4015611</v>
          </cell>
          <cell r="Y41">
            <v>4005597</v>
          </cell>
          <cell r="Z41">
            <v>3968154.82</v>
          </cell>
          <cell r="AA41">
            <v>4005915</v>
          </cell>
          <cell r="AB41">
            <v>4005915</v>
          </cell>
          <cell r="AC41">
            <v>4005915</v>
          </cell>
          <cell r="AD41">
            <v>4005915</v>
          </cell>
          <cell r="AE41">
            <v>0</v>
          </cell>
          <cell r="AK41">
            <v>0</v>
          </cell>
          <cell r="AL41">
            <v>0</v>
          </cell>
          <cell r="AM41">
            <v>0</v>
          </cell>
          <cell r="AO41">
            <v>12027.729164618357</v>
          </cell>
          <cell r="AP41">
            <v>12965.207732479139</v>
          </cell>
          <cell r="AQ41">
            <v>13122.91176470589</v>
          </cell>
          <cell r="AR41">
            <v>13090.186274509804</v>
          </cell>
          <cell r="AS41">
            <v>12967.826209150326</v>
          </cell>
          <cell r="AT41">
            <v>13091.225490196079</v>
          </cell>
          <cell r="AU41">
            <v>13091.225490196079</v>
          </cell>
          <cell r="AV41">
            <v>13091.225490196079</v>
          </cell>
          <cell r="AW41">
            <v>13091.225490196079</v>
          </cell>
          <cell r="BA41" t="str">
            <v/>
          </cell>
          <cell r="BB41" t="str">
            <v/>
          </cell>
          <cell r="BC41" t="str">
            <v/>
          </cell>
          <cell r="BD41">
            <v>0</v>
          </cell>
          <cell r="BE41">
            <v>0</v>
          </cell>
          <cell r="BH41">
            <v>0</v>
          </cell>
          <cell r="BI41">
            <v>0</v>
          </cell>
        </row>
        <row r="42">
          <cell r="A42">
            <v>456</v>
          </cell>
          <cell r="B42" t="str">
            <v>LOWELL COMMUNITY</v>
          </cell>
          <cell r="C42">
            <v>803.75</v>
          </cell>
          <cell r="D42">
            <v>815.00000000000057</v>
          </cell>
          <cell r="E42">
            <v>815.00000000000057</v>
          </cell>
          <cell r="F42">
            <v>815</v>
          </cell>
          <cell r="G42">
            <v>815</v>
          </cell>
          <cell r="H42">
            <v>815</v>
          </cell>
          <cell r="I42">
            <v>815</v>
          </cell>
          <cell r="J42">
            <v>815</v>
          </cell>
          <cell r="K42">
            <v>815</v>
          </cell>
          <cell r="L42">
            <v>0</v>
          </cell>
          <cell r="R42">
            <v>0</v>
          </cell>
          <cell r="S42">
            <v>0</v>
          </cell>
          <cell r="V42">
            <v>11579217</v>
          </cell>
          <cell r="W42">
            <v>13191722.618804481</v>
          </cell>
          <cell r="X42">
            <v>13354670</v>
          </cell>
          <cell r="Y42">
            <v>13447633</v>
          </cell>
          <cell r="Z42">
            <v>13328577.91</v>
          </cell>
          <cell r="AA42">
            <v>13456412</v>
          </cell>
          <cell r="AB42">
            <v>13456412</v>
          </cell>
          <cell r="AC42">
            <v>13456412</v>
          </cell>
          <cell r="AD42">
            <v>13456412</v>
          </cell>
          <cell r="AE42">
            <v>0</v>
          </cell>
          <cell r="AK42">
            <v>0</v>
          </cell>
          <cell r="AL42">
            <v>0</v>
          </cell>
          <cell r="AM42">
            <v>0</v>
          </cell>
          <cell r="AO42">
            <v>14406.490824261275</v>
          </cell>
          <cell r="AP42">
            <v>16186.162722459474</v>
          </cell>
          <cell r="AQ42">
            <v>16386.098159509191</v>
          </cell>
          <cell r="AR42">
            <v>16500.163190184048</v>
          </cell>
          <cell r="AS42">
            <v>16354.083325153375</v>
          </cell>
          <cell r="AT42">
            <v>16510.934969325153</v>
          </cell>
          <cell r="AU42">
            <v>16510.934969325153</v>
          </cell>
          <cell r="AV42">
            <v>16510.934969325153</v>
          </cell>
          <cell r="AW42">
            <v>16510.934969325153</v>
          </cell>
          <cell r="BA42" t="str">
            <v/>
          </cell>
          <cell r="BB42" t="str">
            <v/>
          </cell>
          <cell r="BC42" t="str">
            <v/>
          </cell>
          <cell r="BD42">
            <v>0</v>
          </cell>
          <cell r="BE42">
            <v>0</v>
          </cell>
          <cell r="BH42">
            <v>0</v>
          </cell>
          <cell r="BI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83.90000000000002</v>
          </cell>
          <cell r="D43">
            <v>120</v>
          </cell>
          <cell r="E43">
            <v>120</v>
          </cell>
          <cell r="F43">
            <v>120</v>
          </cell>
          <cell r="G43">
            <v>120</v>
          </cell>
          <cell r="H43">
            <v>120</v>
          </cell>
          <cell r="I43">
            <v>120</v>
          </cell>
          <cell r="J43">
            <v>120</v>
          </cell>
          <cell r="K43">
            <v>120</v>
          </cell>
          <cell r="L43">
            <v>0</v>
          </cell>
          <cell r="R43">
            <v>0</v>
          </cell>
          <cell r="S43">
            <v>0</v>
          </cell>
          <cell r="V43">
            <v>1314397</v>
          </cell>
          <cell r="W43">
            <v>1986054.8863636365</v>
          </cell>
          <cell r="X43">
            <v>2012428</v>
          </cell>
          <cell r="Y43">
            <v>1971295</v>
          </cell>
          <cell r="Z43">
            <v>1951493.59</v>
          </cell>
          <cell r="AA43">
            <v>1974418</v>
          </cell>
          <cell r="AB43">
            <v>1974418</v>
          </cell>
          <cell r="AC43">
            <v>1974418</v>
          </cell>
          <cell r="AD43">
            <v>1974418</v>
          </cell>
          <cell r="AE43">
            <v>0</v>
          </cell>
          <cell r="AK43">
            <v>0</v>
          </cell>
          <cell r="AL43">
            <v>0</v>
          </cell>
          <cell r="AM43">
            <v>0</v>
          </cell>
          <cell r="AO43">
            <v>15666.233611442189</v>
          </cell>
          <cell r="AP43">
            <v>16550.457386363636</v>
          </cell>
          <cell r="AQ43">
            <v>16770.233333333334</v>
          </cell>
          <cell r="AR43">
            <v>16427.458333333332</v>
          </cell>
          <cell r="AS43">
            <v>16262.446583333334</v>
          </cell>
          <cell r="AT43">
            <v>16453.483333333334</v>
          </cell>
          <cell r="AU43">
            <v>16453.483333333334</v>
          </cell>
          <cell r="AV43">
            <v>16453.483333333334</v>
          </cell>
          <cell r="AW43">
            <v>16453.483333333334</v>
          </cell>
          <cell r="BA43" t="str">
            <v/>
          </cell>
          <cell r="BB43" t="str">
            <v/>
          </cell>
          <cell r="BC43" t="str">
            <v/>
          </cell>
          <cell r="BD43">
            <v>0</v>
          </cell>
          <cell r="BE43">
            <v>0</v>
          </cell>
          <cell r="BH43">
            <v>0</v>
          </cell>
          <cell r="BI43">
            <v>0</v>
          </cell>
        </row>
        <row r="44">
          <cell r="A44">
            <v>463</v>
          </cell>
          <cell r="B44" t="str">
            <v>KIPP ACADEMY BOSTON</v>
          </cell>
          <cell r="C44">
            <v>621.38</v>
          </cell>
          <cell r="D44">
            <v>588.00000000000182</v>
          </cell>
          <cell r="E44">
            <v>588.00000000000182</v>
          </cell>
          <cell r="F44">
            <v>588</v>
          </cell>
          <cell r="G44">
            <v>588</v>
          </cell>
          <cell r="H44">
            <v>588</v>
          </cell>
          <cell r="I44">
            <v>588</v>
          </cell>
          <cell r="J44">
            <v>588</v>
          </cell>
          <cell r="K44">
            <v>588</v>
          </cell>
          <cell r="L44">
            <v>0</v>
          </cell>
          <cell r="R44">
            <v>0</v>
          </cell>
          <cell r="S44">
            <v>0</v>
          </cell>
          <cell r="V44">
            <v>12169410</v>
          </cell>
          <cell r="W44">
            <v>13131792.087965965</v>
          </cell>
          <cell r="X44">
            <v>13393164.417313647</v>
          </cell>
          <cell r="Y44">
            <v>13359419</v>
          </cell>
          <cell r="Z44">
            <v>13116518.34</v>
          </cell>
          <cell r="AA44">
            <v>13362048</v>
          </cell>
          <cell r="AB44">
            <v>13362048</v>
          </cell>
          <cell r="AC44">
            <v>13362048</v>
          </cell>
          <cell r="AD44">
            <v>13362048</v>
          </cell>
          <cell r="AE44">
            <v>0</v>
          </cell>
          <cell r="AK44">
            <v>0</v>
          </cell>
          <cell r="AL44">
            <v>0</v>
          </cell>
          <cell r="AM44">
            <v>0</v>
          </cell>
          <cell r="AO44">
            <v>19584.489362386947</v>
          </cell>
          <cell r="AP44">
            <v>22332.979741438648</v>
          </cell>
          <cell r="AQ44">
            <v>22777.490505635382</v>
          </cell>
          <cell r="AR44">
            <v>22720.100340136054</v>
          </cell>
          <cell r="AS44">
            <v>22307.003979591838</v>
          </cell>
          <cell r="AT44">
            <v>22724.571428571428</v>
          </cell>
          <cell r="AU44">
            <v>22724.571428571428</v>
          </cell>
          <cell r="AV44">
            <v>22724.571428571428</v>
          </cell>
          <cell r="AW44">
            <v>22724.571428571428</v>
          </cell>
          <cell r="BA44" t="str">
            <v/>
          </cell>
          <cell r="BB44" t="str">
            <v/>
          </cell>
          <cell r="BC44" t="str">
            <v/>
          </cell>
          <cell r="BD44">
            <v>0</v>
          </cell>
          <cell r="BE44">
            <v>0</v>
          </cell>
          <cell r="BH44">
            <v>0</v>
          </cell>
          <cell r="BI44">
            <v>0</v>
          </cell>
        </row>
        <row r="45">
          <cell r="A45">
            <v>464</v>
          </cell>
          <cell r="B45" t="str">
            <v>MARBLEHEAD COMMUNITY</v>
          </cell>
          <cell r="C45">
            <v>210.89000000000004</v>
          </cell>
          <cell r="D45">
            <v>230.00000000000011</v>
          </cell>
          <cell r="E45">
            <v>230.00000000000011</v>
          </cell>
          <cell r="F45">
            <v>230</v>
          </cell>
          <cell r="G45">
            <v>230</v>
          </cell>
          <cell r="H45">
            <v>230</v>
          </cell>
          <cell r="I45">
            <v>230</v>
          </cell>
          <cell r="J45">
            <v>230</v>
          </cell>
          <cell r="K45">
            <v>230</v>
          </cell>
          <cell r="L45">
            <v>0</v>
          </cell>
          <cell r="R45">
            <v>0</v>
          </cell>
          <cell r="S45">
            <v>0</v>
          </cell>
          <cell r="V45">
            <v>3171262</v>
          </cell>
          <cell r="W45">
            <v>3709805.0942307692</v>
          </cell>
          <cell r="X45">
            <v>3733720</v>
          </cell>
          <cell r="Y45">
            <v>3747083</v>
          </cell>
          <cell r="Z45">
            <v>3727856.5</v>
          </cell>
          <cell r="AA45">
            <v>3669151</v>
          </cell>
          <cell r="AB45">
            <v>3669151</v>
          </cell>
          <cell r="AC45">
            <v>3669151</v>
          </cell>
          <cell r="AD45">
            <v>3669151</v>
          </cell>
          <cell r="AE45">
            <v>0</v>
          </cell>
          <cell r="AK45">
            <v>0</v>
          </cell>
          <cell r="AL45">
            <v>0</v>
          </cell>
          <cell r="AM45">
            <v>0</v>
          </cell>
          <cell r="AO45">
            <v>15037.517189055903</v>
          </cell>
          <cell r="AP45">
            <v>16129.587366220727</v>
          </cell>
          <cell r="AQ45">
            <v>16233.565217391297</v>
          </cell>
          <cell r="AR45">
            <v>16291.665217391304</v>
          </cell>
          <cell r="AS45">
            <v>16208.071739130435</v>
          </cell>
          <cell r="AT45">
            <v>15952.830434782609</v>
          </cell>
          <cell r="AU45">
            <v>15952.830434782609</v>
          </cell>
          <cell r="AV45">
            <v>15952.830434782609</v>
          </cell>
          <cell r="AW45">
            <v>15952.830434782609</v>
          </cell>
          <cell r="BA45" t="str">
            <v/>
          </cell>
          <cell r="BB45" t="str">
            <v/>
          </cell>
          <cell r="BC45" t="str">
            <v/>
          </cell>
          <cell r="BD45">
            <v>0</v>
          </cell>
          <cell r="BE45">
            <v>0</v>
          </cell>
          <cell r="BH45">
            <v>0</v>
          </cell>
          <cell r="BI45">
            <v>0</v>
          </cell>
        </row>
        <row r="46">
          <cell r="A46">
            <v>466</v>
          </cell>
          <cell r="B46" t="str">
            <v>MARTHA'S VINEYARD</v>
          </cell>
          <cell r="C46">
            <v>168.32000000000002</v>
          </cell>
          <cell r="D46">
            <v>179.99999999999986</v>
          </cell>
          <cell r="E46">
            <v>179.99999999999986</v>
          </cell>
          <cell r="F46">
            <v>180</v>
          </cell>
          <cell r="G46">
            <v>180</v>
          </cell>
          <cell r="H46">
            <v>180</v>
          </cell>
          <cell r="I46">
            <v>180</v>
          </cell>
          <cell r="J46">
            <v>180</v>
          </cell>
          <cell r="K46">
            <v>180</v>
          </cell>
          <cell r="L46">
            <v>0</v>
          </cell>
          <cell r="R46">
            <v>0</v>
          </cell>
          <cell r="S46">
            <v>0</v>
          </cell>
          <cell r="V46">
            <v>4552663</v>
          </cell>
          <cell r="W46">
            <v>5193680.165909091</v>
          </cell>
          <cell r="X46">
            <v>5217881</v>
          </cell>
          <cell r="Y46">
            <v>5181661</v>
          </cell>
          <cell r="Z46">
            <v>5166914.0999999996</v>
          </cell>
          <cell r="AA46">
            <v>5031478</v>
          </cell>
          <cell r="AB46">
            <v>5031478</v>
          </cell>
          <cell r="AC46">
            <v>5031478</v>
          </cell>
          <cell r="AD46">
            <v>5031478</v>
          </cell>
          <cell r="AE46">
            <v>0</v>
          </cell>
          <cell r="AK46">
            <v>0</v>
          </cell>
          <cell r="AL46">
            <v>0</v>
          </cell>
          <cell r="AM46">
            <v>0</v>
          </cell>
          <cell r="AO46">
            <v>27047.665161596953</v>
          </cell>
          <cell r="AP46">
            <v>28853.778699494971</v>
          </cell>
          <cell r="AQ46">
            <v>28988.2277777778</v>
          </cell>
          <cell r="AR46">
            <v>28787.005555555555</v>
          </cell>
          <cell r="AS46">
            <v>28705.078333333331</v>
          </cell>
          <cell r="AT46">
            <v>27952.655555555557</v>
          </cell>
          <cell r="AU46">
            <v>27952.655555555557</v>
          </cell>
          <cell r="AV46">
            <v>27952.655555555557</v>
          </cell>
          <cell r="AW46">
            <v>27952.655555555557</v>
          </cell>
          <cell r="BA46" t="str">
            <v/>
          </cell>
          <cell r="BB46" t="str">
            <v/>
          </cell>
          <cell r="BC46" t="str">
            <v/>
          </cell>
          <cell r="BD46">
            <v>0</v>
          </cell>
          <cell r="BE46">
            <v>0</v>
          </cell>
          <cell r="BH46">
            <v>0</v>
          </cell>
          <cell r="BI46">
            <v>0</v>
          </cell>
        </row>
        <row r="47">
          <cell r="A47">
            <v>469</v>
          </cell>
          <cell r="B47" t="str">
            <v>MATCH</v>
          </cell>
          <cell r="C47">
            <v>1223.5100000000011</v>
          </cell>
          <cell r="D47">
            <v>1230.0000000000068</v>
          </cell>
          <cell r="E47">
            <v>1230.0000000000068</v>
          </cell>
          <cell r="F47">
            <v>1230</v>
          </cell>
          <cell r="G47">
            <v>1230</v>
          </cell>
          <cell r="H47">
            <v>1230</v>
          </cell>
          <cell r="I47">
            <v>1230</v>
          </cell>
          <cell r="J47">
            <v>1230</v>
          </cell>
          <cell r="K47">
            <v>1230</v>
          </cell>
          <cell r="L47">
            <v>0</v>
          </cell>
          <cell r="R47">
            <v>0</v>
          </cell>
          <cell r="S47">
            <v>0</v>
          </cell>
          <cell r="V47">
            <v>25825441</v>
          </cell>
          <cell r="W47">
            <v>27714132.794478975</v>
          </cell>
          <cell r="X47">
            <v>28207941.84067769</v>
          </cell>
          <cell r="Y47">
            <v>28121826</v>
          </cell>
          <cell r="Z47">
            <v>27609789.550000001</v>
          </cell>
          <cell r="AA47">
            <v>28128873</v>
          </cell>
          <cell r="AB47">
            <v>28128873</v>
          </cell>
          <cell r="AC47">
            <v>28128873</v>
          </cell>
          <cell r="AD47">
            <v>28151789</v>
          </cell>
          <cell r="AE47">
            <v>0</v>
          </cell>
          <cell r="AK47">
            <v>22916</v>
          </cell>
          <cell r="AL47">
            <v>8.1467892439213152E-2</v>
          </cell>
          <cell r="AM47">
            <v>8.1467892439213152E-2</v>
          </cell>
          <cell r="AO47">
            <v>21107.666467785286</v>
          </cell>
          <cell r="AP47">
            <v>22531.815280064082</v>
          </cell>
          <cell r="AQ47">
            <v>22933.286049331327</v>
          </cell>
          <cell r="AR47">
            <v>22863.273170731707</v>
          </cell>
          <cell r="AS47">
            <v>22446.983373983741</v>
          </cell>
          <cell r="AT47">
            <v>22869.002439024389</v>
          </cell>
          <cell r="AU47">
            <v>22869.002439024389</v>
          </cell>
          <cell r="AV47">
            <v>22869.002439024389</v>
          </cell>
          <cell r="AW47">
            <v>22887.633333333335</v>
          </cell>
          <cell r="BA47" t="str">
            <v/>
          </cell>
          <cell r="BB47" t="str">
            <v/>
          </cell>
          <cell r="BC47" t="str">
            <v/>
          </cell>
          <cell r="BD47">
            <v>18.630894308946154</v>
          </cell>
          <cell r="BE47">
            <v>8.1467892439213152E-2</v>
          </cell>
          <cell r="BH47">
            <v>8.1467892439213152E-2</v>
          </cell>
          <cell r="BI47">
            <v>22916</v>
          </cell>
        </row>
        <row r="48">
          <cell r="A48">
            <v>470</v>
          </cell>
          <cell r="B48" t="str">
            <v>MYSTIC VALLEY REGIONAL</v>
          </cell>
          <cell r="C48">
            <v>1626.1</v>
          </cell>
          <cell r="D48">
            <v>1709.0000000000059</v>
          </cell>
          <cell r="E48">
            <v>1709.0000000000059</v>
          </cell>
          <cell r="F48">
            <v>1698</v>
          </cell>
          <cell r="G48">
            <v>1698</v>
          </cell>
          <cell r="H48">
            <v>1698</v>
          </cell>
          <cell r="I48">
            <v>1698</v>
          </cell>
          <cell r="J48">
            <v>1698</v>
          </cell>
          <cell r="K48">
            <v>1698</v>
          </cell>
          <cell r="L48">
            <v>0</v>
          </cell>
          <cell r="R48">
            <v>0</v>
          </cell>
          <cell r="S48">
            <v>0</v>
          </cell>
          <cell r="V48">
            <v>22895074</v>
          </cell>
          <cell r="W48">
            <v>25083346.249999993</v>
          </cell>
          <cell r="X48">
            <v>25210917</v>
          </cell>
          <cell r="Y48">
            <v>25023679</v>
          </cell>
          <cell r="Z48">
            <v>24966798.25</v>
          </cell>
          <cell r="AA48">
            <v>25040472</v>
          </cell>
          <cell r="AB48">
            <v>25040472</v>
          </cell>
          <cell r="AC48">
            <v>25040472</v>
          </cell>
          <cell r="AD48">
            <v>25040472</v>
          </cell>
          <cell r="AE48">
            <v>0</v>
          </cell>
          <cell r="AK48">
            <v>0</v>
          </cell>
          <cell r="AL48">
            <v>0</v>
          </cell>
          <cell r="AM48">
            <v>0</v>
          </cell>
          <cell r="AO48">
            <v>14079.745403111741</v>
          </cell>
          <cell r="AP48">
            <v>14677.206699824404</v>
          </cell>
          <cell r="AQ48">
            <v>14751.853130485613</v>
          </cell>
          <cell r="AR48">
            <v>14737.148998822144</v>
          </cell>
          <cell r="AS48">
            <v>14703.650323910482</v>
          </cell>
          <cell r="AT48">
            <v>14747.038869257951</v>
          </cell>
          <cell r="AU48">
            <v>14747.038869257951</v>
          </cell>
          <cell r="AV48">
            <v>14747.038869257951</v>
          </cell>
          <cell r="AW48">
            <v>14747.038869257951</v>
          </cell>
          <cell r="BA48" t="str">
            <v/>
          </cell>
          <cell r="BB48" t="str">
            <v/>
          </cell>
          <cell r="BC48" t="str">
            <v/>
          </cell>
          <cell r="BD48">
            <v>0</v>
          </cell>
          <cell r="BE48">
            <v>0</v>
          </cell>
          <cell r="BH48">
            <v>0</v>
          </cell>
          <cell r="BI48">
            <v>82808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368.38000000000005</v>
          </cell>
          <cell r="D49">
            <v>380.00000000000091</v>
          </cell>
          <cell r="E49">
            <v>380.00000000000091</v>
          </cell>
          <cell r="F49">
            <v>397</v>
          </cell>
          <cell r="G49">
            <v>397</v>
          </cell>
          <cell r="H49">
            <v>397</v>
          </cell>
          <cell r="I49">
            <v>397</v>
          </cell>
          <cell r="J49">
            <v>397</v>
          </cell>
          <cell r="K49">
            <v>397</v>
          </cell>
          <cell r="L49">
            <v>0</v>
          </cell>
          <cell r="R49">
            <v>0</v>
          </cell>
          <cell r="S49">
            <v>0</v>
          </cell>
          <cell r="V49">
            <v>5048035</v>
          </cell>
          <cell r="W49">
            <v>5570349.9404371586</v>
          </cell>
          <cell r="X49">
            <v>5630808</v>
          </cell>
          <cell r="Y49">
            <v>5868741</v>
          </cell>
          <cell r="Z49">
            <v>5823096.4100000001</v>
          </cell>
          <cell r="AA49">
            <v>5877989</v>
          </cell>
          <cell r="AB49">
            <v>5877989</v>
          </cell>
          <cell r="AC49">
            <v>5877989</v>
          </cell>
          <cell r="AD49">
            <v>5877989</v>
          </cell>
          <cell r="AE49">
            <v>0</v>
          </cell>
          <cell r="AK49">
            <v>0</v>
          </cell>
          <cell r="AL49">
            <v>0</v>
          </cell>
          <cell r="AM49">
            <v>0</v>
          </cell>
          <cell r="AO49">
            <v>13703.336228894075</v>
          </cell>
          <cell r="AP49">
            <v>14658.815632729329</v>
          </cell>
          <cell r="AQ49">
            <v>14817.915789473649</v>
          </cell>
          <cell r="AR49">
            <v>14782.722921914357</v>
          </cell>
          <cell r="AS49">
            <v>14667.749143576826</v>
          </cell>
          <cell r="AT49">
            <v>14806.017632241814</v>
          </cell>
          <cell r="AU49">
            <v>14806.017632241814</v>
          </cell>
          <cell r="AV49">
            <v>14806.017632241814</v>
          </cell>
          <cell r="AW49">
            <v>14806.017632241814</v>
          </cell>
          <cell r="BA49" t="str">
            <v/>
          </cell>
          <cell r="BB49" t="str">
            <v/>
          </cell>
          <cell r="BC49" t="str">
            <v/>
          </cell>
          <cell r="BD49">
            <v>0</v>
          </cell>
          <cell r="BE49">
            <v>0</v>
          </cell>
          <cell r="BH49">
            <v>0</v>
          </cell>
          <cell r="BI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394.67000000000007</v>
          </cell>
          <cell r="D50">
            <v>399.99999999999994</v>
          </cell>
          <cell r="E50">
            <v>399.99999999999994</v>
          </cell>
          <cell r="F50">
            <v>400</v>
          </cell>
          <cell r="G50">
            <v>400</v>
          </cell>
          <cell r="H50">
            <v>400</v>
          </cell>
          <cell r="I50">
            <v>400</v>
          </cell>
          <cell r="J50">
            <v>400</v>
          </cell>
          <cell r="K50">
            <v>400</v>
          </cell>
          <cell r="L50">
            <v>0</v>
          </cell>
          <cell r="R50">
            <v>0</v>
          </cell>
          <cell r="S50">
            <v>0</v>
          </cell>
          <cell r="V50">
            <v>6013649</v>
          </cell>
          <cell r="W50">
            <v>6290135.408521303</v>
          </cell>
          <cell r="X50">
            <v>6327582</v>
          </cell>
          <cell r="Y50">
            <v>6354507</v>
          </cell>
          <cell r="Z50">
            <v>6306278.5499999998</v>
          </cell>
          <cell r="AA50">
            <v>6362798</v>
          </cell>
          <cell r="AB50">
            <v>6362798</v>
          </cell>
          <cell r="AC50">
            <v>6362798</v>
          </cell>
          <cell r="AD50">
            <v>6362798</v>
          </cell>
          <cell r="AE50">
            <v>0</v>
          </cell>
          <cell r="AK50">
            <v>0</v>
          </cell>
          <cell r="AL50">
            <v>0</v>
          </cell>
          <cell r="AM50">
            <v>0</v>
          </cell>
          <cell r="AO50">
            <v>15237.157625357891</v>
          </cell>
          <cell r="AP50">
            <v>15725.33852130326</v>
          </cell>
          <cell r="AQ50">
            <v>15818.955000000002</v>
          </cell>
          <cell r="AR50">
            <v>15886.2675</v>
          </cell>
          <cell r="AS50">
            <v>15765.696375</v>
          </cell>
          <cell r="AT50">
            <v>15906.995000000001</v>
          </cell>
          <cell r="AU50">
            <v>15906.995000000001</v>
          </cell>
          <cell r="AV50">
            <v>15906.995000000001</v>
          </cell>
          <cell r="AW50">
            <v>15906.995000000001</v>
          </cell>
          <cell r="BA50" t="str">
            <v/>
          </cell>
          <cell r="BB50" t="str">
            <v/>
          </cell>
          <cell r="BC50" t="str">
            <v/>
          </cell>
          <cell r="BD50">
            <v>0</v>
          </cell>
          <cell r="BE50">
            <v>0</v>
          </cell>
          <cell r="BH50">
            <v>0</v>
          </cell>
          <cell r="BI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396.68000000000006</v>
          </cell>
          <cell r="D51">
            <v>400.00000000000023</v>
          </cell>
          <cell r="E51">
            <v>400.00000000000023</v>
          </cell>
          <cell r="F51">
            <v>400</v>
          </cell>
          <cell r="G51">
            <v>400</v>
          </cell>
          <cell r="H51">
            <v>400</v>
          </cell>
          <cell r="I51">
            <v>400</v>
          </cell>
          <cell r="J51">
            <v>400</v>
          </cell>
          <cell r="K51">
            <v>400</v>
          </cell>
          <cell r="L51">
            <v>0</v>
          </cell>
          <cell r="R51">
            <v>0</v>
          </cell>
          <cell r="S51">
            <v>0</v>
          </cell>
          <cell r="V51">
            <v>6131222</v>
          </cell>
          <cell r="W51">
            <v>6507340.5882352935</v>
          </cell>
          <cell r="X51">
            <v>6541488</v>
          </cell>
          <cell r="Y51">
            <v>6500882</v>
          </cell>
          <cell r="Z51">
            <v>6477740.4500000002</v>
          </cell>
          <cell r="AA51">
            <v>6504377</v>
          </cell>
          <cell r="AB51">
            <v>6504377</v>
          </cell>
          <cell r="AC51">
            <v>6504377</v>
          </cell>
          <cell r="AD51">
            <v>6504377</v>
          </cell>
          <cell r="AE51">
            <v>0</v>
          </cell>
          <cell r="AK51">
            <v>0</v>
          </cell>
          <cell r="AL51">
            <v>0</v>
          </cell>
          <cell r="AM51">
            <v>0</v>
          </cell>
          <cell r="AO51">
            <v>15456.342643944739</v>
          </cell>
          <cell r="AP51">
            <v>16268.351470588224</v>
          </cell>
          <cell r="AQ51">
            <v>16353.71999999999</v>
          </cell>
          <cell r="AR51">
            <v>16252.205</v>
          </cell>
          <cell r="AS51">
            <v>16194.351125000001</v>
          </cell>
          <cell r="AT51">
            <v>16260.942499999999</v>
          </cell>
          <cell r="AU51">
            <v>16260.942499999999</v>
          </cell>
          <cell r="AV51">
            <v>16260.942499999999</v>
          </cell>
          <cell r="AW51">
            <v>16260.942499999999</v>
          </cell>
          <cell r="BA51" t="str">
            <v/>
          </cell>
          <cell r="BB51" t="str">
            <v/>
          </cell>
          <cell r="BC51" t="str">
            <v/>
          </cell>
          <cell r="BD51">
            <v>0</v>
          </cell>
          <cell r="BE51">
            <v>0</v>
          </cell>
          <cell r="BH51">
            <v>0</v>
          </cell>
          <cell r="BI51">
            <v>0</v>
          </cell>
        </row>
        <row r="52">
          <cell r="A52">
            <v>481</v>
          </cell>
          <cell r="B52" t="str">
            <v>BOSTON RENAISSANCE</v>
          </cell>
          <cell r="C52">
            <v>945.15</v>
          </cell>
          <cell r="D52">
            <v>944.00000000000159</v>
          </cell>
          <cell r="E52">
            <v>944.00000000000159</v>
          </cell>
          <cell r="F52">
            <v>944</v>
          </cell>
          <cell r="G52">
            <v>944</v>
          </cell>
          <cell r="H52">
            <v>944</v>
          </cell>
          <cell r="I52">
            <v>944</v>
          </cell>
          <cell r="J52">
            <v>944</v>
          </cell>
          <cell r="K52">
            <v>944</v>
          </cell>
          <cell r="L52">
            <v>0</v>
          </cell>
          <cell r="R52">
            <v>0</v>
          </cell>
          <cell r="S52">
            <v>0</v>
          </cell>
          <cell r="V52">
            <v>18502372</v>
          </cell>
          <cell r="W52">
            <v>20328952.990167633</v>
          </cell>
          <cell r="X52">
            <v>20629415.794419207</v>
          </cell>
          <cell r="Y52">
            <v>20561102</v>
          </cell>
          <cell r="Z52">
            <v>20178874.649999999</v>
          </cell>
          <cell r="AA52">
            <v>20559126</v>
          </cell>
          <cell r="AB52">
            <v>20559126</v>
          </cell>
          <cell r="AC52">
            <v>20559126</v>
          </cell>
          <cell r="AD52">
            <v>20559126</v>
          </cell>
          <cell r="AE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19576.122308628259</v>
          </cell>
          <cell r="AP52">
            <v>21534.907828567371</v>
          </cell>
          <cell r="AQ52">
            <v>21853.194697477935</v>
          </cell>
          <cell r="AR52">
            <v>21780.828389830509</v>
          </cell>
          <cell r="AS52">
            <v>21375.926536016948</v>
          </cell>
          <cell r="AT52">
            <v>21778.735169491527</v>
          </cell>
          <cell r="AU52">
            <v>21778.735169491527</v>
          </cell>
          <cell r="AV52">
            <v>21778.735169491527</v>
          </cell>
          <cell r="AW52">
            <v>21778.735169491527</v>
          </cell>
          <cell r="BA52" t="str">
            <v/>
          </cell>
          <cell r="BB52" t="str">
            <v/>
          </cell>
          <cell r="BC52" t="str">
            <v/>
          </cell>
          <cell r="BD52">
            <v>0</v>
          </cell>
          <cell r="BE52">
            <v>0</v>
          </cell>
          <cell r="BH52">
            <v>0</v>
          </cell>
          <cell r="BI52">
            <v>0</v>
          </cell>
        </row>
        <row r="53">
          <cell r="A53">
            <v>482</v>
          </cell>
          <cell r="B53" t="str">
            <v>RIVER VALLEY</v>
          </cell>
          <cell r="C53">
            <v>287.86</v>
          </cell>
          <cell r="D53">
            <v>288.00000000000006</v>
          </cell>
          <cell r="E53">
            <v>288.00000000000006</v>
          </cell>
          <cell r="F53">
            <v>288</v>
          </cell>
          <cell r="G53">
            <v>288</v>
          </cell>
          <cell r="H53">
            <v>288</v>
          </cell>
          <cell r="I53">
            <v>288</v>
          </cell>
          <cell r="J53">
            <v>288</v>
          </cell>
          <cell r="K53">
            <v>288</v>
          </cell>
          <cell r="L53">
            <v>0</v>
          </cell>
          <cell r="R53">
            <v>0</v>
          </cell>
          <cell r="S53">
            <v>0</v>
          </cell>
          <cell r="V53">
            <v>4504319</v>
          </cell>
          <cell r="W53">
            <v>4590116.57</v>
          </cell>
          <cell r="X53">
            <v>4619055</v>
          </cell>
          <cell r="Y53">
            <v>4622912</v>
          </cell>
          <cell r="Z53">
            <v>4602856.8099999996</v>
          </cell>
          <cell r="AA53">
            <v>4622935</v>
          </cell>
          <cell r="AB53">
            <v>4622935</v>
          </cell>
          <cell r="AC53">
            <v>4622935</v>
          </cell>
          <cell r="AD53">
            <v>4622935</v>
          </cell>
          <cell r="AE53">
            <v>0</v>
          </cell>
          <cell r="AK53">
            <v>0</v>
          </cell>
          <cell r="AL53">
            <v>0</v>
          </cell>
          <cell r="AM53">
            <v>0</v>
          </cell>
          <cell r="AO53">
            <v>15647.603001459041</v>
          </cell>
          <cell r="AP53">
            <v>15937.904756944443</v>
          </cell>
          <cell r="AQ53">
            <v>16038.385416666664</v>
          </cell>
          <cell r="AR53">
            <v>16051.777777777777</v>
          </cell>
          <cell r="AS53">
            <v>15982.141701388888</v>
          </cell>
          <cell r="AT53">
            <v>16051.857638888889</v>
          </cell>
          <cell r="AU53">
            <v>16051.857638888889</v>
          </cell>
          <cell r="AV53">
            <v>16051.857638888889</v>
          </cell>
          <cell r="AW53">
            <v>16051.857638888889</v>
          </cell>
          <cell r="BA53" t="str">
            <v/>
          </cell>
          <cell r="BB53" t="str">
            <v/>
          </cell>
          <cell r="BC53" t="str">
            <v/>
          </cell>
          <cell r="BD53">
            <v>0</v>
          </cell>
          <cell r="BE53">
            <v>0</v>
          </cell>
          <cell r="BH53">
            <v>0</v>
          </cell>
          <cell r="BI53">
            <v>0</v>
          </cell>
        </row>
        <row r="54">
          <cell r="A54">
            <v>483</v>
          </cell>
          <cell r="B54" t="str">
            <v>RISING TIDE</v>
          </cell>
          <cell r="C54">
            <v>668.10000000000025</v>
          </cell>
          <cell r="D54">
            <v>700.00000000000136</v>
          </cell>
          <cell r="E54">
            <v>700.00000000000136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0</v>
          </cell>
          <cell r="R54">
            <v>0</v>
          </cell>
          <cell r="S54">
            <v>0</v>
          </cell>
          <cell r="V54">
            <v>10341294</v>
          </cell>
          <cell r="W54">
            <v>11165415.5</v>
          </cell>
          <cell r="X54">
            <v>11289016</v>
          </cell>
          <cell r="Y54">
            <v>11366363</v>
          </cell>
          <cell r="Z54">
            <v>11261490.5</v>
          </cell>
          <cell r="AA54">
            <v>11440139</v>
          </cell>
          <cell r="AB54">
            <v>11440139</v>
          </cell>
          <cell r="AC54">
            <v>11440139</v>
          </cell>
          <cell r="AD54">
            <v>11440139</v>
          </cell>
          <cell r="AE54">
            <v>0</v>
          </cell>
          <cell r="AK54">
            <v>0</v>
          </cell>
          <cell r="AL54">
            <v>0</v>
          </cell>
          <cell r="AM54">
            <v>0</v>
          </cell>
          <cell r="AO54">
            <v>15478.661876964521</v>
          </cell>
          <cell r="AP54">
            <v>15950.593571428541</v>
          </cell>
          <cell r="AQ54">
            <v>16127.165714285682</v>
          </cell>
          <cell r="AR54">
            <v>16237.661428571428</v>
          </cell>
          <cell r="AS54">
            <v>16087.843571428572</v>
          </cell>
          <cell r="AT54">
            <v>16343.055714285714</v>
          </cell>
          <cell r="AU54">
            <v>16343.055714285714</v>
          </cell>
          <cell r="AV54">
            <v>16343.055714285714</v>
          </cell>
          <cell r="AW54">
            <v>16343.055714285714</v>
          </cell>
          <cell r="BA54" t="str">
            <v/>
          </cell>
          <cell r="BB54" t="str">
            <v/>
          </cell>
          <cell r="BC54" t="str">
            <v/>
          </cell>
          <cell r="BD54">
            <v>0</v>
          </cell>
          <cell r="BE54">
            <v>0</v>
          </cell>
          <cell r="BH54">
            <v>0</v>
          </cell>
          <cell r="BI54">
            <v>0</v>
          </cell>
        </row>
        <row r="55">
          <cell r="A55">
            <v>484</v>
          </cell>
          <cell r="B55" t="str">
            <v>ROXBURY PREPARATORY</v>
          </cell>
          <cell r="C55">
            <v>1601.06</v>
          </cell>
          <cell r="D55">
            <v>1700.0000000000121</v>
          </cell>
          <cell r="E55">
            <v>1700.0000000000121</v>
          </cell>
          <cell r="F55">
            <v>1687</v>
          </cell>
          <cell r="G55">
            <v>1687</v>
          </cell>
          <cell r="H55">
            <v>1687</v>
          </cell>
          <cell r="I55">
            <v>1687</v>
          </cell>
          <cell r="J55">
            <v>1687</v>
          </cell>
          <cell r="K55">
            <v>1687</v>
          </cell>
          <cell r="L55">
            <v>0</v>
          </cell>
          <cell r="R55">
            <v>0</v>
          </cell>
          <cell r="S55">
            <v>0</v>
          </cell>
          <cell r="V55">
            <v>33669097</v>
          </cell>
          <cell r="W55">
            <v>38433367.020602904</v>
          </cell>
          <cell r="X55">
            <v>39175954.314396732</v>
          </cell>
          <cell r="Y55">
            <v>38796541</v>
          </cell>
          <cell r="Z55">
            <v>38093383.230000004</v>
          </cell>
          <cell r="AA55">
            <v>38805349</v>
          </cell>
          <cell r="AB55">
            <v>38805349</v>
          </cell>
          <cell r="AC55">
            <v>38805349</v>
          </cell>
          <cell r="AD55">
            <v>38805349</v>
          </cell>
          <cell r="AE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21029.25374439434</v>
          </cell>
          <cell r="AP55">
            <v>22607.862953295666</v>
          </cell>
          <cell r="AQ55">
            <v>23044.679008468502</v>
          </cell>
          <cell r="AR55">
            <v>22997.356846473031</v>
          </cell>
          <cell r="AS55">
            <v>22580.547261410789</v>
          </cell>
          <cell r="AT55">
            <v>23002.577949021932</v>
          </cell>
          <cell r="AU55">
            <v>23002.577949021932</v>
          </cell>
          <cell r="AV55">
            <v>23002.577949021932</v>
          </cell>
          <cell r="AW55">
            <v>23002.577949021932</v>
          </cell>
          <cell r="BA55" t="str">
            <v/>
          </cell>
          <cell r="BB55" t="str">
            <v/>
          </cell>
          <cell r="BC55" t="str">
            <v/>
          </cell>
          <cell r="BD55">
            <v>0</v>
          </cell>
          <cell r="BE55">
            <v>0</v>
          </cell>
          <cell r="BH55">
            <v>0</v>
          </cell>
          <cell r="BI55">
            <v>0</v>
          </cell>
        </row>
        <row r="56">
          <cell r="A56">
            <v>485</v>
          </cell>
          <cell r="B56" t="str">
            <v>SALEM ACADEMY</v>
          </cell>
          <cell r="C56">
            <v>493.15</v>
          </cell>
          <cell r="D56">
            <v>480.00000000000023</v>
          </cell>
          <cell r="E56">
            <v>480.00000000000023</v>
          </cell>
          <cell r="F56">
            <v>480</v>
          </cell>
          <cell r="G56">
            <v>480</v>
          </cell>
          <cell r="H56">
            <v>480</v>
          </cell>
          <cell r="I56">
            <v>480</v>
          </cell>
          <cell r="J56">
            <v>480</v>
          </cell>
          <cell r="K56">
            <v>480</v>
          </cell>
          <cell r="L56">
            <v>0</v>
          </cell>
          <cell r="R56">
            <v>0</v>
          </cell>
          <cell r="S56">
            <v>0</v>
          </cell>
          <cell r="V56">
            <v>7787876</v>
          </cell>
          <cell r="W56">
            <v>7997896.8606060604</v>
          </cell>
          <cell r="X56">
            <v>8152186</v>
          </cell>
          <cell r="Y56">
            <v>8135220</v>
          </cell>
          <cell r="Z56">
            <v>8009957.5200000005</v>
          </cell>
          <cell r="AA56">
            <v>8136990</v>
          </cell>
          <cell r="AB56">
            <v>8136990</v>
          </cell>
          <cell r="AC56">
            <v>8136990</v>
          </cell>
          <cell r="AD56">
            <v>8136990</v>
          </cell>
          <cell r="AE56">
            <v>0</v>
          </cell>
          <cell r="AK56">
            <v>0</v>
          </cell>
          <cell r="AL56">
            <v>0</v>
          </cell>
          <cell r="AM56">
            <v>0</v>
          </cell>
          <cell r="AO56">
            <v>15792.10382236642</v>
          </cell>
          <cell r="AP56">
            <v>16662.285126262617</v>
          </cell>
          <cell r="AQ56">
            <v>16983.720833333326</v>
          </cell>
          <cell r="AR56">
            <v>16948.375</v>
          </cell>
          <cell r="AS56">
            <v>16687.411500000002</v>
          </cell>
          <cell r="AT56">
            <v>16952.0625</v>
          </cell>
          <cell r="AU56">
            <v>16952.0625</v>
          </cell>
          <cell r="AV56">
            <v>16952.0625</v>
          </cell>
          <cell r="AW56">
            <v>16952.0625</v>
          </cell>
          <cell r="BA56" t="str">
            <v/>
          </cell>
          <cell r="BB56" t="str">
            <v/>
          </cell>
          <cell r="BC56" t="str">
            <v/>
          </cell>
          <cell r="BD56">
            <v>0</v>
          </cell>
          <cell r="BE56">
            <v>0</v>
          </cell>
          <cell r="BH56">
            <v>0</v>
          </cell>
          <cell r="BI56">
            <v>0</v>
          </cell>
        </row>
        <row r="57">
          <cell r="A57">
            <v>486</v>
          </cell>
          <cell r="B57" t="str">
            <v>LEARNING FIRST</v>
          </cell>
          <cell r="C57">
            <v>668.55000000000018</v>
          </cell>
          <cell r="D57">
            <v>665.99999999999966</v>
          </cell>
          <cell r="E57">
            <v>665.99999999999966</v>
          </cell>
          <cell r="F57">
            <v>666</v>
          </cell>
          <cell r="G57">
            <v>666</v>
          </cell>
          <cell r="H57">
            <v>666</v>
          </cell>
          <cell r="I57">
            <v>666</v>
          </cell>
          <cell r="J57">
            <v>666</v>
          </cell>
          <cell r="K57">
            <v>666</v>
          </cell>
          <cell r="L57">
            <v>0</v>
          </cell>
          <cell r="R57">
            <v>0</v>
          </cell>
          <cell r="S57">
            <v>0</v>
          </cell>
          <cell r="V57">
            <v>9601072</v>
          </cell>
          <cell r="W57">
            <v>10561307.844180452</v>
          </cell>
          <cell r="X57">
            <v>10546578</v>
          </cell>
          <cell r="Y57">
            <v>10531231</v>
          </cell>
          <cell r="Z57">
            <v>10437606.5</v>
          </cell>
          <cell r="AA57">
            <v>10533241</v>
          </cell>
          <cell r="AB57">
            <v>10533241</v>
          </cell>
          <cell r="AC57">
            <v>10533241</v>
          </cell>
          <cell r="AD57">
            <v>10533241</v>
          </cell>
          <cell r="AE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14361.038067459423</v>
          </cell>
          <cell r="AP57">
            <v>15857.819585856541</v>
          </cell>
          <cell r="AQ57">
            <v>15835.702702702711</v>
          </cell>
          <cell r="AR57">
            <v>15812.659159159159</v>
          </cell>
          <cell r="AS57">
            <v>15672.081831831832</v>
          </cell>
          <cell r="AT57">
            <v>15815.677177177176</v>
          </cell>
          <cell r="AU57">
            <v>15815.677177177176</v>
          </cell>
          <cell r="AV57">
            <v>15815.677177177176</v>
          </cell>
          <cell r="AW57">
            <v>15815.677177177176</v>
          </cell>
          <cell r="BA57" t="str">
            <v/>
          </cell>
          <cell r="BB57" t="str">
            <v/>
          </cell>
          <cell r="BC57" t="str">
            <v/>
          </cell>
          <cell r="BD57">
            <v>0</v>
          </cell>
          <cell r="BE57">
            <v>0</v>
          </cell>
          <cell r="BH57">
            <v>0</v>
          </cell>
          <cell r="BI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1106.26</v>
          </cell>
          <cell r="D58">
            <v>1124.9999999999991</v>
          </cell>
          <cell r="E58">
            <v>1124.9999999999991</v>
          </cell>
          <cell r="F58">
            <v>1170</v>
          </cell>
          <cell r="G58">
            <v>1170</v>
          </cell>
          <cell r="H58">
            <v>1170</v>
          </cell>
          <cell r="I58">
            <v>1170</v>
          </cell>
          <cell r="J58">
            <v>1170</v>
          </cell>
          <cell r="K58">
            <v>1170</v>
          </cell>
          <cell r="L58">
            <v>0</v>
          </cell>
          <cell r="R58">
            <v>0</v>
          </cell>
          <cell r="S58">
            <v>0</v>
          </cell>
          <cell r="V58">
            <v>21529529</v>
          </cell>
          <cell r="W58">
            <v>23673319.155434683</v>
          </cell>
          <cell r="X58">
            <v>24080110.199542157</v>
          </cell>
          <cell r="Y58">
            <v>24644109</v>
          </cell>
          <cell r="Z58">
            <v>24284948.489999998</v>
          </cell>
          <cell r="AA58">
            <v>24651031</v>
          </cell>
          <cell r="AB58">
            <v>24651031</v>
          </cell>
          <cell r="AC58">
            <v>24651031</v>
          </cell>
          <cell r="AD58">
            <v>24651031</v>
          </cell>
          <cell r="AE58">
            <v>0</v>
          </cell>
          <cell r="AK58">
            <v>0</v>
          </cell>
          <cell r="AL58">
            <v>0</v>
          </cell>
          <cell r="AM58">
            <v>0</v>
          </cell>
          <cell r="AO58">
            <v>19461.545206371015</v>
          </cell>
          <cell r="AP58">
            <v>21042.950360386403</v>
          </cell>
          <cell r="AQ58">
            <v>21404.542399593047</v>
          </cell>
          <cell r="AR58">
            <v>21063.341025641024</v>
          </cell>
          <cell r="AS58">
            <v>20756.366230769228</v>
          </cell>
          <cell r="AT58">
            <v>21069.257264957265</v>
          </cell>
          <cell r="AU58">
            <v>21069.257264957265</v>
          </cell>
          <cell r="AV58">
            <v>21069.257264957265</v>
          </cell>
          <cell r="AW58">
            <v>21069.257264957265</v>
          </cell>
          <cell r="BA58" t="str">
            <v/>
          </cell>
          <cell r="BB58" t="str">
            <v/>
          </cell>
          <cell r="BC58" t="str">
            <v/>
          </cell>
          <cell r="BD58">
            <v>0</v>
          </cell>
          <cell r="BE58">
            <v>0</v>
          </cell>
          <cell r="BH58">
            <v>0</v>
          </cell>
          <cell r="BI58">
            <v>0</v>
          </cell>
        </row>
        <row r="59">
          <cell r="A59">
            <v>488</v>
          </cell>
          <cell r="B59" t="str">
            <v>SOUTH SHORE</v>
          </cell>
          <cell r="C59">
            <v>1008.0600000000006</v>
          </cell>
          <cell r="D59">
            <v>1075.0000000000034</v>
          </cell>
          <cell r="E59">
            <v>1075.0000000000034</v>
          </cell>
          <cell r="F59">
            <v>1075</v>
          </cell>
          <cell r="G59">
            <v>1075</v>
          </cell>
          <cell r="H59">
            <v>1075</v>
          </cell>
          <cell r="I59">
            <v>1075</v>
          </cell>
          <cell r="J59">
            <v>1075</v>
          </cell>
          <cell r="K59">
            <v>1075</v>
          </cell>
          <cell r="L59">
            <v>0</v>
          </cell>
          <cell r="R59">
            <v>0</v>
          </cell>
          <cell r="S59">
            <v>0</v>
          </cell>
          <cell r="V59">
            <v>15600601</v>
          </cell>
          <cell r="W59">
            <v>17564850.094088852</v>
          </cell>
          <cell r="X59">
            <v>17781582.982435443</v>
          </cell>
          <cell r="Y59">
            <v>17767571</v>
          </cell>
          <cell r="Z59">
            <v>17567865.16</v>
          </cell>
          <cell r="AA59">
            <v>17643346</v>
          </cell>
          <cell r="AB59">
            <v>17643346</v>
          </cell>
          <cell r="AC59">
            <v>17643346</v>
          </cell>
          <cell r="AD59">
            <v>17643346</v>
          </cell>
          <cell r="AE59">
            <v>0</v>
          </cell>
          <cell r="AK59">
            <v>0</v>
          </cell>
          <cell r="AL59">
            <v>0</v>
          </cell>
          <cell r="AM59">
            <v>0</v>
          </cell>
          <cell r="AO59">
            <v>15475.865523877537</v>
          </cell>
          <cell r="AP59">
            <v>16339.395436361672</v>
          </cell>
          <cell r="AQ59">
            <v>16541.007425521289</v>
          </cell>
          <cell r="AR59">
            <v>16527.973023255814</v>
          </cell>
          <cell r="AS59">
            <v>16342.20014883721</v>
          </cell>
          <cell r="AT59">
            <v>16412.414883720929</v>
          </cell>
          <cell r="AU59">
            <v>16412.414883720929</v>
          </cell>
          <cell r="AV59">
            <v>16412.414883720929</v>
          </cell>
          <cell r="AW59">
            <v>16412.414883720929</v>
          </cell>
          <cell r="BA59" t="str">
            <v/>
          </cell>
          <cell r="BB59" t="str">
            <v/>
          </cell>
          <cell r="BC59" t="str">
            <v/>
          </cell>
          <cell r="BD59">
            <v>0</v>
          </cell>
          <cell r="BE59">
            <v>0</v>
          </cell>
          <cell r="BH59">
            <v>0</v>
          </cell>
          <cell r="BI59">
            <v>0</v>
          </cell>
        </row>
        <row r="60">
          <cell r="A60">
            <v>489</v>
          </cell>
          <cell r="B60" t="str">
            <v>STURGIS</v>
          </cell>
          <cell r="C60">
            <v>851.46</v>
          </cell>
          <cell r="D60">
            <v>850.00000000000023</v>
          </cell>
          <cell r="E60">
            <v>850.00000000000023</v>
          </cell>
          <cell r="F60">
            <v>850</v>
          </cell>
          <cell r="G60">
            <v>850</v>
          </cell>
          <cell r="H60">
            <v>850</v>
          </cell>
          <cell r="I60">
            <v>850</v>
          </cell>
          <cell r="J60">
            <v>850</v>
          </cell>
          <cell r="K60">
            <v>850</v>
          </cell>
          <cell r="L60">
            <v>0</v>
          </cell>
          <cell r="R60">
            <v>0</v>
          </cell>
          <cell r="S60">
            <v>0</v>
          </cell>
          <cell r="V60">
            <v>15361032</v>
          </cell>
          <cell r="W60">
            <v>15831635.25</v>
          </cell>
          <cell r="X60">
            <v>15910592</v>
          </cell>
          <cell r="Y60">
            <v>15706655</v>
          </cell>
          <cell r="Z60">
            <v>15649774.25</v>
          </cell>
          <cell r="AA60">
            <v>15728478</v>
          </cell>
          <cell r="AB60">
            <v>15728478</v>
          </cell>
          <cell r="AC60">
            <v>15728478</v>
          </cell>
          <cell r="AD60">
            <v>15728478</v>
          </cell>
          <cell r="AE60">
            <v>0</v>
          </cell>
          <cell r="AK60">
            <v>0</v>
          </cell>
          <cell r="AL60">
            <v>0</v>
          </cell>
          <cell r="AM60">
            <v>0</v>
          </cell>
          <cell r="AO60">
            <v>18040.814600803325</v>
          </cell>
          <cell r="AP60">
            <v>18625.453235294113</v>
          </cell>
          <cell r="AQ60">
            <v>18718.343529411759</v>
          </cell>
          <cell r="AR60">
            <v>18478.417647058825</v>
          </cell>
          <cell r="AS60">
            <v>18411.499117647058</v>
          </cell>
          <cell r="AT60">
            <v>18504.091764705881</v>
          </cell>
          <cell r="AU60">
            <v>18504.091764705881</v>
          </cell>
          <cell r="AV60">
            <v>18504.091764705881</v>
          </cell>
          <cell r="AW60">
            <v>18504.091764705881</v>
          </cell>
          <cell r="BA60" t="str">
            <v/>
          </cell>
          <cell r="BB60" t="str">
            <v/>
          </cell>
          <cell r="BC60" t="str">
            <v/>
          </cell>
          <cell r="BD60">
            <v>0</v>
          </cell>
          <cell r="BE60">
            <v>0</v>
          </cell>
          <cell r="BH60">
            <v>0</v>
          </cell>
          <cell r="BI60">
            <v>0</v>
          </cell>
        </row>
        <row r="61">
          <cell r="A61">
            <v>491</v>
          </cell>
          <cell r="B61" t="str">
            <v>ATLANTIS</v>
          </cell>
          <cell r="C61">
            <v>1296.08</v>
          </cell>
          <cell r="D61">
            <v>1325.0000000000007</v>
          </cell>
          <cell r="E61">
            <v>1325.0000000000007</v>
          </cell>
          <cell r="F61">
            <v>1325</v>
          </cell>
          <cell r="G61">
            <v>1325</v>
          </cell>
          <cell r="H61">
            <v>1325</v>
          </cell>
          <cell r="I61">
            <v>1325</v>
          </cell>
          <cell r="J61">
            <v>1325</v>
          </cell>
          <cell r="K61">
            <v>1325</v>
          </cell>
          <cell r="L61">
            <v>0</v>
          </cell>
          <cell r="R61">
            <v>0</v>
          </cell>
          <cell r="S61">
            <v>0</v>
          </cell>
          <cell r="V61">
            <v>17352673</v>
          </cell>
          <cell r="W61">
            <v>18737003.901813269</v>
          </cell>
          <cell r="X61">
            <v>19000997</v>
          </cell>
          <cell r="Y61">
            <v>19000842</v>
          </cell>
          <cell r="Z61">
            <v>18846587.309999999</v>
          </cell>
          <cell r="AA61">
            <v>19008430</v>
          </cell>
          <cell r="AB61">
            <v>19008430</v>
          </cell>
          <cell r="AC61">
            <v>19008430</v>
          </cell>
          <cell r="AD61">
            <v>19008430</v>
          </cell>
          <cell r="AE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13388.581723350411</v>
          </cell>
          <cell r="AP61">
            <v>14141.135020236421</v>
          </cell>
          <cell r="AQ61">
            <v>14340.375094339615</v>
          </cell>
          <cell r="AR61">
            <v>14340.258113207547</v>
          </cell>
          <cell r="AS61">
            <v>14223.839479245282</v>
          </cell>
          <cell r="AT61">
            <v>14345.984905660378</v>
          </cell>
          <cell r="AU61">
            <v>14345.984905660378</v>
          </cell>
          <cell r="AV61">
            <v>14345.984905660378</v>
          </cell>
          <cell r="AW61">
            <v>14345.984905660378</v>
          </cell>
          <cell r="BA61" t="str">
            <v/>
          </cell>
          <cell r="BB61" t="str">
            <v/>
          </cell>
          <cell r="BC61" t="str">
            <v/>
          </cell>
          <cell r="BD61">
            <v>0</v>
          </cell>
          <cell r="BE61">
            <v>0</v>
          </cell>
          <cell r="BH61">
            <v>0</v>
          </cell>
          <cell r="BI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362.61</v>
          </cell>
          <cell r="D62">
            <v>360</v>
          </cell>
          <cell r="E62">
            <v>360</v>
          </cell>
          <cell r="F62">
            <v>360</v>
          </cell>
          <cell r="G62">
            <v>360</v>
          </cell>
          <cell r="H62">
            <v>360</v>
          </cell>
          <cell r="I62">
            <v>360</v>
          </cell>
          <cell r="J62">
            <v>360</v>
          </cell>
          <cell r="K62">
            <v>360</v>
          </cell>
          <cell r="L62">
            <v>0</v>
          </cell>
          <cell r="R62">
            <v>0</v>
          </cell>
          <cell r="S62">
            <v>0</v>
          </cell>
          <cell r="V62">
            <v>5476169</v>
          </cell>
          <cell r="W62">
            <v>5935492.6389041096</v>
          </cell>
          <cell r="X62">
            <v>6001140</v>
          </cell>
          <cell r="Y62">
            <v>5996160</v>
          </cell>
          <cell r="Z62">
            <v>5980075.2000000002</v>
          </cell>
          <cell r="AA62">
            <v>5997960</v>
          </cell>
          <cell r="AB62">
            <v>5997960</v>
          </cell>
          <cell r="AC62">
            <v>5997960</v>
          </cell>
          <cell r="AD62">
            <v>6013359</v>
          </cell>
          <cell r="AE62">
            <v>0</v>
          </cell>
          <cell r="AK62">
            <v>15399</v>
          </cell>
          <cell r="AL62">
            <v>0.25673729067883233</v>
          </cell>
          <cell r="AM62">
            <v>0.25673729067883233</v>
          </cell>
          <cell r="AO62">
            <v>15102.090400154435</v>
          </cell>
          <cell r="AP62">
            <v>16487.479552511417</v>
          </cell>
          <cell r="AQ62">
            <v>16669.833333333332</v>
          </cell>
          <cell r="AR62">
            <v>16656</v>
          </cell>
          <cell r="AS62">
            <v>16611.32</v>
          </cell>
          <cell r="AT62">
            <v>16661</v>
          </cell>
          <cell r="AU62">
            <v>16661</v>
          </cell>
          <cell r="AV62">
            <v>16661</v>
          </cell>
          <cell r="AW62">
            <v>16703.775000000001</v>
          </cell>
          <cell r="BA62" t="str">
            <v/>
          </cell>
          <cell r="BB62" t="str">
            <v/>
          </cell>
          <cell r="BC62" t="str">
            <v/>
          </cell>
          <cell r="BD62">
            <v>42.775000000001455</v>
          </cell>
          <cell r="BE62">
            <v>0.25673729067883233</v>
          </cell>
          <cell r="BH62">
            <v>0.25673729067883233</v>
          </cell>
          <cell r="BI62">
            <v>15399</v>
          </cell>
        </row>
        <row r="63">
          <cell r="A63">
            <v>493</v>
          </cell>
          <cell r="B63" t="str">
            <v>PHOENIX ACADEMY CHELSEA</v>
          </cell>
          <cell r="C63">
            <v>208.59</v>
          </cell>
          <cell r="D63">
            <v>215.00000000000011</v>
          </cell>
          <cell r="E63">
            <v>215.00000000000011</v>
          </cell>
          <cell r="F63">
            <v>225</v>
          </cell>
          <cell r="G63">
            <v>225</v>
          </cell>
          <cell r="H63">
            <v>225</v>
          </cell>
          <cell r="I63">
            <v>225</v>
          </cell>
          <cell r="J63">
            <v>225</v>
          </cell>
          <cell r="K63">
            <v>225</v>
          </cell>
          <cell r="L63">
            <v>0</v>
          </cell>
          <cell r="R63">
            <v>0</v>
          </cell>
          <cell r="S63">
            <v>0</v>
          </cell>
          <cell r="V63">
            <v>3789595</v>
          </cell>
          <cell r="W63">
            <v>4391803.4709571432</v>
          </cell>
          <cell r="X63">
            <v>4444387.1847186517</v>
          </cell>
          <cell r="Y63">
            <v>4621756</v>
          </cell>
          <cell r="Z63">
            <v>4595612.2699999996</v>
          </cell>
          <cell r="AA63">
            <v>4621655</v>
          </cell>
          <cell r="AB63">
            <v>4621655</v>
          </cell>
          <cell r="AC63">
            <v>4621655</v>
          </cell>
          <cell r="AD63">
            <v>4621655</v>
          </cell>
          <cell r="AE63">
            <v>0</v>
          </cell>
          <cell r="AK63">
            <v>0</v>
          </cell>
          <cell r="AL63">
            <v>0</v>
          </cell>
          <cell r="AM63">
            <v>0</v>
          </cell>
          <cell r="AO63">
            <v>18167.673426338752</v>
          </cell>
          <cell r="AP63">
            <v>20426.99288817275</v>
          </cell>
          <cell r="AQ63">
            <v>20671.568301016974</v>
          </cell>
          <cell r="AR63">
            <v>20541.137777777778</v>
          </cell>
          <cell r="AS63">
            <v>20424.943422222219</v>
          </cell>
          <cell r="AT63">
            <v>20540.68888888889</v>
          </cell>
          <cell r="AU63">
            <v>20540.68888888889</v>
          </cell>
          <cell r="AV63">
            <v>20540.68888888889</v>
          </cell>
          <cell r="AW63">
            <v>20540.68888888889</v>
          </cell>
          <cell r="BA63" t="str">
            <v/>
          </cell>
          <cell r="BB63" t="str">
            <v/>
          </cell>
          <cell r="BC63" t="str">
            <v/>
          </cell>
          <cell r="BD63">
            <v>0</v>
          </cell>
          <cell r="BE63">
            <v>0</v>
          </cell>
          <cell r="BH63">
            <v>0</v>
          </cell>
          <cell r="BI63">
            <v>0</v>
          </cell>
        </row>
        <row r="64">
          <cell r="A64">
            <v>494</v>
          </cell>
          <cell r="B64" t="str">
            <v>PIONEER CS OF SCIENCE</v>
          </cell>
          <cell r="C64">
            <v>791.61</v>
          </cell>
          <cell r="D64">
            <v>779.9999999999992</v>
          </cell>
          <cell r="E64">
            <v>779.9999999999992</v>
          </cell>
          <cell r="F64">
            <v>780</v>
          </cell>
          <cell r="G64">
            <v>780</v>
          </cell>
          <cell r="H64">
            <v>780</v>
          </cell>
          <cell r="I64">
            <v>780</v>
          </cell>
          <cell r="J64">
            <v>780</v>
          </cell>
          <cell r="K64">
            <v>780</v>
          </cell>
          <cell r="L64">
            <v>0</v>
          </cell>
          <cell r="R64">
            <v>0</v>
          </cell>
          <cell r="S64">
            <v>0</v>
          </cell>
          <cell r="V64">
            <v>11274979</v>
          </cell>
          <cell r="W64">
            <v>12572135.653148612</v>
          </cell>
          <cell r="X64">
            <v>12756549</v>
          </cell>
          <cell r="Y64">
            <v>12775050</v>
          </cell>
          <cell r="Z64">
            <v>12652818.460000001</v>
          </cell>
          <cell r="AA64">
            <v>12765737</v>
          </cell>
          <cell r="AB64">
            <v>12765737</v>
          </cell>
          <cell r="AC64">
            <v>12765737</v>
          </cell>
          <cell r="AD64">
            <v>12765737</v>
          </cell>
          <cell r="AE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14243.098242821592</v>
          </cell>
          <cell r="AP64">
            <v>16118.122632241826</v>
          </cell>
          <cell r="AQ64">
            <v>16354.550000000017</v>
          </cell>
          <cell r="AR64">
            <v>16378.26923076923</v>
          </cell>
          <cell r="AS64">
            <v>16221.562128205129</v>
          </cell>
          <cell r="AT64">
            <v>16366.329487179488</v>
          </cell>
          <cell r="AU64">
            <v>16366.329487179488</v>
          </cell>
          <cell r="AV64">
            <v>16366.329487179488</v>
          </cell>
          <cell r="AW64">
            <v>16366.329487179488</v>
          </cell>
          <cell r="BA64" t="str">
            <v/>
          </cell>
          <cell r="BB64" t="str">
            <v/>
          </cell>
          <cell r="BC64" t="str">
            <v/>
          </cell>
          <cell r="BD64">
            <v>0</v>
          </cell>
          <cell r="BE64">
            <v>0</v>
          </cell>
          <cell r="BH64">
            <v>0</v>
          </cell>
          <cell r="BI64">
            <v>0</v>
          </cell>
        </row>
        <row r="65">
          <cell r="A65">
            <v>496</v>
          </cell>
          <cell r="B65" t="str">
            <v>GLOBAL LEARNING</v>
          </cell>
          <cell r="C65">
            <v>500.43999999999994</v>
          </cell>
          <cell r="D65">
            <v>499.99999999999994</v>
          </cell>
          <cell r="E65">
            <v>499.99999999999994</v>
          </cell>
          <cell r="F65">
            <v>500</v>
          </cell>
          <cell r="G65">
            <v>500</v>
          </cell>
          <cell r="H65">
            <v>500</v>
          </cell>
          <cell r="I65">
            <v>500</v>
          </cell>
          <cell r="J65">
            <v>500</v>
          </cell>
          <cell r="K65">
            <v>500</v>
          </cell>
          <cell r="L65">
            <v>0</v>
          </cell>
          <cell r="R65">
            <v>0</v>
          </cell>
          <cell r="S65">
            <v>0</v>
          </cell>
          <cell r="V65">
            <v>7251662</v>
          </cell>
          <cell r="W65">
            <v>7355890.5168986088</v>
          </cell>
          <cell r="X65">
            <v>7431094</v>
          </cell>
          <cell r="Y65">
            <v>7651962</v>
          </cell>
          <cell r="Z65">
            <v>7611650.8799999999</v>
          </cell>
          <cell r="AA65">
            <v>7667531</v>
          </cell>
          <cell r="AB65">
            <v>7667531</v>
          </cell>
          <cell r="AC65">
            <v>7667531</v>
          </cell>
          <cell r="AD65">
            <v>7667531</v>
          </cell>
          <cell r="AE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14490.572296379189</v>
          </cell>
          <cell r="AP65">
            <v>14711.781033797219</v>
          </cell>
          <cell r="AQ65">
            <v>14862.188000000002</v>
          </cell>
          <cell r="AR65">
            <v>15303.924000000001</v>
          </cell>
          <cell r="AS65">
            <v>15223.30176</v>
          </cell>
          <cell r="AT65">
            <v>15335.062</v>
          </cell>
          <cell r="AU65">
            <v>15335.062</v>
          </cell>
          <cell r="AV65">
            <v>15335.062</v>
          </cell>
          <cell r="AW65">
            <v>15335.062</v>
          </cell>
          <cell r="BA65" t="str">
            <v/>
          </cell>
          <cell r="BB65" t="str">
            <v/>
          </cell>
          <cell r="BC65" t="str">
            <v/>
          </cell>
          <cell r="BD65">
            <v>0</v>
          </cell>
          <cell r="BE65">
            <v>0</v>
          </cell>
          <cell r="BH65">
            <v>0</v>
          </cell>
          <cell r="BI65">
            <v>228523</v>
          </cell>
        </row>
        <row r="66">
          <cell r="A66">
            <v>497</v>
          </cell>
          <cell r="B66" t="str">
            <v>PIONEER VALLEY CHINESE IMMERSION</v>
          </cell>
          <cell r="C66">
            <v>558.88</v>
          </cell>
          <cell r="D66">
            <v>584.00000000000125</v>
          </cell>
          <cell r="E66">
            <v>584.00000000000125</v>
          </cell>
          <cell r="F66">
            <v>584</v>
          </cell>
          <cell r="G66">
            <v>584</v>
          </cell>
          <cell r="H66">
            <v>584</v>
          </cell>
          <cell r="I66">
            <v>584</v>
          </cell>
          <cell r="J66">
            <v>584</v>
          </cell>
          <cell r="K66">
            <v>584</v>
          </cell>
          <cell r="L66">
            <v>0</v>
          </cell>
          <cell r="R66">
            <v>0</v>
          </cell>
          <cell r="S66">
            <v>0</v>
          </cell>
          <cell r="V66">
            <v>8667344</v>
          </cell>
          <cell r="W66">
            <v>9463812.208714284</v>
          </cell>
          <cell r="X66">
            <v>9518318</v>
          </cell>
          <cell r="Y66">
            <v>9507917</v>
          </cell>
          <cell r="Z66">
            <v>9468389.8200000003</v>
          </cell>
          <cell r="AA66">
            <v>9518156</v>
          </cell>
          <cell r="AB66">
            <v>9518156</v>
          </cell>
          <cell r="AC66">
            <v>9518156</v>
          </cell>
          <cell r="AD66">
            <v>9518156</v>
          </cell>
          <cell r="AE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15508.416833667336</v>
          </cell>
          <cell r="AP66">
            <v>16205.157891634013</v>
          </cell>
          <cell r="AQ66">
            <v>16298.489726027363</v>
          </cell>
          <cell r="AR66">
            <v>16280.679794520547</v>
          </cell>
          <cell r="AS66">
            <v>16212.996267123288</v>
          </cell>
          <cell r="AT66">
            <v>16298.212328767124</v>
          </cell>
          <cell r="AU66">
            <v>16298.212328767124</v>
          </cell>
          <cell r="AV66">
            <v>16298.212328767124</v>
          </cell>
          <cell r="AW66">
            <v>16298.212328767124</v>
          </cell>
          <cell r="BA66" t="str">
            <v/>
          </cell>
          <cell r="BB66" t="str">
            <v/>
          </cell>
          <cell r="BC66" t="str">
            <v/>
          </cell>
          <cell r="BD66">
            <v>0</v>
          </cell>
          <cell r="BE66">
            <v>0</v>
          </cell>
          <cell r="BH66">
            <v>0</v>
          </cell>
          <cell r="BI66">
            <v>0</v>
          </cell>
        </row>
        <row r="67">
          <cell r="A67">
            <v>498</v>
          </cell>
          <cell r="B67" t="str">
            <v>VERITAS PREPARATORY</v>
          </cell>
          <cell r="C67">
            <v>410.94</v>
          </cell>
          <cell r="D67">
            <v>432.00000000000011</v>
          </cell>
          <cell r="E67">
            <v>432.00000000000011</v>
          </cell>
          <cell r="F67">
            <v>432</v>
          </cell>
          <cell r="G67">
            <v>432</v>
          </cell>
          <cell r="H67">
            <v>432</v>
          </cell>
          <cell r="I67">
            <v>432</v>
          </cell>
          <cell r="J67">
            <v>432</v>
          </cell>
          <cell r="K67">
            <v>432</v>
          </cell>
          <cell r="L67">
            <v>0</v>
          </cell>
          <cell r="R67">
            <v>0</v>
          </cell>
          <cell r="S67">
            <v>0</v>
          </cell>
          <cell r="V67">
            <v>6244551</v>
          </cell>
          <cell r="W67">
            <v>6647430.9766109781</v>
          </cell>
          <cell r="X67">
            <v>6722676</v>
          </cell>
          <cell r="Y67">
            <v>6720192</v>
          </cell>
          <cell r="Z67">
            <v>6700890.2400000002</v>
          </cell>
          <cell r="AA67">
            <v>6954475</v>
          </cell>
          <cell r="AB67">
            <v>6954475</v>
          </cell>
          <cell r="AC67">
            <v>6954475</v>
          </cell>
          <cell r="AD67">
            <v>6491093</v>
          </cell>
          <cell r="AE67">
            <v>0</v>
          </cell>
          <cell r="AK67">
            <v>-463382</v>
          </cell>
          <cell r="AL67">
            <v>-6.663076652083733</v>
          </cell>
          <cell r="AM67">
            <v>-6.663076652083733</v>
          </cell>
          <cell r="AO67">
            <v>15195.773105562856</v>
          </cell>
          <cell r="AP67">
            <v>15387.571705118002</v>
          </cell>
          <cell r="AQ67">
            <v>15561.749999999996</v>
          </cell>
          <cell r="AR67">
            <v>15556</v>
          </cell>
          <cell r="AS67">
            <v>15511.32</v>
          </cell>
          <cell r="AT67">
            <v>16098.321759259259</v>
          </cell>
          <cell r="AU67">
            <v>16098.321759259259</v>
          </cell>
          <cell r="AV67">
            <v>16098.321759259259</v>
          </cell>
          <cell r="AW67">
            <v>15025.678240740741</v>
          </cell>
          <cell r="BA67" t="str">
            <v/>
          </cell>
          <cell r="BB67" t="str">
            <v/>
          </cell>
          <cell r="BC67" t="str">
            <v/>
          </cell>
          <cell r="BD67">
            <v>-1072.6435185185182</v>
          </cell>
          <cell r="BE67">
            <v>-6.663076652083733</v>
          </cell>
          <cell r="BH67">
            <v>-6.663076652083733</v>
          </cell>
          <cell r="BI67">
            <v>-231691</v>
          </cell>
        </row>
        <row r="68">
          <cell r="A68">
            <v>499</v>
          </cell>
          <cell r="B68" t="str">
            <v>HAMPDEN CS OF SCIENCE EAST</v>
          </cell>
          <cell r="C68">
            <v>537.01</v>
          </cell>
          <cell r="D68">
            <v>560.00000000000023</v>
          </cell>
          <cell r="E68">
            <v>560.00000000000023</v>
          </cell>
          <cell r="F68">
            <v>560</v>
          </cell>
          <cell r="G68">
            <v>560</v>
          </cell>
          <cell r="H68">
            <v>560</v>
          </cell>
          <cell r="I68">
            <v>560</v>
          </cell>
          <cell r="J68">
            <v>560</v>
          </cell>
          <cell r="K68">
            <v>560</v>
          </cell>
          <cell r="L68">
            <v>0</v>
          </cell>
          <cell r="R68">
            <v>0</v>
          </cell>
          <cell r="S68">
            <v>0</v>
          </cell>
          <cell r="V68">
            <v>7466595</v>
          </cell>
          <cell r="W68">
            <v>8468841.8266666662</v>
          </cell>
          <cell r="X68">
            <v>8541638</v>
          </cell>
          <cell r="Y68">
            <v>8500597</v>
          </cell>
          <cell r="Z68">
            <v>8473508.3499999996</v>
          </cell>
          <cell r="AA68">
            <v>8503216</v>
          </cell>
          <cell r="AB68">
            <v>8503216</v>
          </cell>
          <cell r="AC68">
            <v>8503216</v>
          </cell>
          <cell r="AD68">
            <v>8503216</v>
          </cell>
          <cell r="AE68">
            <v>0</v>
          </cell>
          <cell r="AK68">
            <v>0</v>
          </cell>
          <cell r="AL68">
            <v>0</v>
          </cell>
          <cell r="AM68">
            <v>0</v>
          </cell>
          <cell r="AO68">
            <v>13904.014822815217</v>
          </cell>
          <cell r="AP68">
            <v>15122.931833333327</v>
          </cell>
          <cell r="AQ68">
            <v>15252.924999999994</v>
          </cell>
          <cell r="AR68">
            <v>15179.637500000001</v>
          </cell>
          <cell r="AS68">
            <v>15131.264910714284</v>
          </cell>
          <cell r="AT68">
            <v>15184.314285714287</v>
          </cell>
          <cell r="AU68">
            <v>15184.314285714287</v>
          </cell>
          <cell r="AV68">
            <v>15184.314285714287</v>
          </cell>
          <cell r="AW68">
            <v>15184.314285714287</v>
          </cell>
          <cell r="BA68" t="str">
            <v/>
          </cell>
          <cell r="BB68" t="str">
            <v/>
          </cell>
          <cell r="BC68" t="str">
            <v/>
          </cell>
          <cell r="BD68">
            <v>0</v>
          </cell>
          <cell r="BE68">
            <v>0</v>
          </cell>
          <cell r="BH68">
            <v>0</v>
          </cell>
          <cell r="BI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261.19</v>
          </cell>
          <cell r="D69">
            <v>279.99999999999983</v>
          </cell>
          <cell r="E69">
            <v>279.99999999999983</v>
          </cell>
          <cell r="F69">
            <v>285</v>
          </cell>
          <cell r="G69">
            <v>285</v>
          </cell>
          <cell r="H69">
            <v>285</v>
          </cell>
          <cell r="I69">
            <v>285</v>
          </cell>
          <cell r="J69">
            <v>285</v>
          </cell>
          <cell r="K69">
            <v>285</v>
          </cell>
          <cell r="L69">
            <v>0</v>
          </cell>
          <cell r="R69">
            <v>0</v>
          </cell>
          <cell r="S69">
            <v>0</v>
          </cell>
          <cell r="V69">
            <v>4327206</v>
          </cell>
          <cell r="W69">
            <v>4847392.2174904943</v>
          </cell>
          <cell r="X69">
            <v>4888636</v>
          </cell>
          <cell r="Y69">
            <v>4965552</v>
          </cell>
          <cell r="Z69">
            <v>4952178.26</v>
          </cell>
          <cell r="AA69">
            <v>4966558</v>
          </cell>
          <cell r="AB69">
            <v>4966558</v>
          </cell>
          <cell r="AC69">
            <v>4966558</v>
          </cell>
          <cell r="AD69">
            <v>4966558</v>
          </cell>
          <cell r="AE69">
            <v>0</v>
          </cell>
          <cell r="AK69">
            <v>0</v>
          </cell>
          <cell r="AL69">
            <v>0</v>
          </cell>
          <cell r="AM69">
            <v>0</v>
          </cell>
          <cell r="AO69">
            <v>16567.272866495656</v>
          </cell>
          <cell r="AP69">
            <v>17312.115062466062</v>
          </cell>
          <cell r="AQ69">
            <v>17459.414285714298</v>
          </cell>
          <cell r="AR69">
            <v>17422.989473684211</v>
          </cell>
          <cell r="AS69">
            <v>17376.064070175438</v>
          </cell>
          <cell r="AT69">
            <v>17426.519298245614</v>
          </cell>
          <cell r="AU69">
            <v>17426.519298245614</v>
          </cell>
          <cell r="AV69">
            <v>17426.519298245614</v>
          </cell>
          <cell r="AW69">
            <v>17426.519298245614</v>
          </cell>
          <cell r="BA69" t="str">
            <v/>
          </cell>
          <cell r="BB69" t="str">
            <v/>
          </cell>
          <cell r="BC69" t="str">
            <v/>
          </cell>
          <cell r="BD69">
            <v>0</v>
          </cell>
          <cell r="BE69">
            <v>0</v>
          </cell>
          <cell r="BH69">
            <v>0</v>
          </cell>
          <cell r="BI69">
            <v>0</v>
          </cell>
        </row>
        <row r="70">
          <cell r="A70">
            <v>3502</v>
          </cell>
          <cell r="B70" t="str">
            <v>BAYSTATE ACADEMY</v>
          </cell>
          <cell r="C70">
            <v>474.3</v>
          </cell>
          <cell r="D70">
            <v>502.00000000000006</v>
          </cell>
          <cell r="E70">
            <v>502.00000000000006</v>
          </cell>
          <cell r="F70">
            <v>500</v>
          </cell>
          <cell r="G70">
            <v>500</v>
          </cell>
          <cell r="H70">
            <v>500</v>
          </cell>
          <cell r="I70">
            <v>500</v>
          </cell>
          <cell r="J70">
            <v>500</v>
          </cell>
          <cell r="K70">
            <v>500</v>
          </cell>
          <cell r="L70">
            <v>0</v>
          </cell>
          <cell r="R70">
            <v>0</v>
          </cell>
          <cell r="S70">
            <v>0</v>
          </cell>
          <cell r="V70">
            <v>7199145</v>
          </cell>
          <cell r="W70">
            <v>8102714.5261407252</v>
          </cell>
          <cell r="X70">
            <v>8187627</v>
          </cell>
          <cell r="Y70">
            <v>8148500</v>
          </cell>
          <cell r="Z70">
            <v>8126160</v>
          </cell>
          <cell r="AA70">
            <v>8151500</v>
          </cell>
          <cell r="AB70">
            <v>8151500</v>
          </cell>
          <cell r="AC70">
            <v>8151500</v>
          </cell>
          <cell r="AD70">
            <v>8176932</v>
          </cell>
          <cell r="AE70">
            <v>0</v>
          </cell>
          <cell r="AK70">
            <v>25432</v>
          </cell>
          <cell r="AL70">
            <v>0.31199165797706208</v>
          </cell>
          <cell r="AM70">
            <v>0.31199165797706208</v>
          </cell>
          <cell r="AO70">
            <v>15178.462998102466</v>
          </cell>
          <cell r="AP70">
            <v>16140.865589921761</v>
          </cell>
          <cell r="AQ70">
            <v>16310.013944223107</v>
          </cell>
          <cell r="AR70">
            <v>16297</v>
          </cell>
          <cell r="AS70">
            <v>16252.32</v>
          </cell>
          <cell r="AT70">
            <v>16303</v>
          </cell>
          <cell r="AU70">
            <v>16303</v>
          </cell>
          <cell r="AV70">
            <v>16303</v>
          </cell>
          <cell r="AW70">
            <v>16353.864</v>
          </cell>
          <cell r="BA70" t="str">
            <v/>
          </cell>
          <cell r="BB70" t="str">
            <v/>
          </cell>
          <cell r="BC70" t="str">
            <v/>
          </cell>
          <cell r="BD70">
            <v>50.863999999999578</v>
          </cell>
          <cell r="BE70">
            <v>0.31199165797706208</v>
          </cell>
          <cell r="BH70">
            <v>0.31199165797706208</v>
          </cell>
          <cell r="BI70">
            <v>25432</v>
          </cell>
        </row>
        <row r="71">
          <cell r="A71">
            <v>3503</v>
          </cell>
          <cell r="B71" t="str">
            <v>COLLEGIATE CS OF LOWELL</v>
          </cell>
          <cell r="C71">
            <v>1019.3100000000004</v>
          </cell>
          <cell r="D71">
            <v>1106.9999999999984</v>
          </cell>
          <cell r="E71">
            <v>1106.9999999999984</v>
          </cell>
          <cell r="F71">
            <v>1107</v>
          </cell>
          <cell r="G71">
            <v>1107</v>
          </cell>
          <cell r="H71">
            <v>1107</v>
          </cell>
          <cell r="I71">
            <v>1107</v>
          </cell>
          <cell r="J71">
            <v>1107</v>
          </cell>
          <cell r="K71">
            <v>1107</v>
          </cell>
          <cell r="L71">
            <v>0</v>
          </cell>
          <cell r="R71">
            <v>0</v>
          </cell>
          <cell r="S71">
            <v>0</v>
          </cell>
          <cell r="V71">
            <v>13806643</v>
          </cell>
          <cell r="W71">
            <v>15571502.187546797</v>
          </cell>
          <cell r="X71">
            <v>15807012</v>
          </cell>
          <cell r="Y71">
            <v>15905894</v>
          </cell>
          <cell r="Z71">
            <v>15740633.35</v>
          </cell>
          <cell r="AA71">
            <v>15913802</v>
          </cell>
          <cell r="AB71">
            <v>15913802</v>
          </cell>
          <cell r="AC71">
            <v>15913802</v>
          </cell>
          <cell r="AD71">
            <v>15913802</v>
          </cell>
          <cell r="AE71">
            <v>0</v>
          </cell>
          <cell r="AK71">
            <v>0</v>
          </cell>
          <cell r="AL71">
            <v>0</v>
          </cell>
          <cell r="AM71">
            <v>0</v>
          </cell>
          <cell r="AO71">
            <v>13545.087363020077</v>
          </cell>
          <cell r="AP71">
            <v>14066.397640060361</v>
          </cell>
          <cell r="AQ71">
            <v>14279.143631436335</v>
          </cell>
          <cell r="AR71">
            <v>14368.46793134598</v>
          </cell>
          <cell r="AS71">
            <v>14219.180984643179</v>
          </cell>
          <cell r="AT71">
            <v>14375.611562782295</v>
          </cell>
          <cell r="AU71">
            <v>14375.611562782295</v>
          </cell>
          <cell r="AV71">
            <v>14375.611562782295</v>
          </cell>
          <cell r="AW71">
            <v>14375.611562782295</v>
          </cell>
          <cell r="BA71" t="str">
            <v/>
          </cell>
          <cell r="BB71" t="str">
            <v/>
          </cell>
          <cell r="BC71" t="str">
            <v/>
          </cell>
          <cell r="BD71">
            <v>0</v>
          </cell>
          <cell r="BE71">
            <v>0</v>
          </cell>
          <cell r="BH71">
            <v>0</v>
          </cell>
          <cell r="BI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361.08000000000015</v>
          </cell>
          <cell r="D72">
            <v>378.00000000000006</v>
          </cell>
          <cell r="E72">
            <v>378.00000000000006</v>
          </cell>
          <cell r="F72">
            <v>378</v>
          </cell>
          <cell r="G72">
            <v>378</v>
          </cell>
          <cell r="H72">
            <v>378</v>
          </cell>
          <cell r="I72">
            <v>378</v>
          </cell>
          <cell r="J72">
            <v>378</v>
          </cell>
          <cell r="K72">
            <v>378</v>
          </cell>
          <cell r="L72">
            <v>0</v>
          </cell>
          <cell r="R72">
            <v>0</v>
          </cell>
          <cell r="S72">
            <v>0</v>
          </cell>
          <cell r="V72">
            <v>5377590</v>
          </cell>
          <cell r="W72">
            <v>6291851.0417837836</v>
          </cell>
          <cell r="X72">
            <v>6359946</v>
          </cell>
          <cell r="Y72">
            <v>6278418</v>
          </cell>
          <cell r="Z72">
            <v>6237597.3600000003</v>
          </cell>
          <cell r="AA72">
            <v>6302078</v>
          </cell>
          <cell r="AB72">
            <v>6302078</v>
          </cell>
          <cell r="AC72">
            <v>6302078</v>
          </cell>
          <cell r="AD72">
            <v>6302078</v>
          </cell>
          <cell r="AE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14893.070787637082</v>
          </cell>
          <cell r="AP72">
            <v>16645.108576147573</v>
          </cell>
          <cell r="AQ72">
            <v>16825.253968253965</v>
          </cell>
          <cell r="AR72">
            <v>16609.571428571428</v>
          </cell>
          <cell r="AS72">
            <v>16501.580317460317</v>
          </cell>
          <cell r="AT72">
            <v>16672.164021164022</v>
          </cell>
          <cell r="AU72">
            <v>16672.164021164022</v>
          </cell>
          <cell r="AV72">
            <v>16672.164021164022</v>
          </cell>
          <cell r="AW72">
            <v>16672.164021164022</v>
          </cell>
          <cell r="BA72" t="str">
            <v/>
          </cell>
          <cell r="BB72" t="str">
            <v/>
          </cell>
          <cell r="BC72" t="str">
            <v/>
          </cell>
          <cell r="BD72">
            <v>0</v>
          </cell>
          <cell r="BE72">
            <v>0</v>
          </cell>
          <cell r="BH72">
            <v>0</v>
          </cell>
          <cell r="BI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199.33999999999997</v>
          </cell>
          <cell r="D73">
            <v>212.99999999999994</v>
          </cell>
          <cell r="E73">
            <v>212.99999999999994</v>
          </cell>
          <cell r="F73">
            <v>225</v>
          </cell>
          <cell r="G73">
            <v>225</v>
          </cell>
          <cell r="H73">
            <v>225</v>
          </cell>
          <cell r="I73">
            <v>225</v>
          </cell>
          <cell r="J73">
            <v>225</v>
          </cell>
          <cell r="K73">
            <v>225</v>
          </cell>
          <cell r="L73">
            <v>0</v>
          </cell>
          <cell r="R73">
            <v>0</v>
          </cell>
          <cell r="S73">
            <v>0</v>
          </cell>
          <cell r="V73">
            <v>3410175</v>
          </cell>
          <cell r="W73">
            <v>3861280.2572596152</v>
          </cell>
          <cell r="X73">
            <v>3901988</v>
          </cell>
          <cell r="Y73">
            <v>4116418</v>
          </cell>
          <cell r="Z73">
            <v>4106348.83</v>
          </cell>
          <cell r="AA73">
            <v>4117747</v>
          </cell>
          <cell r="AB73">
            <v>4117747</v>
          </cell>
          <cell r="AC73">
            <v>4117747</v>
          </cell>
          <cell r="AD73">
            <v>4117747</v>
          </cell>
          <cell r="AE73">
            <v>0</v>
          </cell>
          <cell r="AK73">
            <v>0</v>
          </cell>
          <cell r="AL73">
            <v>0</v>
          </cell>
          <cell r="AM73">
            <v>0</v>
          </cell>
          <cell r="AO73">
            <v>17107.329186314841</v>
          </cell>
          <cell r="AP73">
            <v>18128.076325162518</v>
          </cell>
          <cell r="AQ73">
            <v>18319.192488262917</v>
          </cell>
          <cell r="AR73">
            <v>18295.191111111111</v>
          </cell>
          <cell r="AS73">
            <v>18250.439244444446</v>
          </cell>
          <cell r="AT73">
            <v>18301.097777777777</v>
          </cell>
          <cell r="AU73">
            <v>18301.097777777777</v>
          </cell>
          <cell r="AV73">
            <v>18301.097777777777</v>
          </cell>
          <cell r="AW73">
            <v>18301.097777777777</v>
          </cell>
          <cell r="BA73" t="str">
            <v/>
          </cell>
          <cell r="BB73" t="str">
            <v/>
          </cell>
          <cell r="BC73" t="str">
            <v/>
          </cell>
          <cell r="BD73">
            <v>0</v>
          </cell>
          <cell r="BE73">
            <v>0</v>
          </cell>
          <cell r="BH73">
            <v>0</v>
          </cell>
          <cell r="BI73">
            <v>0</v>
          </cell>
        </row>
        <row r="74">
          <cell r="A74">
            <v>3509</v>
          </cell>
          <cell r="B74" t="str">
            <v>ARGOSY COLLEGIATE</v>
          </cell>
          <cell r="C74">
            <v>568.81000000000006</v>
          </cell>
          <cell r="D74">
            <v>643.99999999999966</v>
          </cell>
          <cell r="E74">
            <v>643.99999999999966</v>
          </cell>
          <cell r="F74">
            <v>644</v>
          </cell>
          <cell r="G74">
            <v>644</v>
          </cell>
          <cell r="H74">
            <v>644</v>
          </cell>
          <cell r="I74">
            <v>644</v>
          </cell>
          <cell r="J74">
            <v>644</v>
          </cell>
          <cell r="K74">
            <v>644</v>
          </cell>
          <cell r="L74">
            <v>0</v>
          </cell>
          <cell r="R74">
            <v>0</v>
          </cell>
          <cell r="S74">
            <v>0</v>
          </cell>
          <cell r="V74">
            <v>8166703</v>
          </cell>
          <cell r="W74">
            <v>9708785.4454641007</v>
          </cell>
          <cell r="X74">
            <v>9845457</v>
          </cell>
          <cell r="Y74">
            <v>9843003</v>
          </cell>
          <cell r="Z74">
            <v>9768233.8300000001</v>
          </cell>
          <cell r="AA74">
            <v>9847654</v>
          </cell>
          <cell r="AB74">
            <v>9847654</v>
          </cell>
          <cell r="AC74">
            <v>9847654</v>
          </cell>
          <cell r="AD74">
            <v>9847654</v>
          </cell>
          <cell r="AE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14357.523601905732</v>
          </cell>
          <cell r="AP74">
            <v>15075.753797304513</v>
          </cell>
          <cell r="AQ74">
            <v>15287.976708074542</v>
          </cell>
          <cell r="AR74">
            <v>15284.166149068324</v>
          </cell>
          <cell r="AS74">
            <v>15168.064953416149</v>
          </cell>
          <cell r="AT74">
            <v>15291.388198757764</v>
          </cell>
          <cell r="AU74">
            <v>15291.388198757764</v>
          </cell>
          <cell r="AV74">
            <v>15291.388198757764</v>
          </cell>
          <cell r="AW74">
            <v>15291.388198757764</v>
          </cell>
          <cell r="BA74" t="str">
            <v/>
          </cell>
          <cell r="BB74" t="str">
            <v/>
          </cell>
          <cell r="BC74" t="str">
            <v/>
          </cell>
          <cell r="BD74">
            <v>0</v>
          </cell>
          <cell r="BE74">
            <v>0</v>
          </cell>
          <cell r="BH74">
            <v>0</v>
          </cell>
          <cell r="BI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379.51000000000005</v>
          </cell>
          <cell r="D75">
            <v>432.00000000000057</v>
          </cell>
          <cell r="E75">
            <v>432.00000000000057</v>
          </cell>
          <cell r="F75">
            <v>432</v>
          </cell>
          <cell r="G75">
            <v>432</v>
          </cell>
          <cell r="H75">
            <v>432</v>
          </cell>
          <cell r="I75">
            <v>432</v>
          </cell>
          <cell r="J75">
            <v>432</v>
          </cell>
          <cell r="K75">
            <v>432</v>
          </cell>
          <cell r="L75">
            <v>0</v>
          </cell>
          <cell r="R75">
            <v>0</v>
          </cell>
          <cell r="S75">
            <v>0</v>
          </cell>
          <cell r="V75">
            <v>5561071</v>
          </cell>
          <cell r="W75">
            <v>6850157.1771428576</v>
          </cell>
          <cell r="X75">
            <v>6924656</v>
          </cell>
          <cell r="Y75">
            <v>6935674</v>
          </cell>
          <cell r="Z75">
            <v>6916400.79</v>
          </cell>
          <cell r="AA75">
            <v>6937671</v>
          </cell>
          <cell r="AB75">
            <v>6937671</v>
          </cell>
          <cell r="AC75">
            <v>6937671</v>
          </cell>
          <cell r="AD75">
            <v>7004466</v>
          </cell>
          <cell r="AE75">
            <v>0</v>
          </cell>
          <cell r="AK75">
            <v>66795</v>
          </cell>
          <cell r="AL75">
            <v>0.96278707941037656</v>
          </cell>
          <cell r="AM75">
            <v>0.96278707941037656</v>
          </cell>
          <cell r="AO75">
            <v>14653.292403362228</v>
          </cell>
          <cell r="AP75">
            <v>15856.845317460298</v>
          </cell>
          <cell r="AQ75">
            <v>16029.296296296276</v>
          </cell>
          <cell r="AR75">
            <v>16054.800925925925</v>
          </cell>
          <cell r="AS75">
            <v>16010.18701388889</v>
          </cell>
          <cell r="AT75">
            <v>16059.423611111111</v>
          </cell>
          <cell r="AU75">
            <v>16059.423611111111</v>
          </cell>
          <cell r="AV75">
            <v>16059.423611111111</v>
          </cell>
          <cell r="AW75">
            <v>16214.041666666666</v>
          </cell>
          <cell r="BA75" t="str">
            <v/>
          </cell>
          <cell r="BB75" t="str">
            <v/>
          </cell>
          <cell r="BC75" t="str">
            <v/>
          </cell>
          <cell r="BD75">
            <v>154.61805555555475</v>
          </cell>
          <cell r="BE75">
            <v>0.96278707941035435</v>
          </cell>
          <cell r="BH75">
            <v>0.96278707941037656</v>
          </cell>
          <cell r="BI75">
            <v>66795</v>
          </cell>
        </row>
        <row r="76">
          <cell r="A76">
            <v>3513</v>
          </cell>
          <cell r="B76" t="str">
            <v>NEW HEIGHTS CS OF BROCKTON</v>
          </cell>
          <cell r="C76">
            <v>740.36</v>
          </cell>
          <cell r="D76">
            <v>734.99999999999943</v>
          </cell>
          <cell r="E76">
            <v>734.99999999999943</v>
          </cell>
          <cell r="F76">
            <v>735</v>
          </cell>
          <cell r="G76">
            <v>735</v>
          </cell>
          <cell r="H76">
            <v>735</v>
          </cell>
          <cell r="I76">
            <v>735</v>
          </cell>
          <cell r="J76">
            <v>735</v>
          </cell>
          <cell r="K76">
            <v>735</v>
          </cell>
          <cell r="L76">
            <v>0</v>
          </cell>
          <cell r="R76">
            <v>0</v>
          </cell>
          <cell r="S76">
            <v>0</v>
          </cell>
          <cell r="V76">
            <v>10441058</v>
          </cell>
          <cell r="W76">
            <v>11748786.438335259</v>
          </cell>
          <cell r="X76">
            <v>11877966.148562605</v>
          </cell>
          <cell r="Y76">
            <v>11932198</v>
          </cell>
          <cell r="Z76">
            <v>11853515.449999999</v>
          </cell>
          <cell r="AA76">
            <v>11892530</v>
          </cell>
          <cell r="AB76">
            <v>11892530</v>
          </cell>
          <cell r="AC76">
            <v>11892530</v>
          </cell>
          <cell r="AD76">
            <v>11892530</v>
          </cell>
          <cell r="AE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14102.677076017073</v>
          </cell>
          <cell r="AP76">
            <v>15984.743453517371</v>
          </cell>
          <cell r="AQ76">
            <v>16160.498161309679</v>
          </cell>
          <cell r="AR76">
            <v>16234.282993197279</v>
          </cell>
          <cell r="AS76">
            <v>16127.231904761904</v>
          </cell>
          <cell r="AT76">
            <v>16180.312925170068</v>
          </cell>
          <cell r="AU76">
            <v>16180.312925170068</v>
          </cell>
          <cell r="AV76">
            <v>16180.312925170068</v>
          </cell>
          <cell r="AW76">
            <v>16180.312925170068</v>
          </cell>
          <cell r="BA76" t="str">
            <v/>
          </cell>
          <cell r="BB76" t="str">
            <v/>
          </cell>
          <cell r="BC76" t="str">
            <v/>
          </cell>
          <cell r="BD76">
            <v>0</v>
          </cell>
          <cell r="BE76">
            <v>0</v>
          </cell>
          <cell r="BH76">
            <v>0</v>
          </cell>
          <cell r="BI76">
            <v>0</v>
          </cell>
        </row>
        <row r="77">
          <cell r="A77">
            <v>3514</v>
          </cell>
          <cell r="B77" t="str">
            <v>LIBERTAS ACADEMY</v>
          </cell>
          <cell r="C77">
            <v>255.37999999999997</v>
          </cell>
          <cell r="D77">
            <v>360</v>
          </cell>
          <cell r="E77">
            <v>360</v>
          </cell>
          <cell r="F77">
            <v>360</v>
          </cell>
          <cell r="G77">
            <v>360</v>
          </cell>
          <cell r="H77">
            <v>360</v>
          </cell>
          <cell r="I77">
            <v>360</v>
          </cell>
          <cell r="J77">
            <v>360</v>
          </cell>
          <cell r="K77">
            <v>360</v>
          </cell>
          <cell r="L77">
            <v>0</v>
          </cell>
          <cell r="R77">
            <v>0</v>
          </cell>
          <cell r="S77">
            <v>0</v>
          </cell>
          <cell r="V77">
            <v>3919368</v>
          </cell>
          <cell r="W77">
            <v>5818334.4338461543</v>
          </cell>
          <cell r="X77">
            <v>5882480</v>
          </cell>
          <cell r="Y77">
            <v>5883120</v>
          </cell>
          <cell r="Z77">
            <v>5867035.2000000002</v>
          </cell>
          <cell r="AA77">
            <v>5885280</v>
          </cell>
          <cell r="AB77">
            <v>5885280</v>
          </cell>
          <cell r="AC77">
            <v>5885280</v>
          </cell>
          <cell r="AD77">
            <v>5885280</v>
          </cell>
          <cell r="AE77">
            <v>0</v>
          </cell>
          <cell r="AK77">
            <v>0</v>
          </cell>
          <cell r="AL77">
            <v>0</v>
          </cell>
          <cell r="AM77">
            <v>0</v>
          </cell>
          <cell r="AO77">
            <v>15347.20025060694</v>
          </cell>
          <cell r="AP77">
            <v>16162.040094017095</v>
          </cell>
          <cell r="AQ77">
            <v>16340.222222222223</v>
          </cell>
          <cell r="AR77">
            <v>16342</v>
          </cell>
          <cell r="AS77">
            <v>16297.32</v>
          </cell>
          <cell r="AT77">
            <v>16348</v>
          </cell>
          <cell r="AU77">
            <v>16348</v>
          </cell>
          <cell r="AV77">
            <v>16348</v>
          </cell>
          <cell r="AW77">
            <v>16348</v>
          </cell>
          <cell r="BA77" t="str">
            <v/>
          </cell>
          <cell r="BB77" t="str">
            <v/>
          </cell>
          <cell r="BC77" t="str">
            <v/>
          </cell>
          <cell r="BD77">
            <v>0</v>
          </cell>
          <cell r="BE77">
            <v>0</v>
          </cell>
          <cell r="BH77">
            <v>0</v>
          </cell>
          <cell r="BI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279.37</v>
          </cell>
          <cell r="D78">
            <v>320.00000000000006</v>
          </cell>
          <cell r="E78">
            <v>320.00000000000006</v>
          </cell>
          <cell r="F78">
            <v>320</v>
          </cell>
          <cell r="G78">
            <v>320</v>
          </cell>
          <cell r="H78">
            <v>320</v>
          </cell>
          <cell r="I78">
            <v>320</v>
          </cell>
          <cell r="J78">
            <v>320</v>
          </cell>
          <cell r="K78">
            <v>320</v>
          </cell>
          <cell r="L78">
            <v>0</v>
          </cell>
          <cell r="R78">
            <v>0</v>
          </cell>
          <cell r="S78">
            <v>0</v>
          </cell>
          <cell r="V78">
            <v>3896862</v>
          </cell>
          <cell r="W78">
            <v>4756879.8628571425</v>
          </cell>
          <cell r="X78">
            <v>4809483</v>
          </cell>
          <cell r="Y78">
            <v>4828888</v>
          </cell>
          <cell r="Z78">
            <v>4790247.9000000004</v>
          </cell>
          <cell r="AA78">
            <v>4829364</v>
          </cell>
          <cell r="AB78">
            <v>4829364</v>
          </cell>
          <cell r="AC78">
            <v>4829364</v>
          </cell>
          <cell r="AD78">
            <v>4829364</v>
          </cell>
          <cell r="AE78">
            <v>0</v>
          </cell>
          <cell r="AK78">
            <v>0</v>
          </cell>
          <cell r="AL78">
            <v>0</v>
          </cell>
          <cell r="AM78">
            <v>0</v>
          </cell>
          <cell r="AO78">
            <v>13948.748970898809</v>
          </cell>
          <cell r="AP78">
            <v>14865.249571428567</v>
          </cell>
          <cell r="AQ78">
            <v>15029.634374999998</v>
          </cell>
          <cell r="AR78">
            <v>15090.275</v>
          </cell>
          <cell r="AS78">
            <v>14969.524687500001</v>
          </cell>
          <cell r="AT78">
            <v>15091.762500000001</v>
          </cell>
          <cell r="AU78">
            <v>15091.762500000001</v>
          </cell>
          <cell r="AV78">
            <v>15091.762500000001</v>
          </cell>
          <cell r="AW78">
            <v>15091.762500000001</v>
          </cell>
          <cell r="BA78" t="str">
            <v/>
          </cell>
          <cell r="BB78" t="str">
            <v/>
          </cell>
          <cell r="BC78" t="str">
            <v/>
          </cell>
          <cell r="BD78">
            <v>0</v>
          </cell>
          <cell r="BE78">
            <v>0</v>
          </cell>
          <cell r="BH78">
            <v>0</v>
          </cell>
          <cell r="BI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320.35000000000002</v>
          </cell>
          <cell r="D79">
            <v>414.99999999999994</v>
          </cell>
          <cell r="E79">
            <v>414.99999999999994</v>
          </cell>
          <cell r="F79">
            <v>399</v>
          </cell>
          <cell r="G79">
            <v>399</v>
          </cell>
          <cell r="H79">
            <v>399</v>
          </cell>
          <cell r="I79">
            <v>399</v>
          </cell>
          <cell r="J79">
            <v>399</v>
          </cell>
          <cell r="K79">
            <v>399</v>
          </cell>
          <cell r="L79">
            <v>0</v>
          </cell>
          <cell r="R79">
            <v>0</v>
          </cell>
          <cell r="S79">
            <v>0</v>
          </cell>
          <cell r="V79">
            <v>4575836</v>
          </cell>
          <cell r="W79">
            <v>6508182.18265625</v>
          </cell>
          <cell r="X79">
            <v>6564534</v>
          </cell>
          <cell r="Y79">
            <v>6358636</v>
          </cell>
          <cell r="Z79">
            <v>6336839.4400000004</v>
          </cell>
          <cell r="AA79">
            <v>6359645</v>
          </cell>
          <cell r="AB79">
            <v>6359645</v>
          </cell>
          <cell r="AC79">
            <v>6359645</v>
          </cell>
          <cell r="AD79">
            <v>6359645</v>
          </cell>
          <cell r="AE79">
            <v>0</v>
          </cell>
          <cell r="AK79">
            <v>0</v>
          </cell>
          <cell r="AL79">
            <v>0</v>
          </cell>
          <cell r="AM79">
            <v>0</v>
          </cell>
          <cell r="AO79">
            <v>14283.864523177774</v>
          </cell>
          <cell r="AP79">
            <v>15682.366705195785</v>
          </cell>
          <cell r="AQ79">
            <v>15818.154216867471</v>
          </cell>
          <cell r="AR79">
            <v>15936.431077694235</v>
          </cell>
          <cell r="AS79">
            <v>15881.803107769425</v>
          </cell>
          <cell r="AT79">
            <v>15938.959899749374</v>
          </cell>
          <cell r="AU79">
            <v>15938.959899749374</v>
          </cell>
          <cell r="AV79">
            <v>15938.959899749374</v>
          </cell>
          <cell r="AW79">
            <v>15938.959899749374</v>
          </cell>
          <cell r="BA79" t="str">
            <v/>
          </cell>
          <cell r="BB79" t="str">
            <v/>
          </cell>
          <cell r="BC79" t="str">
            <v/>
          </cell>
          <cell r="BD79">
            <v>0</v>
          </cell>
          <cell r="BE79">
            <v>0</v>
          </cell>
          <cell r="BH79">
            <v>0</v>
          </cell>
          <cell r="BI79">
            <v>0</v>
          </cell>
        </row>
        <row r="80">
          <cell r="A80">
            <v>3517</v>
          </cell>
          <cell r="B80" t="str">
            <v>MAP ACADEMY</v>
          </cell>
          <cell r="C80">
            <v>197.21000000000004</v>
          </cell>
          <cell r="D80">
            <v>220.0000000000004</v>
          </cell>
          <cell r="E80">
            <v>220.0000000000004</v>
          </cell>
          <cell r="F80">
            <v>220</v>
          </cell>
          <cell r="G80">
            <v>220</v>
          </cell>
          <cell r="H80">
            <v>220</v>
          </cell>
          <cell r="I80">
            <v>220</v>
          </cell>
          <cell r="J80">
            <v>220</v>
          </cell>
          <cell r="K80">
            <v>220</v>
          </cell>
          <cell r="L80">
            <v>0</v>
          </cell>
          <cell r="R80">
            <v>0</v>
          </cell>
          <cell r="S80">
            <v>0</v>
          </cell>
          <cell r="V80">
            <v>3590563</v>
          </cell>
          <cell r="W80">
            <v>4234417.0262135919</v>
          </cell>
          <cell r="X80">
            <v>4277648</v>
          </cell>
          <cell r="Y80">
            <v>4275122</v>
          </cell>
          <cell r="Z80">
            <v>4238863.43</v>
          </cell>
          <cell r="AA80">
            <v>4308053</v>
          </cell>
          <cell r="AB80">
            <v>4308053</v>
          </cell>
          <cell r="AC80">
            <v>4308053</v>
          </cell>
          <cell r="AD80">
            <v>4308053</v>
          </cell>
          <cell r="AE80">
            <v>0</v>
          </cell>
          <cell r="AK80">
            <v>0</v>
          </cell>
          <cell r="AL80">
            <v>0</v>
          </cell>
          <cell r="AM80">
            <v>0</v>
          </cell>
          <cell r="AO80">
            <v>18206.799858019367</v>
          </cell>
          <cell r="AP80">
            <v>19247.350119152656</v>
          </cell>
          <cell r="AQ80">
            <v>19443.854545454509</v>
          </cell>
          <cell r="AR80">
            <v>19432.372727272726</v>
          </cell>
          <cell r="AS80">
            <v>19267.561045454546</v>
          </cell>
          <cell r="AT80">
            <v>19582.05909090909</v>
          </cell>
          <cell r="AU80">
            <v>19582.05909090909</v>
          </cell>
          <cell r="AV80">
            <v>19582.05909090909</v>
          </cell>
          <cell r="AW80">
            <v>19582.05909090909</v>
          </cell>
          <cell r="BA80" t="str">
            <v/>
          </cell>
          <cell r="BB80" t="str">
            <v/>
          </cell>
          <cell r="BC80" t="str">
            <v/>
          </cell>
          <cell r="BD80">
            <v>0</v>
          </cell>
          <cell r="BE80">
            <v>0</v>
          </cell>
          <cell r="BH80">
            <v>0</v>
          </cell>
          <cell r="BI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153.58000000000001</v>
          </cell>
          <cell r="D81">
            <v>179.99999999999994</v>
          </cell>
          <cell r="E81">
            <v>179.99999999999994</v>
          </cell>
          <cell r="F81">
            <v>195</v>
          </cell>
          <cell r="G81">
            <v>195</v>
          </cell>
          <cell r="H81">
            <v>195</v>
          </cell>
          <cell r="I81">
            <v>195</v>
          </cell>
          <cell r="J81">
            <v>195</v>
          </cell>
          <cell r="K81">
            <v>195</v>
          </cell>
          <cell r="L81">
            <v>0</v>
          </cell>
          <cell r="R81">
            <v>0</v>
          </cell>
          <cell r="S81">
            <v>0</v>
          </cell>
          <cell r="V81">
            <v>2592493</v>
          </cell>
          <cell r="W81">
            <v>3146569.0415094341</v>
          </cell>
          <cell r="X81">
            <v>3175432</v>
          </cell>
          <cell r="Y81">
            <v>3537682</v>
          </cell>
          <cell r="Z81">
            <v>3527991.76</v>
          </cell>
          <cell r="AA81">
            <v>3538509</v>
          </cell>
          <cell r="AB81">
            <v>3538509</v>
          </cell>
          <cell r="AC81">
            <v>3538509</v>
          </cell>
          <cell r="AD81">
            <v>3538509</v>
          </cell>
          <cell r="AE81">
            <v>0</v>
          </cell>
          <cell r="AK81">
            <v>0</v>
          </cell>
          <cell r="AL81">
            <v>0</v>
          </cell>
          <cell r="AM81">
            <v>0</v>
          </cell>
          <cell r="AO81">
            <v>16880.407605156921</v>
          </cell>
          <cell r="AP81">
            <v>17480.939119496863</v>
          </cell>
          <cell r="AQ81">
            <v>17641.288888888896</v>
          </cell>
          <cell r="AR81">
            <v>18141.958974358975</v>
          </cell>
          <cell r="AS81">
            <v>18092.265435897436</v>
          </cell>
          <cell r="AT81">
            <v>18146.2</v>
          </cell>
          <cell r="AU81">
            <v>18146.2</v>
          </cell>
          <cell r="AV81">
            <v>18146.2</v>
          </cell>
          <cell r="AW81">
            <v>18146.2</v>
          </cell>
          <cell r="BA81" t="str">
            <v/>
          </cell>
          <cell r="BB81" t="str">
            <v/>
          </cell>
          <cell r="BC81" t="str">
            <v/>
          </cell>
          <cell r="BD81">
            <v>0</v>
          </cell>
          <cell r="BE81">
            <v>0</v>
          </cell>
          <cell r="BH81">
            <v>0</v>
          </cell>
          <cell r="BI81">
            <v>0</v>
          </cell>
        </row>
        <row r="83">
          <cell r="A83">
            <v>9999</v>
          </cell>
          <cell r="B83" t="str">
            <v>STATE TOTALS</v>
          </cell>
          <cell r="C83">
            <v>45929.180000000015</v>
          </cell>
          <cell r="D83">
            <v>47444.000000000029</v>
          </cell>
          <cell r="E83">
            <v>47444.000000000029</v>
          </cell>
          <cell r="F83">
            <v>47497</v>
          </cell>
          <cell r="G83">
            <v>47497</v>
          </cell>
          <cell r="H83">
            <v>47497</v>
          </cell>
          <cell r="I83">
            <v>47497</v>
          </cell>
          <cell r="J83">
            <v>47497</v>
          </cell>
          <cell r="K83">
            <v>47497</v>
          </cell>
          <cell r="L83">
            <v>0</v>
          </cell>
          <cell r="P83">
            <v>0</v>
          </cell>
          <cell r="R83">
            <v>0</v>
          </cell>
          <cell r="S83">
            <v>0</v>
          </cell>
          <cell r="V83">
            <v>746636398</v>
          </cell>
          <cell r="W83">
            <v>832422071.52967536</v>
          </cell>
          <cell r="X83">
            <v>842644568.45457876</v>
          </cell>
          <cell r="Y83">
            <v>845460140</v>
          </cell>
          <cell r="Z83">
            <v>836828606.49000025</v>
          </cell>
          <cell r="AA83">
            <v>845817874</v>
          </cell>
          <cell r="AB83">
            <v>845817874</v>
          </cell>
          <cell r="AC83">
            <v>845817874</v>
          </cell>
          <cell r="AD83">
            <v>846762426</v>
          </cell>
          <cell r="AE83">
            <v>0</v>
          </cell>
          <cell r="AI83">
            <v>0</v>
          </cell>
          <cell r="AK83">
            <v>944552</v>
          </cell>
          <cell r="AL83">
            <v>0.11167321347007597</v>
          </cell>
          <cell r="AM83" t="str">
            <v>--</v>
          </cell>
          <cell r="AO83" t="str">
            <v>--</v>
          </cell>
          <cell r="AP83" t="str">
            <v>--</v>
          </cell>
          <cell r="AQ83" t="str">
            <v>--</v>
          </cell>
          <cell r="AR83" t="str">
            <v>--</v>
          </cell>
          <cell r="AS83" t="str">
            <v>--</v>
          </cell>
          <cell r="AT83" t="str">
            <v>--</v>
          </cell>
          <cell r="AU83" t="str">
            <v>--</v>
          </cell>
          <cell r="AV83" t="str">
            <v>--</v>
          </cell>
          <cell r="AW83" t="str">
            <v>--</v>
          </cell>
          <cell r="BA83" t="str">
            <v>--</v>
          </cell>
          <cell r="BB83" t="str">
            <v>--</v>
          </cell>
          <cell r="BD83" t="str">
            <v>--</v>
          </cell>
          <cell r="BE83" t="str">
            <v>--</v>
          </cell>
          <cell r="BH83" t="str">
            <v>--</v>
          </cell>
          <cell r="BI83">
            <v>5345915</v>
          </cell>
        </row>
      </sheetData>
      <sheetData sheetId="20"/>
      <sheetData sheetId="21"/>
      <sheetData sheetId="22">
        <row r="10">
          <cell r="A10">
            <v>409</v>
          </cell>
          <cell r="B10" t="str">
            <v>ALMA DEL MAR</v>
          </cell>
          <cell r="C10">
            <v>800</v>
          </cell>
          <cell r="D10" t="str">
            <v/>
          </cell>
          <cell r="E10">
            <v>0</v>
          </cell>
          <cell r="F10">
            <v>0</v>
          </cell>
          <cell r="G10">
            <v>787.69</v>
          </cell>
          <cell r="I10">
            <v>10717132</v>
          </cell>
          <cell r="J10">
            <v>0</v>
          </cell>
          <cell r="K10">
            <v>738855</v>
          </cell>
          <cell r="L10">
            <v>11455987</v>
          </cell>
          <cell r="N10">
            <v>409</v>
          </cell>
          <cell r="O10">
            <v>787.69</v>
          </cell>
          <cell r="P10">
            <v>0</v>
          </cell>
          <cell r="Q10">
            <v>0</v>
          </cell>
          <cell r="R10">
            <v>1</v>
          </cell>
          <cell r="S10">
            <v>10703516</v>
          </cell>
          <cell r="T10">
            <v>0</v>
          </cell>
          <cell r="U10">
            <v>0</v>
          </cell>
          <cell r="V10">
            <v>10703516</v>
          </cell>
          <cell r="W10">
            <v>0</v>
          </cell>
          <cell r="X10">
            <v>737917</v>
          </cell>
          <cell r="Y10">
            <v>11441433</v>
          </cell>
          <cell r="Z10">
            <v>13616</v>
          </cell>
          <cell r="AA10">
            <v>0</v>
          </cell>
          <cell r="AB10">
            <v>938</v>
          </cell>
          <cell r="AC10">
            <v>14554</v>
          </cell>
          <cell r="AD10">
            <v>11455987</v>
          </cell>
          <cell r="AF10">
            <v>409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</v>
          </cell>
          <cell r="AO10">
            <v>13616</v>
          </cell>
          <cell r="AP10">
            <v>0</v>
          </cell>
          <cell r="AQ10">
            <v>938</v>
          </cell>
          <cell r="AR10">
            <v>14554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E11">
            <v>0</v>
          </cell>
          <cell r="F11">
            <v>0.21481689651274119</v>
          </cell>
          <cell r="G11">
            <v>1395.7700000000004</v>
          </cell>
          <cell r="I11">
            <v>23003194</v>
          </cell>
          <cell r="J11">
            <v>0</v>
          </cell>
          <cell r="K11">
            <v>1309228</v>
          </cell>
          <cell r="L11">
            <v>24312422</v>
          </cell>
          <cell r="N11">
            <v>410</v>
          </cell>
          <cell r="O11">
            <v>1395.7700000000004</v>
          </cell>
          <cell r="P11">
            <v>0</v>
          </cell>
          <cell r="Q11">
            <v>0</v>
          </cell>
          <cell r="R11">
            <v>13.674816896512739</v>
          </cell>
          <cell r="S11">
            <v>22770785</v>
          </cell>
          <cell r="T11">
            <v>3268</v>
          </cell>
          <cell r="U11">
            <v>0</v>
          </cell>
          <cell r="V11">
            <v>22767517</v>
          </cell>
          <cell r="W11">
            <v>0</v>
          </cell>
          <cell r="X11">
            <v>1296402</v>
          </cell>
          <cell r="Y11">
            <v>24063919</v>
          </cell>
          <cell r="Z11">
            <v>235677</v>
          </cell>
          <cell r="AA11">
            <v>0</v>
          </cell>
          <cell r="AB11">
            <v>12826</v>
          </cell>
          <cell r="AC11">
            <v>248503</v>
          </cell>
          <cell r="AD11">
            <v>24312422</v>
          </cell>
          <cell r="AF11">
            <v>410</v>
          </cell>
          <cell r="AG11">
            <v>4</v>
          </cell>
          <cell r="AH11">
            <v>0.21481689651274119</v>
          </cell>
          <cell r="AI11">
            <v>3268</v>
          </cell>
          <cell r="AJ11">
            <v>0</v>
          </cell>
          <cell r="AK11">
            <v>201</v>
          </cell>
          <cell r="AL11">
            <v>3469</v>
          </cell>
          <cell r="AN11">
            <v>13.459999999999999</v>
          </cell>
          <cell r="AO11">
            <v>232409</v>
          </cell>
          <cell r="AP11">
            <v>0</v>
          </cell>
          <cell r="AQ11">
            <v>12625</v>
          </cell>
          <cell r="AR11">
            <v>245034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E12">
            <v>0</v>
          </cell>
          <cell r="F12">
            <v>0.79006293748255474</v>
          </cell>
          <cell r="G12">
            <v>538.94999999999993</v>
          </cell>
          <cell r="I12">
            <v>9997036</v>
          </cell>
          <cell r="J12">
            <v>0</v>
          </cell>
          <cell r="K12">
            <v>505533</v>
          </cell>
          <cell r="L12">
            <v>10502569</v>
          </cell>
          <cell r="N12">
            <v>412</v>
          </cell>
          <cell r="O12">
            <v>538.94999999999993</v>
          </cell>
          <cell r="P12">
            <v>0</v>
          </cell>
          <cell r="Q12">
            <v>0</v>
          </cell>
          <cell r="R12">
            <v>5.7900629374825545</v>
          </cell>
          <cell r="S12">
            <v>9902916</v>
          </cell>
          <cell r="T12">
            <v>13893</v>
          </cell>
          <cell r="U12">
            <v>0</v>
          </cell>
          <cell r="V12">
            <v>9889023</v>
          </cell>
          <cell r="W12">
            <v>0</v>
          </cell>
          <cell r="X12">
            <v>500102</v>
          </cell>
          <cell r="Y12">
            <v>10389125</v>
          </cell>
          <cell r="Z12">
            <v>108013</v>
          </cell>
          <cell r="AA12">
            <v>0</v>
          </cell>
          <cell r="AB12">
            <v>5431</v>
          </cell>
          <cell r="AC12">
            <v>113444</v>
          </cell>
          <cell r="AD12">
            <v>10502569</v>
          </cell>
          <cell r="AF12">
            <v>412</v>
          </cell>
          <cell r="AG12">
            <v>25.08</v>
          </cell>
          <cell r="AH12">
            <v>0.79006293748255474</v>
          </cell>
          <cell r="AI12">
            <v>13893</v>
          </cell>
          <cell r="AJ12">
            <v>0</v>
          </cell>
          <cell r="AK12">
            <v>741</v>
          </cell>
          <cell r="AL12">
            <v>14634</v>
          </cell>
          <cell r="AN12">
            <v>5</v>
          </cell>
          <cell r="AO12">
            <v>94120</v>
          </cell>
          <cell r="AP12">
            <v>0</v>
          </cell>
          <cell r="AQ12">
            <v>4690</v>
          </cell>
          <cell r="AR12">
            <v>98810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E13">
            <v>0</v>
          </cell>
          <cell r="F13">
            <v>0</v>
          </cell>
          <cell r="G13">
            <v>215.24</v>
          </cell>
          <cell r="I13">
            <v>3536457</v>
          </cell>
          <cell r="J13">
            <v>0</v>
          </cell>
          <cell r="K13">
            <v>201893</v>
          </cell>
          <cell r="L13">
            <v>3738350</v>
          </cell>
          <cell r="N13">
            <v>413</v>
          </cell>
          <cell r="O13">
            <v>215.24</v>
          </cell>
          <cell r="P13">
            <v>0</v>
          </cell>
          <cell r="Q13">
            <v>0</v>
          </cell>
          <cell r="R13">
            <v>7.8500000000000005</v>
          </cell>
          <cell r="S13">
            <v>3414717</v>
          </cell>
          <cell r="T13">
            <v>0</v>
          </cell>
          <cell r="U13">
            <v>0</v>
          </cell>
          <cell r="V13">
            <v>3414717</v>
          </cell>
          <cell r="W13">
            <v>0</v>
          </cell>
          <cell r="X13">
            <v>194529</v>
          </cell>
          <cell r="Y13">
            <v>3609246</v>
          </cell>
          <cell r="Z13">
            <v>121740</v>
          </cell>
          <cell r="AA13">
            <v>0</v>
          </cell>
          <cell r="AB13">
            <v>7364</v>
          </cell>
          <cell r="AC13">
            <v>129104</v>
          </cell>
          <cell r="AD13">
            <v>3738350</v>
          </cell>
          <cell r="AF13">
            <v>413</v>
          </cell>
          <cell r="AG13">
            <v>2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N13">
            <v>7.8500000000000005</v>
          </cell>
          <cell r="AO13">
            <v>121740</v>
          </cell>
          <cell r="AP13">
            <v>0</v>
          </cell>
          <cell r="AQ13">
            <v>7364</v>
          </cell>
          <cell r="AR13">
            <v>129104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>
            <v>8.4200000000000639</v>
          </cell>
          <cell r="E14">
            <v>0</v>
          </cell>
          <cell r="F14">
            <v>0</v>
          </cell>
          <cell r="G14">
            <v>371.42</v>
          </cell>
          <cell r="I14">
            <v>5386831</v>
          </cell>
          <cell r="J14">
            <v>0</v>
          </cell>
          <cell r="K14">
            <v>340585</v>
          </cell>
          <cell r="L14">
            <v>5727416</v>
          </cell>
          <cell r="N14">
            <v>414</v>
          </cell>
          <cell r="O14">
            <v>371.42</v>
          </cell>
          <cell r="P14">
            <v>8.4200000000000639</v>
          </cell>
          <cell r="Q14">
            <v>0</v>
          </cell>
          <cell r="R14">
            <v>3.7138549351138872</v>
          </cell>
          <cell r="S14">
            <v>5334025</v>
          </cell>
          <cell r="T14">
            <v>0</v>
          </cell>
          <cell r="U14">
            <v>0</v>
          </cell>
          <cell r="V14">
            <v>5334025</v>
          </cell>
          <cell r="W14">
            <v>0</v>
          </cell>
          <cell r="X14">
            <v>337101</v>
          </cell>
          <cell r="Y14">
            <v>5671126</v>
          </cell>
          <cell r="Z14">
            <v>52806</v>
          </cell>
          <cell r="AA14">
            <v>0</v>
          </cell>
          <cell r="AB14">
            <v>3484</v>
          </cell>
          <cell r="AC14">
            <v>56290</v>
          </cell>
          <cell r="AD14">
            <v>5727416</v>
          </cell>
          <cell r="AF14">
            <v>414</v>
          </cell>
          <cell r="AG14">
            <v>2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N14">
            <v>3.7138549351138872</v>
          </cell>
          <cell r="AO14">
            <v>52806</v>
          </cell>
          <cell r="AP14">
            <v>0</v>
          </cell>
          <cell r="AQ14">
            <v>3484</v>
          </cell>
          <cell r="AR14">
            <v>56290</v>
          </cell>
        </row>
        <row r="15">
          <cell r="A15">
            <v>416</v>
          </cell>
          <cell r="B15" t="str">
            <v>BOSTON PREPARATORY</v>
          </cell>
          <cell r="C15">
            <v>643</v>
          </cell>
          <cell r="D15">
            <v>22.590000000000089</v>
          </cell>
          <cell r="E15">
            <v>46.21</v>
          </cell>
          <cell r="F15">
            <v>0.82961777096306633</v>
          </cell>
          <cell r="G15">
            <v>665.59</v>
          </cell>
          <cell r="I15">
            <v>12780983</v>
          </cell>
          <cell r="J15">
            <v>13492</v>
          </cell>
          <cell r="K15">
            <v>603027</v>
          </cell>
          <cell r="L15">
            <v>13397502</v>
          </cell>
          <cell r="N15">
            <v>416</v>
          </cell>
          <cell r="O15">
            <v>665.59</v>
          </cell>
          <cell r="P15">
            <v>22.590000000000089</v>
          </cell>
          <cell r="Q15">
            <v>46.21</v>
          </cell>
          <cell r="R15">
            <v>4.6938585197723937</v>
          </cell>
          <cell r="S15">
            <v>12703483</v>
          </cell>
          <cell r="T15">
            <v>14923</v>
          </cell>
          <cell r="U15">
            <v>0</v>
          </cell>
          <cell r="V15">
            <v>12688560</v>
          </cell>
          <cell r="W15">
            <v>13200</v>
          </cell>
          <cell r="X15">
            <v>598625</v>
          </cell>
          <cell r="Y15">
            <v>13300385</v>
          </cell>
          <cell r="Z15">
            <v>92423</v>
          </cell>
          <cell r="AA15">
            <v>292</v>
          </cell>
          <cell r="AB15">
            <v>4402</v>
          </cell>
          <cell r="AC15">
            <v>97117</v>
          </cell>
          <cell r="AD15">
            <v>13397502</v>
          </cell>
          <cell r="AF15">
            <v>416</v>
          </cell>
          <cell r="AG15">
            <v>1</v>
          </cell>
          <cell r="AH15">
            <v>0.82961777096306633</v>
          </cell>
          <cell r="AI15">
            <v>14923</v>
          </cell>
          <cell r="AJ15">
            <v>0</v>
          </cell>
          <cell r="AK15">
            <v>778</v>
          </cell>
          <cell r="AL15">
            <v>15701</v>
          </cell>
          <cell r="AN15">
            <v>3.8642407488093271</v>
          </cell>
          <cell r="AO15">
            <v>77500</v>
          </cell>
          <cell r="AP15">
            <v>292</v>
          </cell>
          <cell r="AQ15">
            <v>3624</v>
          </cell>
          <cell r="AR15">
            <v>81416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>
            <v>1.6600000000000279</v>
          </cell>
          <cell r="E16">
            <v>0</v>
          </cell>
          <cell r="F16">
            <v>1.7090593532415352</v>
          </cell>
          <cell r="G16">
            <v>336.66</v>
          </cell>
          <cell r="I16">
            <v>6658266</v>
          </cell>
          <cell r="J16">
            <v>0</v>
          </cell>
          <cell r="K16">
            <v>314118</v>
          </cell>
          <cell r="L16">
            <v>6972384</v>
          </cell>
          <cell r="N16">
            <v>417</v>
          </cell>
          <cell r="O16">
            <v>336.66</v>
          </cell>
          <cell r="P16">
            <v>1.6600000000000279</v>
          </cell>
          <cell r="Q16">
            <v>0</v>
          </cell>
          <cell r="R16">
            <v>2.7041285625328082</v>
          </cell>
          <cell r="S16">
            <v>6638155</v>
          </cell>
          <cell r="T16">
            <v>29614</v>
          </cell>
          <cell r="U16">
            <v>0</v>
          </cell>
          <cell r="V16">
            <v>6608541</v>
          </cell>
          <cell r="W16">
            <v>0</v>
          </cell>
          <cell r="X16">
            <v>311581</v>
          </cell>
          <cell r="Y16">
            <v>6920122</v>
          </cell>
          <cell r="Z16">
            <v>49725</v>
          </cell>
          <cell r="AA16">
            <v>0</v>
          </cell>
          <cell r="AB16">
            <v>2537</v>
          </cell>
          <cell r="AC16">
            <v>52262</v>
          </cell>
          <cell r="AD16">
            <v>6972384</v>
          </cell>
          <cell r="AF16">
            <v>417</v>
          </cell>
          <cell r="AG16">
            <v>62.980000000000004</v>
          </cell>
          <cell r="AH16">
            <v>1.7090593532415352</v>
          </cell>
          <cell r="AI16">
            <v>29614</v>
          </cell>
          <cell r="AJ16">
            <v>0</v>
          </cell>
          <cell r="AK16">
            <v>1604</v>
          </cell>
          <cell r="AL16">
            <v>31218</v>
          </cell>
          <cell r="AN16">
            <v>0.99506920929127307</v>
          </cell>
          <cell r="AO16">
            <v>20111</v>
          </cell>
          <cell r="AP16">
            <v>0</v>
          </cell>
          <cell r="AQ16">
            <v>933</v>
          </cell>
          <cell r="AR16">
            <v>21044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>
            <v>2.730000000000075</v>
          </cell>
          <cell r="E17">
            <v>0</v>
          </cell>
          <cell r="F17">
            <v>0</v>
          </cell>
          <cell r="G17">
            <v>398.73000000000008</v>
          </cell>
          <cell r="I17">
            <v>5894351</v>
          </cell>
          <cell r="J17">
            <v>0</v>
          </cell>
          <cell r="K17">
            <v>371611</v>
          </cell>
          <cell r="L17">
            <v>6265962</v>
          </cell>
          <cell r="N17">
            <v>418</v>
          </cell>
          <cell r="O17">
            <v>398.73000000000008</v>
          </cell>
          <cell r="P17">
            <v>2.730000000000075</v>
          </cell>
          <cell r="Q17">
            <v>0</v>
          </cell>
          <cell r="R17">
            <v>4.9657663080279875</v>
          </cell>
          <cell r="S17">
            <v>5823672</v>
          </cell>
          <cell r="T17">
            <v>0</v>
          </cell>
          <cell r="U17">
            <v>0</v>
          </cell>
          <cell r="V17">
            <v>5823672</v>
          </cell>
          <cell r="W17">
            <v>0</v>
          </cell>
          <cell r="X17">
            <v>366951</v>
          </cell>
          <cell r="Y17">
            <v>6190623</v>
          </cell>
          <cell r="Z17">
            <v>70679</v>
          </cell>
          <cell r="AA17">
            <v>0</v>
          </cell>
          <cell r="AB17">
            <v>4660</v>
          </cell>
          <cell r="AC17">
            <v>75339</v>
          </cell>
          <cell r="AD17">
            <v>6265962</v>
          </cell>
          <cell r="AF17">
            <v>418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N17">
            <v>4.9657663080279875</v>
          </cell>
          <cell r="AO17">
            <v>70679</v>
          </cell>
          <cell r="AP17">
            <v>0</v>
          </cell>
          <cell r="AQ17">
            <v>4660</v>
          </cell>
          <cell r="AR17">
            <v>75339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E18">
            <v>0</v>
          </cell>
          <cell r="F18">
            <v>0</v>
          </cell>
          <cell r="G18">
            <v>186.91000000000003</v>
          </cell>
          <cell r="I18">
            <v>3410728</v>
          </cell>
          <cell r="J18">
            <v>0</v>
          </cell>
          <cell r="K18">
            <v>175321</v>
          </cell>
          <cell r="L18">
            <v>3586049</v>
          </cell>
          <cell r="N18">
            <v>419</v>
          </cell>
          <cell r="O18">
            <v>186.91000000000003</v>
          </cell>
          <cell r="P18">
            <v>0</v>
          </cell>
          <cell r="Q18">
            <v>0</v>
          </cell>
          <cell r="R18">
            <v>4</v>
          </cell>
          <cell r="S18">
            <v>3336504</v>
          </cell>
          <cell r="T18">
            <v>0</v>
          </cell>
          <cell r="U18">
            <v>0</v>
          </cell>
          <cell r="V18">
            <v>3336504</v>
          </cell>
          <cell r="W18">
            <v>0</v>
          </cell>
          <cell r="X18">
            <v>171569</v>
          </cell>
          <cell r="Y18">
            <v>3508073</v>
          </cell>
          <cell r="Z18">
            <v>74224</v>
          </cell>
          <cell r="AA18">
            <v>0</v>
          </cell>
          <cell r="AB18">
            <v>3752</v>
          </cell>
          <cell r="AC18">
            <v>77976</v>
          </cell>
          <cell r="AD18">
            <v>3586049</v>
          </cell>
          <cell r="AF18">
            <v>419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>
            <v>4</v>
          </cell>
          <cell r="AO18">
            <v>74224</v>
          </cell>
          <cell r="AP18">
            <v>0</v>
          </cell>
          <cell r="AQ18">
            <v>3752</v>
          </cell>
          <cell r="AR18">
            <v>77976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E19">
            <v>0</v>
          </cell>
          <cell r="F19">
            <v>1.8623758321828847</v>
          </cell>
          <cell r="G19">
            <v>341.31</v>
          </cell>
          <cell r="I19">
            <v>8198535</v>
          </cell>
          <cell r="J19">
            <v>0</v>
          </cell>
          <cell r="K19">
            <v>320145</v>
          </cell>
          <cell r="L19">
            <v>8518680</v>
          </cell>
          <cell r="N19">
            <v>420</v>
          </cell>
          <cell r="O19">
            <v>341.31</v>
          </cell>
          <cell r="P19">
            <v>0</v>
          </cell>
          <cell r="Q19">
            <v>0</v>
          </cell>
          <cell r="R19">
            <v>1.8623758321828847</v>
          </cell>
          <cell r="S19">
            <v>8198535</v>
          </cell>
          <cell r="T19">
            <v>24718</v>
          </cell>
          <cell r="U19">
            <v>0</v>
          </cell>
          <cell r="V19">
            <v>8173817</v>
          </cell>
          <cell r="W19">
            <v>0</v>
          </cell>
          <cell r="X19">
            <v>318398</v>
          </cell>
          <cell r="Y19">
            <v>8492215</v>
          </cell>
          <cell r="Z19">
            <v>24718</v>
          </cell>
          <cell r="AA19">
            <v>0</v>
          </cell>
          <cell r="AB19">
            <v>1747</v>
          </cell>
          <cell r="AC19">
            <v>26465</v>
          </cell>
          <cell r="AD19">
            <v>8518680</v>
          </cell>
          <cell r="AF19">
            <v>420</v>
          </cell>
          <cell r="AG19">
            <v>17</v>
          </cell>
          <cell r="AH19">
            <v>1.8623758321828847</v>
          </cell>
          <cell r="AI19">
            <v>24718</v>
          </cell>
          <cell r="AJ19">
            <v>0</v>
          </cell>
          <cell r="AK19">
            <v>1747</v>
          </cell>
          <cell r="AL19">
            <v>26465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E20">
            <v>0</v>
          </cell>
          <cell r="F20">
            <v>0</v>
          </cell>
          <cell r="G20">
            <v>399.70000000000005</v>
          </cell>
          <cell r="I20">
            <v>5143090</v>
          </cell>
          <cell r="J20">
            <v>0</v>
          </cell>
          <cell r="K20">
            <v>374918</v>
          </cell>
          <cell r="L20">
            <v>5518008</v>
          </cell>
          <cell r="N20">
            <v>426</v>
          </cell>
          <cell r="O20">
            <v>399.70000000000005</v>
          </cell>
          <cell r="P20">
            <v>0</v>
          </cell>
          <cell r="Q20">
            <v>0</v>
          </cell>
          <cell r="R20">
            <v>0</v>
          </cell>
          <cell r="S20">
            <v>5143090</v>
          </cell>
          <cell r="T20">
            <v>0</v>
          </cell>
          <cell r="U20">
            <v>0</v>
          </cell>
          <cell r="V20">
            <v>5143090</v>
          </cell>
          <cell r="W20">
            <v>0</v>
          </cell>
          <cell r="X20">
            <v>374918</v>
          </cell>
          <cell r="Y20">
            <v>5518008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5518008</v>
          </cell>
          <cell r="AF20">
            <v>426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</row>
        <row r="21">
          <cell r="A21">
            <v>428</v>
          </cell>
          <cell r="B21" t="str">
            <v>BROOKE</v>
          </cell>
          <cell r="C21">
            <v>2039</v>
          </cell>
          <cell r="D21">
            <v>23.940000000000204</v>
          </cell>
          <cell r="E21">
            <v>36.870000000000005</v>
          </cell>
          <cell r="F21">
            <v>10.328746136974054</v>
          </cell>
          <cell r="G21">
            <v>2062.94</v>
          </cell>
          <cell r="I21">
            <v>36615168</v>
          </cell>
          <cell r="J21">
            <v>68578</v>
          </cell>
          <cell r="K21">
            <v>1912364</v>
          </cell>
          <cell r="L21">
            <v>38596110</v>
          </cell>
          <cell r="N21">
            <v>428</v>
          </cell>
          <cell r="O21">
            <v>2062.94</v>
          </cell>
          <cell r="P21">
            <v>23.940000000000204</v>
          </cell>
          <cell r="Q21">
            <v>36.870000000000005</v>
          </cell>
          <cell r="R21">
            <v>19.076043683194492</v>
          </cell>
          <cell r="S21">
            <v>36461354</v>
          </cell>
          <cell r="T21">
            <v>152786</v>
          </cell>
          <cell r="U21">
            <v>0</v>
          </cell>
          <cell r="V21">
            <v>36308568</v>
          </cell>
          <cell r="W21">
            <v>68578</v>
          </cell>
          <cell r="X21">
            <v>1894474</v>
          </cell>
          <cell r="Y21">
            <v>38271620</v>
          </cell>
          <cell r="Z21">
            <v>306600</v>
          </cell>
          <cell r="AA21">
            <v>0</v>
          </cell>
          <cell r="AB21">
            <v>17890</v>
          </cell>
          <cell r="AC21">
            <v>324490</v>
          </cell>
          <cell r="AD21">
            <v>38596110</v>
          </cell>
          <cell r="AF21">
            <v>428</v>
          </cell>
          <cell r="AG21">
            <v>21</v>
          </cell>
          <cell r="AH21">
            <v>10.328746136974054</v>
          </cell>
          <cell r="AI21">
            <v>152786</v>
          </cell>
          <cell r="AJ21">
            <v>0</v>
          </cell>
          <cell r="AK21">
            <v>9687</v>
          </cell>
          <cell r="AL21">
            <v>162473</v>
          </cell>
          <cell r="AN21">
            <v>8.7472975462204392</v>
          </cell>
          <cell r="AO21">
            <v>153814</v>
          </cell>
          <cell r="AP21">
            <v>0</v>
          </cell>
          <cell r="AQ21">
            <v>8203</v>
          </cell>
          <cell r="AR21">
            <v>162017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>
            <v>27.82000000000043</v>
          </cell>
          <cell r="E22">
            <v>708.0200000000001</v>
          </cell>
          <cell r="F22">
            <v>0.87992318706249684</v>
          </cell>
          <cell r="G22">
            <v>1613.8200000000002</v>
          </cell>
          <cell r="I22">
            <v>20755839</v>
          </cell>
          <cell r="J22">
            <v>733503</v>
          </cell>
          <cell r="K22">
            <v>1487935</v>
          </cell>
          <cell r="L22">
            <v>22977277</v>
          </cell>
          <cell r="N22">
            <v>429</v>
          </cell>
          <cell r="O22">
            <v>1613.8200000000002</v>
          </cell>
          <cell r="P22">
            <v>27.82000000000043</v>
          </cell>
          <cell r="Q22">
            <v>708.0200000000001</v>
          </cell>
          <cell r="R22">
            <v>1.862684585483634</v>
          </cell>
          <cell r="S22">
            <v>20743105</v>
          </cell>
          <cell r="T22">
            <v>15554</v>
          </cell>
          <cell r="U22">
            <v>0</v>
          </cell>
          <cell r="V22">
            <v>20727551</v>
          </cell>
          <cell r="W22">
            <v>733503</v>
          </cell>
          <cell r="X22">
            <v>1486187</v>
          </cell>
          <cell r="Y22">
            <v>22947241</v>
          </cell>
          <cell r="Z22">
            <v>28288</v>
          </cell>
          <cell r="AA22">
            <v>0</v>
          </cell>
          <cell r="AB22">
            <v>1748</v>
          </cell>
          <cell r="AC22">
            <v>30036</v>
          </cell>
          <cell r="AD22">
            <v>22977277</v>
          </cell>
          <cell r="AF22">
            <v>429</v>
          </cell>
          <cell r="AG22">
            <v>286.86</v>
          </cell>
          <cell r="AH22">
            <v>0.87992318706249684</v>
          </cell>
          <cell r="AI22">
            <v>15554</v>
          </cell>
          <cell r="AJ22">
            <v>0</v>
          </cell>
          <cell r="AK22">
            <v>826</v>
          </cell>
          <cell r="AL22">
            <v>16380</v>
          </cell>
          <cell r="AN22">
            <v>0.98276139842113719</v>
          </cell>
          <cell r="AO22">
            <v>12734</v>
          </cell>
          <cell r="AP22">
            <v>0</v>
          </cell>
          <cell r="AQ22">
            <v>922</v>
          </cell>
          <cell r="AR22">
            <v>13656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E23">
            <v>0</v>
          </cell>
          <cell r="F23">
            <v>0</v>
          </cell>
          <cell r="G23">
            <v>963.86999999999989</v>
          </cell>
          <cell r="I23">
            <v>13810627</v>
          </cell>
          <cell r="J23">
            <v>0</v>
          </cell>
          <cell r="K23">
            <v>904108</v>
          </cell>
          <cell r="L23">
            <v>14714735</v>
          </cell>
          <cell r="N23">
            <v>430</v>
          </cell>
          <cell r="O23">
            <v>963.86999999999989</v>
          </cell>
          <cell r="P23">
            <v>0</v>
          </cell>
          <cell r="Q23">
            <v>0</v>
          </cell>
          <cell r="R23">
            <v>17.990000000000002</v>
          </cell>
          <cell r="S23">
            <v>13549052</v>
          </cell>
          <cell r="T23">
            <v>0</v>
          </cell>
          <cell r="U23">
            <v>0</v>
          </cell>
          <cell r="V23">
            <v>13549052</v>
          </cell>
          <cell r="W23">
            <v>0</v>
          </cell>
          <cell r="X23">
            <v>887233</v>
          </cell>
          <cell r="Y23">
            <v>14436285</v>
          </cell>
          <cell r="Z23">
            <v>261575</v>
          </cell>
          <cell r="AA23">
            <v>0</v>
          </cell>
          <cell r="AB23">
            <v>16875</v>
          </cell>
          <cell r="AC23">
            <v>278450</v>
          </cell>
          <cell r="AD23">
            <v>14714735</v>
          </cell>
          <cell r="AF23">
            <v>430</v>
          </cell>
          <cell r="AG23">
            <v>31.990000000000002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N23">
            <v>17.990000000000002</v>
          </cell>
          <cell r="AO23">
            <v>261575</v>
          </cell>
          <cell r="AP23">
            <v>0</v>
          </cell>
          <cell r="AQ23">
            <v>16875</v>
          </cell>
          <cell r="AR23">
            <v>278450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E24">
            <v>0</v>
          </cell>
          <cell r="F24">
            <v>0</v>
          </cell>
          <cell r="G24">
            <v>399.7</v>
          </cell>
          <cell r="I24">
            <v>5245663</v>
          </cell>
          <cell r="J24">
            <v>0</v>
          </cell>
          <cell r="K24">
            <v>374915</v>
          </cell>
          <cell r="L24">
            <v>5620578</v>
          </cell>
          <cell r="N24">
            <v>431</v>
          </cell>
          <cell r="O24">
            <v>399.7</v>
          </cell>
          <cell r="P24">
            <v>0</v>
          </cell>
          <cell r="Q24">
            <v>0</v>
          </cell>
          <cell r="R24">
            <v>0.46</v>
          </cell>
          <cell r="S24">
            <v>5239592</v>
          </cell>
          <cell r="T24">
            <v>0</v>
          </cell>
          <cell r="U24">
            <v>0</v>
          </cell>
          <cell r="V24">
            <v>5239592</v>
          </cell>
          <cell r="W24">
            <v>0</v>
          </cell>
          <cell r="X24">
            <v>374484</v>
          </cell>
          <cell r="Y24">
            <v>5614076</v>
          </cell>
          <cell r="Z24">
            <v>6071</v>
          </cell>
          <cell r="AA24">
            <v>0</v>
          </cell>
          <cell r="AB24">
            <v>431</v>
          </cell>
          <cell r="AC24">
            <v>6502</v>
          </cell>
          <cell r="AD24">
            <v>5620578</v>
          </cell>
          <cell r="AF24">
            <v>431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0.46</v>
          </cell>
          <cell r="AO24">
            <v>6071</v>
          </cell>
          <cell r="AP24">
            <v>0</v>
          </cell>
          <cell r="AQ24">
            <v>431</v>
          </cell>
          <cell r="AR24">
            <v>6502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>
            <v>2.0599999999999792</v>
          </cell>
          <cell r="E25">
            <v>0</v>
          </cell>
          <cell r="F25">
            <v>0</v>
          </cell>
          <cell r="G25">
            <v>254.05999999999997</v>
          </cell>
          <cell r="I25">
            <v>3894917</v>
          </cell>
          <cell r="J25">
            <v>0</v>
          </cell>
          <cell r="K25">
            <v>236279</v>
          </cell>
          <cell r="L25">
            <v>4131196</v>
          </cell>
          <cell r="N25">
            <v>432</v>
          </cell>
          <cell r="O25">
            <v>254.05999999999997</v>
          </cell>
          <cell r="P25">
            <v>2.0599999999999792</v>
          </cell>
          <cell r="Q25">
            <v>0</v>
          </cell>
          <cell r="R25">
            <v>6.4076202471857044</v>
          </cell>
          <cell r="S25">
            <v>3795343</v>
          </cell>
          <cell r="T25">
            <v>0</v>
          </cell>
          <cell r="U25">
            <v>0</v>
          </cell>
          <cell r="V25">
            <v>3795343</v>
          </cell>
          <cell r="W25">
            <v>0</v>
          </cell>
          <cell r="X25">
            <v>230271</v>
          </cell>
          <cell r="Y25">
            <v>4025614</v>
          </cell>
          <cell r="Z25">
            <v>99574</v>
          </cell>
          <cell r="AA25">
            <v>0</v>
          </cell>
          <cell r="AB25">
            <v>6008</v>
          </cell>
          <cell r="AC25">
            <v>105582</v>
          </cell>
          <cell r="AD25">
            <v>4131196</v>
          </cell>
          <cell r="AF25">
            <v>432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6.4076202471857044</v>
          </cell>
          <cell r="AO25">
            <v>99574</v>
          </cell>
          <cell r="AP25">
            <v>0</v>
          </cell>
          <cell r="AQ25">
            <v>6008</v>
          </cell>
          <cell r="AR25">
            <v>105582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E26">
            <v>0</v>
          </cell>
          <cell r="F26">
            <v>0</v>
          </cell>
          <cell r="G26">
            <v>785.28000000000009</v>
          </cell>
          <cell r="I26">
            <v>9962030</v>
          </cell>
          <cell r="J26">
            <v>0</v>
          </cell>
          <cell r="K26">
            <v>736592</v>
          </cell>
          <cell r="L26">
            <v>10698622</v>
          </cell>
          <cell r="N26">
            <v>435</v>
          </cell>
          <cell r="O26">
            <v>785.28000000000009</v>
          </cell>
          <cell r="P26">
            <v>0</v>
          </cell>
          <cell r="Q26">
            <v>0</v>
          </cell>
          <cell r="R26">
            <v>17.189999999999998</v>
          </cell>
          <cell r="S26">
            <v>9759319</v>
          </cell>
          <cell r="T26">
            <v>0</v>
          </cell>
          <cell r="U26">
            <v>0</v>
          </cell>
          <cell r="V26">
            <v>9759319</v>
          </cell>
          <cell r="W26">
            <v>0</v>
          </cell>
          <cell r="X26">
            <v>720468</v>
          </cell>
          <cell r="Y26">
            <v>10479787</v>
          </cell>
          <cell r="Z26">
            <v>202711</v>
          </cell>
          <cell r="AA26">
            <v>0</v>
          </cell>
          <cell r="AB26">
            <v>16124</v>
          </cell>
          <cell r="AC26">
            <v>218835</v>
          </cell>
          <cell r="AD26">
            <v>10698622</v>
          </cell>
          <cell r="AF26">
            <v>435</v>
          </cell>
          <cell r="AG26">
            <v>35.06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17.189999999999998</v>
          </cell>
          <cell r="AO26">
            <v>202711</v>
          </cell>
          <cell r="AP26">
            <v>0</v>
          </cell>
          <cell r="AQ26">
            <v>16124</v>
          </cell>
          <cell r="AR26">
            <v>218835</v>
          </cell>
        </row>
        <row r="27">
          <cell r="A27">
            <v>436</v>
          </cell>
          <cell r="B27" t="str">
            <v>COMMUNITY CS OF CAMBRIDGE</v>
          </cell>
          <cell r="C27">
            <v>340</v>
          </cell>
          <cell r="D27" t="str">
            <v/>
          </cell>
          <cell r="E27">
            <v>0</v>
          </cell>
          <cell r="F27">
            <v>1.119489935478494</v>
          </cell>
          <cell r="G27">
            <v>304.75</v>
          </cell>
          <cell r="I27">
            <v>7610894</v>
          </cell>
          <cell r="J27">
            <v>0</v>
          </cell>
          <cell r="K27">
            <v>285857</v>
          </cell>
          <cell r="L27">
            <v>7896751</v>
          </cell>
          <cell r="N27">
            <v>436</v>
          </cell>
          <cell r="O27">
            <v>304.75</v>
          </cell>
          <cell r="P27">
            <v>0</v>
          </cell>
          <cell r="Q27">
            <v>0</v>
          </cell>
          <cell r="R27">
            <v>5.219489935478494</v>
          </cell>
          <cell r="S27">
            <v>7508870</v>
          </cell>
          <cell r="T27">
            <v>16278</v>
          </cell>
          <cell r="U27">
            <v>0</v>
          </cell>
          <cell r="V27">
            <v>7492592</v>
          </cell>
          <cell r="W27">
            <v>0</v>
          </cell>
          <cell r="X27">
            <v>280962</v>
          </cell>
          <cell r="Y27">
            <v>7773554</v>
          </cell>
          <cell r="Z27">
            <v>118302</v>
          </cell>
          <cell r="AA27">
            <v>0</v>
          </cell>
          <cell r="AB27">
            <v>4895</v>
          </cell>
          <cell r="AC27">
            <v>123197</v>
          </cell>
          <cell r="AD27">
            <v>7896751</v>
          </cell>
          <cell r="AF27">
            <v>436</v>
          </cell>
          <cell r="AG27">
            <v>54</v>
          </cell>
          <cell r="AH27">
            <v>1.119489935478494</v>
          </cell>
          <cell r="AI27">
            <v>16278</v>
          </cell>
          <cell r="AJ27">
            <v>0</v>
          </cell>
          <cell r="AK27">
            <v>1049</v>
          </cell>
          <cell r="AL27">
            <v>17327</v>
          </cell>
          <cell r="AN27">
            <v>4.0999999999999996</v>
          </cell>
          <cell r="AO27">
            <v>102024</v>
          </cell>
          <cell r="AP27">
            <v>0</v>
          </cell>
          <cell r="AQ27">
            <v>3846</v>
          </cell>
          <cell r="AR27">
            <v>105870</v>
          </cell>
        </row>
        <row r="28">
          <cell r="A28">
            <v>437</v>
          </cell>
          <cell r="B28" t="str">
            <v>CITY ON A HILL</v>
          </cell>
          <cell r="C28">
            <v>324</v>
          </cell>
          <cell r="D28" t="str">
            <v/>
          </cell>
          <cell r="E28">
            <v>0</v>
          </cell>
          <cell r="F28">
            <v>0</v>
          </cell>
          <cell r="G28">
            <v>300.43999999999988</v>
          </cell>
          <cell r="I28">
            <v>6405873</v>
          </cell>
          <cell r="J28">
            <v>0</v>
          </cell>
          <cell r="K28">
            <v>281813</v>
          </cell>
          <cell r="L28">
            <v>6687686</v>
          </cell>
          <cell r="N28">
            <v>437</v>
          </cell>
          <cell r="O28">
            <v>300.43999999999988</v>
          </cell>
          <cell r="P28">
            <v>0</v>
          </cell>
          <cell r="Q28">
            <v>0</v>
          </cell>
          <cell r="R28">
            <v>0</v>
          </cell>
          <cell r="S28">
            <v>6405873</v>
          </cell>
          <cell r="T28">
            <v>0</v>
          </cell>
          <cell r="U28">
            <v>0</v>
          </cell>
          <cell r="V28">
            <v>6405873</v>
          </cell>
          <cell r="W28">
            <v>0</v>
          </cell>
          <cell r="X28">
            <v>281813</v>
          </cell>
          <cell r="Y28">
            <v>6687686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6687686</v>
          </cell>
          <cell r="AF28">
            <v>437</v>
          </cell>
          <cell r="AG28">
            <v>6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>
            <v>1.9699999999999176</v>
          </cell>
          <cell r="E29">
            <v>0</v>
          </cell>
          <cell r="F29">
            <v>0.85388823689644089</v>
          </cell>
          <cell r="G29">
            <v>346.96999999999997</v>
          </cell>
          <cell r="I29">
            <v>6950552</v>
          </cell>
          <cell r="J29">
            <v>0</v>
          </cell>
          <cell r="K29">
            <v>323711</v>
          </cell>
          <cell r="L29">
            <v>7274263</v>
          </cell>
          <cell r="N29">
            <v>438</v>
          </cell>
          <cell r="O29">
            <v>346.96999999999997</v>
          </cell>
          <cell r="P29">
            <v>1.9699999999999176</v>
          </cell>
          <cell r="Q29">
            <v>0</v>
          </cell>
          <cell r="R29">
            <v>1.8084376215694675</v>
          </cell>
          <cell r="S29">
            <v>6931075</v>
          </cell>
          <cell r="T29">
            <v>16888</v>
          </cell>
          <cell r="U29">
            <v>0</v>
          </cell>
          <cell r="V29">
            <v>6914187</v>
          </cell>
          <cell r="W29">
            <v>0</v>
          </cell>
          <cell r="X29">
            <v>322015</v>
          </cell>
          <cell r="Y29">
            <v>7236202</v>
          </cell>
          <cell r="Z29">
            <v>36365</v>
          </cell>
          <cell r="AA29">
            <v>0</v>
          </cell>
          <cell r="AB29">
            <v>1696</v>
          </cell>
          <cell r="AC29">
            <v>38061</v>
          </cell>
          <cell r="AD29">
            <v>7274263</v>
          </cell>
          <cell r="AF29">
            <v>438</v>
          </cell>
          <cell r="AG29">
            <v>2</v>
          </cell>
          <cell r="AH29">
            <v>0.85388823689644089</v>
          </cell>
          <cell r="AI29">
            <v>16888</v>
          </cell>
          <cell r="AJ29">
            <v>0</v>
          </cell>
          <cell r="AK29">
            <v>801</v>
          </cell>
          <cell r="AL29">
            <v>17689</v>
          </cell>
          <cell r="AN29">
            <v>0.95454938467302664</v>
          </cell>
          <cell r="AO29">
            <v>19477</v>
          </cell>
          <cell r="AP29">
            <v>0</v>
          </cell>
          <cell r="AQ29">
            <v>895</v>
          </cell>
          <cell r="AR29">
            <v>20372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>
            <v>10.830000000000112</v>
          </cell>
          <cell r="E30">
            <v>0</v>
          </cell>
          <cell r="F30">
            <v>0</v>
          </cell>
          <cell r="G30">
            <v>454.83</v>
          </cell>
          <cell r="I30">
            <v>8370896</v>
          </cell>
          <cell r="J30">
            <v>0</v>
          </cell>
          <cell r="K30">
            <v>416623</v>
          </cell>
          <cell r="L30">
            <v>8787519</v>
          </cell>
          <cell r="N30">
            <v>439</v>
          </cell>
          <cell r="O30">
            <v>454.83</v>
          </cell>
          <cell r="P30">
            <v>10.830000000000112</v>
          </cell>
          <cell r="Q30">
            <v>0</v>
          </cell>
          <cell r="R30">
            <v>0</v>
          </cell>
          <cell r="S30">
            <v>8370896</v>
          </cell>
          <cell r="T30">
            <v>0</v>
          </cell>
          <cell r="U30">
            <v>0</v>
          </cell>
          <cell r="V30">
            <v>8370896</v>
          </cell>
          <cell r="W30">
            <v>0</v>
          </cell>
          <cell r="X30">
            <v>416623</v>
          </cell>
          <cell r="Y30">
            <v>8787519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8787519</v>
          </cell>
          <cell r="AF30">
            <v>439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E31">
            <v>0</v>
          </cell>
          <cell r="F31">
            <v>0</v>
          </cell>
          <cell r="G31">
            <v>399.86</v>
          </cell>
          <cell r="I31">
            <v>5211134</v>
          </cell>
          <cell r="J31">
            <v>0</v>
          </cell>
          <cell r="K31">
            <v>375069</v>
          </cell>
          <cell r="L31">
            <v>5586203</v>
          </cell>
          <cell r="N31">
            <v>440</v>
          </cell>
          <cell r="O31">
            <v>399.86</v>
          </cell>
          <cell r="P31">
            <v>0</v>
          </cell>
          <cell r="Q31">
            <v>0</v>
          </cell>
          <cell r="R31">
            <v>0</v>
          </cell>
          <cell r="S31">
            <v>5211134</v>
          </cell>
          <cell r="T31">
            <v>0</v>
          </cell>
          <cell r="U31">
            <v>0</v>
          </cell>
          <cell r="V31">
            <v>5211134</v>
          </cell>
          <cell r="W31">
            <v>0</v>
          </cell>
          <cell r="X31">
            <v>375069</v>
          </cell>
          <cell r="Y31">
            <v>5586203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5586203</v>
          </cell>
          <cell r="AF31">
            <v>440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>
            <v>441</v>
          </cell>
          <cell r="B32" t="str">
            <v>SABIS INTERNATIONAL</v>
          </cell>
          <cell r="C32">
            <v>1574</v>
          </cell>
          <cell r="D32" t="str">
            <v/>
          </cell>
          <cell r="E32">
            <v>0</v>
          </cell>
          <cell r="F32">
            <v>0</v>
          </cell>
          <cell r="G32">
            <v>1567.8999999999999</v>
          </cell>
          <cell r="I32">
            <v>19783461</v>
          </cell>
          <cell r="J32">
            <v>0</v>
          </cell>
          <cell r="K32">
            <v>1470688</v>
          </cell>
          <cell r="L32">
            <v>21254149</v>
          </cell>
          <cell r="N32">
            <v>441</v>
          </cell>
          <cell r="O32">
            <v>1567.8999999999999</v>
          </cell>
          <cell r="P32">
            <v>0</v>
          </cell>
          <cell r="Q32">
            <v>0</v>
          </cell>
          <cell r="R32">
            <v>6.12</v>
          </cell>
          <cell r="S32">
            <v>19706533</v>
          </cell>
          <cell r="T32">
            <v>0</v>
          </cell>
          <cell r="U32">
            <v>0</v>
          </cell>
          <cell r="V32">
            <v>19706533</v>
          </cell>
          <cell r="W32">
            <v>0</v>
          </cell>
          <cell r="X32">
            <v>1464947</v>
          </cell>
          <cell r="Y32">
            <v>21171480</v>
          </cell>
          <cell r="Z32">
            <v>76928</v>
          </cell>
          <cell r="AA32">
            <v>0</v>
          </cell>
          <cell r="AB32">
            <v>5741</v>
          </cell>
          <cell r="AC32">
            <v>82669</v>
          </cell>
          <cell r="AD32">
            <v>21254149</v>
          </cell>
          <cell r="AF32">
            <v>441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6.12</v>
          </cell>
          <cell r="AO32">
            <v>76928</v>
          </cell>
          <cell r="AP32">
            <v>0</v>
          </cell>
          <cell r="AQ32">
            <v>5741</v>
          </cell>
          <cell r="AR32">
            <v>82669</v>
          </cell>
        </row>
        <row r="33">
          <cell r="A33">
            <v>444</v>
          </cell>
          <cell r="B33" t="str">
            <v>NEIGHBORHOOD HOUSE</v>
          </cell>
          <cell r="C33">
            <v>785</v>
          </cell>
          <cell r="D33">
            <v>17.17000000000019</v>
          </cell>
          <cell r="E33">
            <v>0</v>
          </cell>
          <cell r="F33">
            <v>0</v>
          </cell>
          <cell r="G33">
            <v>802.17</v>
          </cell>
          <cell r="I33">
            <v>14444450</v>
          </cell>
          <cell r="J33">
            <v>0</v>
          </cell>
          <cell r="K33">
            <v>736391</v>
          </cell>
          <cell r="L33">
            <v>15180841</v>
          </cell>
          <cell r="N33">
            <v>444</v>
          </cell>
          <cell r="O33">
            <v>802.17</v>
          </cell>
          <cell r="P33">
            <v>17.17000000000019</v>
          </cell>
          <cell r="Q33">
            <v>0</v>
          </cell>
          <cell r="R33">
            <v>14.845294638293623</v>
          </cell>
          <cell r="S33">
            <v>14173224</v>
          </cell>
          <cell r="T33">
            <v>0</v>
          </cell>
          <cell r="U33">
            <v>0</v>
          </cell>
          <cell r="V33">
            <v>14173224</v>
          </cell>
          <cell r="W33">
            <v>0</v>
          </cell>
          <cell r="X33">
            <v>722465</v>
          </cell>
          <cell r="Y33">
            <v>14895689</v>
          </cell>
          <cell r="Z33">
            <v>271226</v>
          </cell>
          <cell r="AA33">
            <v>0</v>
          </cell>
          <cell r="AB33">
            <v>13926</v>
          </cell>
          <cell r="AC33">
            <v>285152</v>
          </cell>
          <cell r="AD33">
            <v>15180841</v>
          </cell>
          <cell r="AF33">
            <v>444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14.845294638293623</v>
          </cell>
          <cell r="AO33">
            <v>271226</v>
          </cell>
          <cell r="AP33">
            <v>0</v>
          </cell>
          <cell r="AQ33">
            <v>13926</v>
          </cell>
          <cell r="AR33">
            <v>285152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E34">
            <v>1316.88</v>
          </cell>
          <cell r="F34">
            <v>0</v>
          </cell>
          <cell r="G34">
            <v>1424.25</v>
          </cell>
          <cell r="I34">
            <v>17737884</v>
          </cell>
          <cell r="J34">
            <v>1276058</v>
          </cell>
          <cell r="K34">
            <v>1335945</v>
          </cell>
          <cell r="L34">
            <v>20349887</v>
          </cell>
          <cell r="N34">
            <v>445</v>
          </cell>
          <cell r="O34">
            <v>1424.25</v>
          </cell>
          <cell r="P34">
            <v>0</v>
          </cell>
          <cell r="Q34">
            <v>1316.88</v>
          </cell>
          <cell r="R34">
            <v>0.99</v>
          </cell>
          <cell r="S34">
            <v>17725653</v>
          </cell>
          <cell r="T34">
            <v>0</v>
          </cell>
          <cell r="U34">
            <v>0</v>
          </cell>
          <cell r="V34">
            <v>17725653</v>
          </cell>
          <cell r="W34">
            <v>1275099</v>
          </cell>
          <cell r="X34">
            <v>1335016</v>
          </cell>
          <cell r="Y34">
            <v>20335768</v>
          </cell>
          <cell r="Z34">
            <v>12231</v>
          </cell>
          <cell r="AA34">
            <v>959</v>
          </cell>
          <cell r="AB34">
            <v>929</v>
          </cell>
          <cell r="AC34">
            <v>14119</v>
          </cell>
          <cell r="AD34">
            <v>20349887</v>
          </cell>
          <cell r="AF34">
            <v>445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N34">
            <v>0.99</v>
          </cell>
          <cell r="AO34">
            <v>12231</v>
          </cell>
          <cell r="AP34">
            <v>959</v>
          </cell>
          <cell r="AQ34">
            <v>929</v>
          </cell>
          <cell r="AR34">
            <v>14119</v>
          </cell>
        </row>
        <row r="35">
          <cell r="A35">
            <v>446</v>
          </cell>
          <cell r="B35" t="str">
            <v>FOXBOROUGH REGIONAL</v>
          </cell>
          <cell r="C35">
            <v>1690</v>
          </cell>
          <cell r="D35">
            <v>4.8099999999992669</v>
          </cell>
          <cell r="E35">
            <v>0</v>
          </cell>
          <cell r="F35">
            <v>1.7126536491913009</v>
          </cell>
          <cell r="G35">
            <v>1694.81</v>
          </cell>
          <cell r="I35">
            <v>22847192</v>
          </cell>
          <cell r="J35">
            <v>0</v>
          </cell>
          <cell r="K35">
            <v>1584650</v>
          </cell>
          <cell r="L35">
            <v>24431842</v>
          </cell>
          <cell r="N35">
            <v>446</v>
          </cell>
          <cell r="O35">
            <v>1694.81</v>
          </cell>
          <cell r="P35">
            <v>4.8099999999992669</v>
          </cell>
          <cell r="Q35">
            <v>0</v>
          </cell>
          <cell r="R35">
            <v>14.675758658012354</v>
          </cell>
          <cell r="S35">
            <v>22672762</v>
          </cell>
          <cell r="T35">
            <v>25356</v>
          </cell>
          <cell r="U35">
            <v>0</v>
          </cell>
          <cell r="V35">
            <v>22647406</v>
          </cell>
          <cell r="W35">
            <v>0</v>
          </cell>
          <cell r="X35">
            <v>1570889</v>
          </cell>
          <cell r="Y35">
            <v>24218295</v>
          </cell>
          <cell r="Z35">
            <v>199786</v>
          </cell>
          <cell r="AA35">
            <v>0</v>
          </cell>
          <cell r="AB35">
            <v>13761</v>
          </cell>
          <cell r="AC35">
            <v>213547</v>
          </cell>
          <cell r="AD35">
            <v>24431842</v>
          </cell>
          <cell r="AF35">
            <v>446</v>
          </cell>
          <cell r="AG35">
            <v>23</v>
          </cell>
          <cell r="AH35">
            <v>1.7126536491913009</v>
          </cell>
          <cell r="AI35">
            <v>25356</v>
          </cell>
          <cell r="AJ35">
            <v>0</v>
          </cell>
          <cell r="AK35">
            <v>1606</v>
          </cell>
          <cell r="AL35">
            <v>26962</v>
          </cell>
          <cell r="AN35">
            <v>12.963105008821053</v>
          </cell>
          <cell r="AO35">
            <v>174430</v>
          </cell>
          <cell r="AP35">
            <v>0</v>
          </cell>
          <cell r="AQ35">
            <v>12155</v>
          </cell>
          <cell r="AR35">
            <v>186585</v>
          </cell>
        </row>
        <row r="36">
          <cell r="A36">
            <v>447</v>
          </cell>
          <cell r="B36" t="str">
            <v>BENJAMIN FRANKLIN CLASSICAL</v>
          </cell>
          <cell r="C36">
            <v>776</v>
          </cell>
          <cell r="D36" t="str">
            <v/>
          </cell>
          <cell r="E36">
            <v>0</v>
          </cell>
          <cell r="F36">
            <v>0</v>
          </cell>
          <cell r="G36">
            <v>773.86999999999989</v>
          </cell>
          <cell r="I36">
            <v>10722080</v>
          </cell>
          <cell r="J36">
            <v>0</v>
          </cell>
          <cell r="K36">
            <v>725891</v>
          </cell>
          <cell r="L36">
            <v>11447971</v>
          </cell>
          <cell r="N36">
            <v>447</v>
          </cell>
          <cell r="O36">
            <v>773.86999999999989</v>
          </cell>
          <cell r="P36">
            <v>0</v>
          </cell>
          <cell r="Q36">
            <v>0</v>
          </cell>
          <cell r="R36">
            <v>1.97</v>
          </cell>
          <cell r="S36">
            <v>10696968</v>
          </cell>
          <cell r="T36">
            <v>0</v>
          </cell>
          <cell r="U36">
            <v>0</v>
          </cell>
          <cell r="V36">
            <v>10696968</v>
          </cell>
          <cell r="W36">
            <v>0</v>
          </cell>
          <cell r="X36">
            <v>724043</v>
          </cell>
          <cell r="Y36">
            <v>11421011</v>
          </cell>
          <cell r="Z36">
            <v>25112</v>
          </cell>
          <cell r="AA36">
            <v>0</v>
          </cell>
          <cell r="AB36">
            <v>1848</v>
          </cell>
          <cell r="AC36">
            <v>26960</v>
          </cell>
          <cell r="AD36">
            <v>11447971</v>
          </cell>
          <cell r="AF36">
            <v>447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1.97</v>
          </cell>
          <cell r="AO36">
            <v>25112</v>
          </cell>
          <cell r="AP36">
            <v>0</v>
          </cell>
          <cell r="AQ36">
            <v>1848</v>
          </cell>
          <cell r="AR36">
            <v>26960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>
            <v>20.71000000000015</v>
          </cell>
          <cell r="E37">
            <v>8</v>
          </cell>
          <cell r="F37">
            <v>0.83408700272887337</v>
          </cell>
          <cell r="G37">
            <v>720.71</v>
          </cell>
          <cell r="I37">
            <v>12322819</v>
          </cell>
          <cell r="J37">
            <v>9488</v>
          </cell>
          <cell r="K37">
            <v>656567</v>
          </cell>
          <cell r="L37">
            <v>12988874</v>
          </cell>
          <cell r="N37">
            <v>449</v>
          </cell>
          <cell r="O37">
            <v>720.71</v>
          </cell>
          <cell r="P37">
            <v>20.71000000000015</v>
          </cell>
          <cell r="Q37">
            <v>8</v>
          </cell>
          <cell r="R37">
            <v>27.116502953666135</v>
          </cell>
          <cell r="S37">
            <v>11857848</v>
          </cell>
          <cell r="T37">
            <v>12938</v>
          </cell>
          <cell r="U37">
            <v>0</v>
          </cell>
          <cell r="V37">
            <v>11844910</v>
          </cell>
          <cell r="W37">
            <v>9488</v>
          </cell>
          <cell r="X37">
            <v>631133</v>
          </cell>
          <cell r="Y37">
            <v>12485531</v>
          </cell>
          <cell r="Z37">
            <v>477909</v>
          </cell>
          <cell r="AA37">
            <v>0</v>
          </cell>
          <cell r="AB37">
            <v>25434</v>
          </cell>
          <cell r="AC37">
            <v>503343</v>
          </cell>
          <cell r="AD37">
            <v>12988874</v>
          </cell>
          <cell r="AF37">
            <v>449</v>
          </cell>
          <cell r="AG37">
            <v>2</v>
          </cell>
          <cell r="AH37">
            <v>0.83408700272887337</v>
          </cell>
          <cell r="AI37">
            <v>12938</v>
          </cell>
          <cell r="AJ37">
            <v>0</v>
          </cell>
          <cell r="AK37">
            <v>782</v>
          </cell>
          <cell r="AL37">
            <v>13720</v>
          </cell>
          <cell r="AN37">
            <v>26.282415950937263</v>
          </cell>
          <cell r="AO37">
            <v>464971</v>
          </cell>
          <cell r="AP37">
            <v>0</v>
          </cell>
          <cell r="AQ37">
            <v>24652</v>
          </cell>
          <cell r="AR37">
            <v>489623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E38">
            <v>0</v>
          </cell>
          <cell r="F38">
            <v>0</v>
          </cell>
          <cell r="G38">
            <v>218</v>
          </cell>
          <cell r="I38">
            <v>2879443</v>
          </cell>
          <cell r="J38">
            <v>0</v>
          </cell>
          <cell r="K38">
            <v>204484</v>
          </cell>
          <cell r="L38">
            <v>3083927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2</v>
          </cell>
          <cell r="S38">
            <v>2854578</v>
          </cell>
          <cell r="T38">
            <v>0</v>
          </cell>
          <cell r="U38">
            <v>0</v>
          </cell>
          <cell r="V38">
            <v>2854578</v>
          </cell>
          <cell r="W38">
            <v>0</v>
          </cell>
          <cell r="X38">
            <v>202608</v>
          </cell>
          <cell r="Y38">
            <v>3057186</v>
          </cell>
          <cell r="Z38">
            <v>24865</v>
          </cell>
          <cell r="AA38">
            <v>0</v>
          </cell>
          <cell r="AB38">
            <v>1876</v>
          </cell>
          <cell r="AC38">
            <v>26741</v>
          </cell>
          <cell r="AD38">
            <v>3083927</v>
          </cell>
          <cell r="AF38">
            <v>450</v>
          </cell>
          <cell r="AG38">
            <v>90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2</v>
          </cell>
          <cell r="AO38">
            <v>24865</v>
          </cell>
          <cell r="AP38">
            <v>0</v>
          </cell>
          <cell r="AQ38">
            <v>1876</v>
          </cell>
          <cell r="AR38">
            <v>26741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E39">
            <v>0</v>
          </cell>
          <cell r="F39">
            <v>0</v>
          </cell>
          <cell r="G39">
            <v>700.77</v>
          </cell>
          <cell r="I39">
            <v>9335548</v>
          </cell>
          <cell r="J39">
            <v>0</v>
          </cell>
          <cell r="K39">
            <v>657323</v>
          </cell>
          <cell r="L39">
            <v>9992871</v>
          </cell>
          <cell r="N39">
            <v>453</v>
          </cell>
          <cell r="O39">
            <v>700.77</v>
          </cell>
          <cell r="P39">
            <v>0</v>
          </cell>
          <cell r="Q39">
            <v>0</v>
          </cell>
          <cell r="R39">
            <v>0</v>
          </cell>
          <cell r="S39">
            <v>9335548</v>
          </cell>
          <cell r="T39">
            <v>0</v>
          </cell>
          <cell r="U39">
            <v>0</v>
          </cell>
          <cell r="V39">
            <v>9335548</v>
          </cell>
          <cell r="W39">
            <v>0</v>
          </cell>
          <cell r="X39">
            <v>657323</v>
          </cell>
          <cell r="Y39">
            <v>9992871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9992871</v>
          </cell>
          <cell r="AF39">
            <v>453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E40">
            <v>0</v>
          </cell>
          <cell r="F40">
            <v>0</v>
          </cell>
          <cell r="G40">
            <v>793.90000000000009</v>
          </cell>
          <cell r="I40">
            <v>10539224</v>
          </cell>
          <cell r="J40">
            <v>0</v>
          </cell>
          <cell r="K40">
            <v>744679</v>
          </cell>
          <cell r="L40">
            <v>11283903</v>
          </cell>
          <cell r="N40">
            <v>454</v>
          </cell>
          <cell r="O40">
            <v>793.90000000000009</v>
          </cell>
          <cell r="P40">
            <v>0</v>
          </cell>
          <cell r="Q40">
            <v>0</v>
          </cell>
          <cell r="R40">
            <v>0</v>
          </cell>
          <cell r="S40">
            <v>10539224</v>
          </cell>
          <cell r="T40">
            <v>0</v>
          </cell>
          <cell r="U40">
            <v>0</v>
          </cell>
          <cell r="V40">
            <v>10539224</v>
          </cell>
          <cell r="W40">
            <v>0</v>
          </cell>
          <cell r="X40">
            <v>744679</v>
          </cell>
          <cell r="Y40">
            <v>11283903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11283903</v>
          </cell>
          <cell r="AF40">
            <v>454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E41">
            <v>0</v>
          </cell>
          <cell r="F41">
            <v>0</v>
          </cell>
          <cell r="G41">
            <v>305.13000000000005</v>
          </cell>
          <cell r="I41">
            <v>3383811</v>
          </cell>
          <cell r="J41">
            <v>0</v>
          </cell>
          <cell r="K41">
            <v>286210</v>
          </cell>
          <cell r="L41">
            <v>3670021</v>
          </cell>
          <cell r="N41">
            <v>455</v>
          </cell>
          <cell r="O41">
            <v>305.13000000000005</v>
          </cell>
          <cell r="P41">
            <v>0</v>
          </cell>
          <cell r="Q41">
            <v>0</v>
          </cell>
          <cell r="R41">
            <v>0</v>
          </cell>
          <cell r="S41">
            <v>3383811</v>
          </cell>
          <cell r="T41">
            <v>0</v>
          </cell>
          <cell r="U41">
            <v>0</v>
          </cell>
          <cell r="V41">
            <v>3383811</v>
          </cell>
          <cell r="W41">
            <v>0</v>
          </cell>
          <cell r="X41">
            <v>286210</v>
          </cell>
          <cell r="Y41">
            <v>3670021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3670021</v>
          </cell>
          <cell r="AF41">
            <v>455</v>
          </cell>
          <cell r="AG41">
            <v>3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</row>
        <row r="42">
          <cell r="A42">
            <v>456</v>
          </cell>
          <cell r="B42" t="str">
            <v>LOWELL COMMUNITY</v>
          </cell>
          <cell r="C42">
            <v>800</v>
          </cell>
          <cell r="D42">
            <v>3.7500000000001097</v>
          </cell>
          <cell r="E42">
            <v>0</v>
          </cell>
          <cell r="F42">
            <v>0</v>
          </cell>
          <cell r="G42">
            <v>803.75</v>
          </cell>
          <cell r="I42">
            <v>10828531</v>
          </cell>
          <cell r="J42">
            <v>0</v>
          </cell>
          <cell r="K42">
            <v>750686</v>
          </cell>
          <cell r="L42">
            <v>11579217</v>
          </cell>
          <cell r="N42">
            <v>456</v>
          </cell>
          <cell r="O42">
            <v>803.75</v>
          </cell>
          <cell r="P42">
            <v>3.7500000000001097</v>
          </cell>
          <cell r="Q42">
            <v>0</v>
          </cell>
          <cell r="R42">
            <v>0.71664074650077747</v>
          </cell>
          <cell r="S42">
            <v>10818949</v>
          </cell>
          <cell r="T42">
            <v>0</v>
          </cell>
          <cell r="U42">
            <v>0</v>
          </cell>
          <cell r="V42">
            <v>10818949</v>
          </cell>
          <cell r="W42">
            <v>0</v>
          </cell>
          <cell r="X42">
            <v>750014</v>
          </cell>
          <cell r="Y42">
            <v>11568963</v>
          </cell>
          <cell r="Z42">
            <v>9582</v>
          </cell>
          <cell r="AA42">
            <v>0</v>
          </cell>
          <cell r="AB42">
            <v>672</v>
          </cell>
          <cell r="AC42">
            <v>10254</v>
          </cell>
          <cell r="AD42">
            <v>11579217</v>
          </cell>
          <cell r="AF42">
            <v>456</v>
          </cell>
          <cell r="AG42">
            <v>226.59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0.71664074650077747</v>
          </cell>
          <cell r="AO42">
            <v>9582</v>
          </cell>
          <cell r="AP42">
            <v>0</v>
          </cell>
          <cell r="AQ42">
            <v>672</v>
          </cell>
          <cell r="AR42">
            <v>10254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E43">
            <v>0</v>
          </cell>
          <cell r="F43">
            <v>0</v>
          </cell>
          <cell r="G43">
            <v>83.90000000000002</v>
          </cell>
          <cell r="I43">
            <v>1235701</v>
          </cell>
          <cell r="J43">
            <v>0</v>
          </cell>
          <cell r="K43">
            <v>78696</v>
          </cell>
          <cell r="L43">
            <v>1314397</v>
          </cell>
          <cell r="N43">
            <v>458</v>
          </cell>
          <cell r="O43">
            <v>83.90000000000002</v>
          </cell>
          <cell r="P43">
            <v>0</v>
          </cell>
          <cell r="Q43">
            <v>0</v>
          </cell>
          <cell r="R43">
            <v>0.74</v>
          </cell>
          <cell r="S43">
            <v>1224812</v>
          </cell>
          <cell r="T43">
            <v>0</v>
          </cell>
          <cell r="U43">
            <v>0</v>
          </cell>
          <cell r="V43">
            <v>1224812</v>
          </cell>
          <cell r="W43">
            <v>0</v>
          </cell>
          <cell r="X43">
            <v>78002</v>
          </cell>
          <cell r="Y43">
            <v>1302814</v>
          </cell>
          <cell r="Z43">
            <v>10889</v>
          </cell>
          <cell r="AA43">
            <v>0</v>
          </cell>
          <cell r="AB43">
            <v>694</v>
          </cell>
          <cell r="AC43">
            <v>11583</v>
          </cell>
          <cell r="AD43">
            <v>1314397</v>
          </cell>
          <cell r="AF43">
            <v>458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0.74</v>
          </cell>
          <cell r="AO43">
            <v>10889</v>
          </cell>
          <cell r="AP43">
            <v>0</v>
          </cell>
          <cell r="AQ43">
            <v>694</v>
          </cell>
          <cell r="AR43">
            <v>11583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>
            <v>33.380000000000003</v>
          </cell>
          <cell r="E44">
            <v>1</v>
          </cell>
          <cell r="F44">
            <v>1.6411637160703874</v>
          </cell>
          <cell r="G44">
            <v>621.38</v>
          </cell>
          <cell r="I44">
            <v>11617654</v>
          </cell>
          <cell r="J44">
            <v>0</v>
          </cell>
          <cell r="K44">
            <v>551756</v>
          </cell>
          <cell r="L44">
            <v>12169410</v>
          </cell>
          <cell r="N44">
            <v>463</v>
          </cell>
          <cell r="O44">
            <v>621.38</v>
          </cell>
          <cell r="P44">
            <v>33.380000000000003</v>
          </cell>
          <cell r="Q44">
            <v>1</v>
          </cell>
          <cell r="R44">
            <v>2.5685189576294976</v>
          </cell>
          <cell r="S44">
            <v>11599175</v>
          </cell>
          <cell r="T44">
            <v>27846</v>
          </cell>
          <cell r="U44">
            <v>0</v>
          </cell>
          <cell r="V44">
            <v>11571329</v>
          </cell>
          <cell r="W44">
            <v>0</v>
          </cell>
          <cell r="X44">
            <v>549347</v>
          </cell>
          <cell r="Y44">
            <v>12120676</v>
          </cell>
          <cell r="Z44">
            <v>46325</v>
          </cell>
          <cell r="AA44">
            <v>0</v>
          </cell>
          <cell r="AB44">
            <v>2409</v>
          </cell>
          <cell r="AC44">
            <v>48734</v>
          </cell>
          <cell r="AD44">
            <v>12169410</v>
          </cell>
          <cell r="AF44">
            <v>463</v>
          </cell>
          <cell r="AG44">
            <v>2</v>
          </cell>
          <cell r="AH44">
            <v>1.6411637160703874</v>
          </cell>
          <cell r="AI44">
            <v>27846</v>
          </cell>
          <cell r="AJ44">
            <v>0</v>
          </cell>
          <cell r="AK44">
            <v>1539</v>
          </cell>
          <cell r="AL44">
            <v>29385</v>
          </cell>
          <cell r="AN44">
            <v>0.92735524155911042</v>
          </cell>
          <cell r="AO44">
            <v>18479</v>
          </cell>
          <cell r="AP44">
            <v>0</v>
          </cell>
          <cell r="AQ44">
            <v>870</v>
          </cell>
          <cell r="AR44">
            <v>19349</v>
          </cell>
        </row>
        <row r="45">
          <cell r="A45">
            <v>464</v>
          </cell>
          <cell r="B45" t="str">
            <v>MARBLEHEAD COMMUNITY</v>
          </cell>
          <cell r="C45">
            <v>222</v>
          </cell>
          <cell r="D45" t="str">
            <v/>
          </cell>
          <cell r="E45">
            <v>0</v>
          </cell>
          <cell r="F45">
            <v>0.56407548031492771</v>
          </cell>
          <cell r="G45">
            <v>210.89000000000004</v>
          </cell>
          <cell r="I45">
            <v>2973448</v>
          </cell>
          <cell r="J45">
            <v>0</v>
          </cell>
          <cell r="K45">
            <v>197814</v>
          </cell>
          <cell r="L45">
            <v>3171262</v>
          </cell>
          <cell r="N45">
            <v>464</v>
          </cell>
          <cell r="O45">
            <v>210.89000000000004</v>
          </cell>
          <cell r="P45">
            <v>0</v>
          </cell>
          <cell r="Q45">
            <v>0</v>
          </cell>
          <cell r="R45">
            <v>36.074075480314931</v>
          </cell>
          <cell r="S45">
            <v>2448096</v>
          </cell>
          <cell r="T45">
            <v>6822</v>
          </cell>
          <cell r="U45">
            <v>0</v>
          </cell>
          <cell r="V45">
            <v>2441274</v>
          </cell>
          <cell r="W45">
            <v>0</v>
          </cell>
          <cell r="X45">
            <v>163977</v>
          </cell>
          <cell r="Y45">
            <v>2605251</v>
          </cell>
          <cell r="Z45">
            <v>532174</v>
          </cell>
          <cell r="AA45">
            <v>0</v>
          </cell>
          <cell r="AB45">
            <v>33837</v>
          </cell>
          <cell r="AC45">
            <v>566011</v>
          </cell>
          <cell r="AD45">
            <v>3171262</v>
          </cell>
          <cell r="AF45">
            <v>464</v>
          </cell>
          <cell r="AG45">
            <v>34.409999999999997</v>
          </cell>
          <cell r="AH45">
            <v>0.56407548031492771</v>
          </cell>
          <cell r="AI45">
            <v>6822</v>
          </cell>
          <cell r="AJ45">
            <v>0</v>
          </cell>
          <cell r="AK45">
            <v>529</v>
          </cell>
          <cell r="AL45">
            <v>7351</v>
          </cell>
          <cell r="AN45">
            <v>35.510000000000005</v>
          </cell>
          <cell r="AO45">
            <v>525352</v>
          </cell>
          <cell r="AP45">
            <v>0</v>
          </cell>
          <cell r="AQ45">
            <v>33308</v>
          </cell>
          <cell r="AR45">
            <v>558660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E46">
            <v>0</v>
          </cell>
          <cell r="F46">
            <v>1.8666810221693233</v>
          </cell>
          <cell r="G46">
            <v>168.32000000000002</v>
          </cell>
          <cell r="I46">
            <v>4394781</v>
          </cell>
          <cell r="J46">
            <v>0</v>
          </cell>
          <cell r="K46">
            <v>157882</v>
          </cell>
          <cell r="L46">
            <v>4552663</v>
          </cell>
          <cell r="N46">
            <v>466</v>
          </cell>
          <cell r="O46">
            <v>168.32000000000002</v>
          </cell>
          <cell r="P46">
            <v>0</v>
          </cell>
          <cell r="Q46">
            <v>0</v>
          </cell>
          <cell r="R46">
            <v>1.8666810221693233</v>
          </cell>
          <cell r="S46">
            <v>4394781</v>
          </cell>
          <cell r="T46">
            <v>56702</v>
          </cell>
          <cell r="U46">
            <v>0</v>
          </cell>
          <cell r="V46">
            <v>4338079</v>
          </cell>
          <cell r="W46">
            <v>0</v>
          </cell>
          <cell r="X46">
            <v>156139</v>
          </cell>
          <cell r="Y46">
            <v>4494218</v>
          </cell>
          <cell r="Z46">
            <v>56702</v>
          </cell>
          <cell r="AA46">
            <v>0</v>
          </cell>
          <cell r="AB46">
            <v>1743</v>
          </cell>
          <cell r="AC46">
            <v>58445</v>
          </cell>
          <cell r="AD46">
            <v>4552663</v>
          </cell>
          <cell r="AF46">
            <v>466</v>
          </cell>
          <cell r="AG46">
            <v>52.879999999999995</v>
          </cell>
          <cell r="AH46">
            <v>1.8666810221693233</v>
          </cell>
          <cell r="AI46">
            <v>56702</v>
          </cell>
          <cell r="AJ46">
            <v>0</v>
          </cell>
          <cell r="AK46">
            <v>1743</v>
          </cell>
          <cell r="AL46">
            <v>58445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E47">
            <v>19.97</v>
          </cell>
          <cell r="F47">
            <v>1.7175281249620755</v>
          </cell>
          <cell r="G47">
            <v>1223.5100000000011</v>
          </cell>
          <cell r="I47">
            <v>24677787</v>
          </cell>
          <cell r="J47">
            <v>0</v>
          </cell>
          <cell r="K47">
            <v>1147654</v>
          </cell>
          <cell r="L47">
            <v>25825441</v>
          </cell>
          <cell r="N47">
            <v>469</v>
          </cell>
          <cell r="O47">
            <v>1223.5100000000011</v>
          </cell>
          <cell r="P47">
            <v>0</v>
          </cell>
          <cell r="Q47">
            <v>19.97</v>
          </cell>
          <cell r="R47">
            <v>3.7175281249620755</v>
          </cell>
          <cell r="S47">
            <v>24637237</v>
          </cell>
          <cell r="T47">
            <v>29472</v>
          </cell>
          <cell r="U47">
            <v>0</v>
          </cell>
          <cell r="V47">
            <v>24607765</v>
          </cell>
          <cell r="W47">
            <v>0</v>
          </cell>
          <cell r="X47">
            <v>1144166</v>
          </cell>
          <cell r="Y47">
            <v>25751931</v>
          </cell>
          <cell r="Z47">
            <v>70022</v>
          </cell>
          <cell r="AA47">
            <v>0</v>
          </cell>
          <cell r="AB47">
            <v>3488</v>
          </cell>
          <cell r="AC47">
            <v>73510</v>
          </cell>
          <cell r="AD47">
            <v>25825441</v>
          </cell>
          <cell r="AF47">
            <v>469</v>
          </cell>
          <cell r="AG47">
            <v>1</v>
          </cell>
          <cell r="AH47">
            <v>1.7175281249620755</v>
          </cell>
          <cell r="AI47">
            <v>29472</v>
          </cell>
          <cell r="AJ47">
            <v>0</v>
          </cell>
          <cell r="AK47">
            <v>1612</v>
          </cell>
          <cell r="AL47">
            <v>31084</v>
          </cell>
          <cell r="AN47">
            <v>2</v>
          </cell>
          <cell r="AO47">
            <v>40550</v>
          </cell>
          <cell r="AP47">
            <v>0</v>
          </cell>
          <cell r="AQ47">
            <v>1876</v>
          </cell>
          <cell r="AR47">
            <v>42426</v>
          </cell>
        </row>
        <row r="48">
          <cell r="A48">
            <v>470</v>
          </cell>
          <cell r="B48" t="str">
            <v>MYSTIC VALLEY REGIONAL</v>
          </cell>
          <cell r="C48">
            <v>1649</v>
          </cell>
          <cell r="D48" t="str">
            <v/>
          </cell>
          <cell r="E48">
            <v>41</v>
          </cell>
          <cell r="F48">
            <v>5.2095926379036168</v>
          </cell>
          <cell r="G48">
            <v>1626.1</v>
          </cell>
          <cell r="I48">
            <v>21335758</v>
          </cell>
          <cell r="J48">
            <v>34030</v>
          </cell>
          <cell r="K48">
            <v>1525286</v>
          </cell>
          <cell r="L48">
            <v>22895074</v>
          </cell>
          <cell r="N48">
            <v>470</v>
          </cell>
          <cell r="O48">
            <v>1626.1</v>
          </cell>
          <cell r="P48">
            <v>0</v>
          </cell>
          <cell r="Q48">
            <v>41</v>
          </cell>
          <cell r="R48">
            <v>8.5895926379036176</v>
          </cell>
          <cell r="S48">
            <v>21282318</v>
          </cell>
          <cell r="T48">
            <v>61324</v>
          </cell>
          <cell r="U48">
            <v>0</v>
          </cell>
          <cell r="V48">
            <v>21220994</v>
          </cell>
          <cell r="W48">
            <v>33598</v>
          </cell>
          <cell r="X48">
            <v>1517259</v>
          </cell>
          <cell r="Y48">
            <v>22771851</v>
          </cell>
          <cell r="Z48">
            <v>114764</v>
          </cell>
          <cell r="AA48">
            <v>432</v>
          </cell>
          <cell r="AB48">
            <v>8027</v>
          </cell>
          <cell r="AC48">
            <v>123223</v>
          </cell>
          <cell r="AD48">
            <v>22895074</v>
          </cell>
          <cell r="AF48">
            <v>470</v>
          </cell>
          <cell r="AG48">
            <v>266.92</v>
          </cell>
          <cell r="AH48">
            <v>5.2095926379036168</v>
          </cell>
          <cell r="AI48">
            <v>61324</v>
          </cell>
          <cell r="AJ48">
            <v>432</v>
          </cell>
          <cell r="AK48">
            <v>4857</v>
          </cell>
          <cell r="AL48">
            <v>66613</v>
          </cell>
          <cell r="AN48">
            <v>3.38</v>
          </cell>
          <cell r="AO48">
            <v>53440</v>
          </cell>
          <cell r="AP48">
            <v>0</v>
          </cell>
          <cell r="AQ48">
            <v>3170</v>
          </cell>
          <cell r="AR48">
            <v>56610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391</v>
          </cell>
          <cell r="D49" t="str">
            <v/>
          </cell>
          <cell r="E49">
            <v>0</v>
          </cell>
          <cell r="F49">
            <v>0</v>
          </cell>
          <cell r="G49">
            <v>368.38000000000005</v>
          </cell>
          <cell r="I49">
            <v>4702492</v>
          </cell>
          <cell r="J49">
            <v>0</v>
          </cell>
          <cell r="K49">
            <v>345543</v>
          </cell>
          <cell r="L49">
            <v>5048035</v>
          </cell>
          <cell r="N49">
            <v>474</v>
          </cell>
          <cell r="O49">
            <v>368.38000000000005</v>
          </cell>
          <cell r="P49">
            <v>0</v>
          </cell>
          <cell r="Q49">
            <v>0</v>
          </cell>
          <cell r="R49">
            <v>11</v>
          </cell>
          <cell r="S49">
            <v>4552244</v>
          </cell>
          <cell r="T49">
            <v>0</v>
          </cell>
          <cell r="U49">
            <v>0</v>
          </cell>
          <cell r="V49">
            <v>4552244</v>
          </cell>
          <cell r="W49">
            <v>0</v>
          </cell>
          <cell r="X49">
            <v>335225</v>
          </cell>
          <cell r="Y49">
            <v>4887469</v>
          </cell>
          <cell r="Z49">
            <v>150248</v>
          </cell>
          <cell r="AA49">
            <v>0</v>
          </cell>
          <cell r="AB49">
            <v>10318</v>
          </cell>
          <cell r="AC49">
            <v>160566</v>
          </cell>
          <cell r="AD49">
            <v>5048035</v>
          </cell>
          <cell r="AF49">
            <v>474</v>
          </cell>
          <cell r="AG49">
            <v>10.66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N49">
            <v>11</v>
          </cell>
          <cell r="AO49">
            <v>150248</v>
          </cell>
          <cell r="AP49">
            <v>0</v>
          </cell>
          <cell r="AQ49">
            <v>10318</v>
          </cell>
          <cell r="AR49">
            <v>160566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E50">
            <v>0</v>
          </cell>
          <cell r="F50">
            <v>0</v>
          </cell>
          <cell r="G50">
            <v>394.67000000000007</v>
          </cell>
          <cell r="I50">
            <v>5643447</v>
          </cell>
          <cell r="J50">
            <v>0</v>
          </cell>
          <cell r="K50">
            <v>370202</v>
          </cell>
          <cell r="L50">
            <v>6013649</v>
          </cell>
          <cell r="N50">
            <v>478</v>
          </cell>
          <cell r="O50">
            <v>394.67000000000007</v>
          </cell>
          <cell r="P50">
            <v>0</v>
          </cell>
          <cell r="Q50">
            <v>0</v>
          </cell>
          <cell r="R50">
            <v>15.49</v>
          </cell>
          <cell r="S50">
            <v>5436418</v>
          </cell>
          <cell r="T50">
            <v>0</v>
          </cell>
          <cell r="U50">
            <v>0</v>
          </cell>
          <cell r="V50">
            <v>5436418</v>
          </cell>
          <cell r="W50">
            <v>0</v>
          </cell>
          <cell r="X50">
            <v>355672</v>
          </cell>
          <cell r="Y50">
            <v>5792090</v>
          </cell>
          <cell r="Z50">
            <v>207029</v>
          </cell>
          <cell r="AA50">
            <v>0</v>
          </cell>
          <cell r="AB50">
            <v>14530</v>
          </cell>
          <cell r="AC50">
            <v>221559</v>
          </cell>
          <cell r="AD50">
            <v>6013649</v>
          </cell>
          <cell r="AF50">
            <v>478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15.49</v>
          </cell>
          <cell r="AO50">
            <v>207029</v>
          </cell>
          <cell r="AP50">
            <v>0</v>
          </cell>
          <cell r="AQ50">
            <v>14530</v>
          </cell>
          <cell r="AR50">
            <v>221559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E51">
            <v>0</v>
          </cell>
          <cell r="F51">
            <v>0</v>
          </cell>
          <cell r="G51">
            <v>396.68000000000006</v>
          </cell>
          <cell r="I51">
            <v>5759136</v>
          </cell>
          <cell r="J51">
            <v>0</v>
          </cell>
          <cell r="K51">
            <v>372086</v>
          </cell>
          <cell r="L51">
            <v>6131222</v>
          </cell>
          <cell r="N51">
            <v>479</v>
          </cell>
          <cell r="O51">
            <v>396.68000000000006</v>
          </cell>
          <cell r="P51">
            <v>0</v>
          </cell>
          <cell r="Q51">
            <v>0</v>
          </cell>
          <cell r="R51">
            <v>24.04</v>
          </cell>
          <cell r="S51">
            <v>5397779</v>
          </cell>
          <cell r="T51">
            <v>0</v>
          </cell>
          <cell r="U51">
            <v>0</v>
          </cell>
          <cell r="V51">
            <v>5397779</v>
          </cell>
          <cell r="W51">
            <v>0</v>
          </cell>
          <cell r="X51">
            <v>349536</v>
          </cell>
          <cell r="Y51">
            <v>5747315</v>
          </cell>
          <cell r="Z51">
            <v>361357</v>
          </cell>
          <cell r="AA51">
            <v>0</v>
          </cell>
          <cell r="AB51">
            <v>22550</v>
          </cell>
          <cell r="AC51">
            <v>383907</v>
          </cell>
          <cell r="AD51">
            <v>6131222</v>
          </cell>
          <cell r="AF51">
            <v>479</v>
          </cell>
          <cell r="AG51">
            <v>17.329999999999998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24.04</v>
          </cell>
          <cell r="AO51">
            <v>361357</v>
          </cell>
          <cell r="AP51">
            <v>0</v>
          </cell>
          <cell r="AQ51">
            <v>22550</v>
          </cell>
          <cell r="AR51">
            <v>383907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>
            <v>1.1499999999999821</v>
          </cell>
          <cell r="E52">
            <v>0</v>
          </cell>
          <cell r="F52">
            <v>4.2885958577056531</v>
          </cell>
          <cell r="G52">
            <v>945.15</v>
          </cell>
          <cell r="I52">
            <v>17616772</v>
          </cell>
          <cell r="J52">
            <v>0</v>
          </cell>
          <cell r="K52">
            <v>885600</v>
          </cell>
          <cell r="L52">
            <v>18502372</v>
          </cell>
          <cell r="N52">
            <v>481</v>
          </cell>
          <cell r="O52">
            <v>945.15</v>
          </cell>
          <cell r="P52">
            <v>1.1499999999999821</v>
          </cell>
          <cell r="Q52">
            <v>0</v>
          </cell>
          <cell r="R52">
            <v>6.1663083901079174</v>
          </cell>
          <cell r="S52">
            <v>17581338</v>
          </cell>
          <cell r="T52">
            <v>66540</v>
          </cell>
          <cell r="U52">
            <v>0</v>
          </cell>
          <cell r="V52">
            <v>17514798</v>
          </cell>
          <cell r="W52">
            <v>0</v>
          </cell>
          <cell r="X52">
            <v>879813</v>
          </cell>
          <cell r="Y52">
            <v>18394611</v>
          </cell>
          <cell r="Z52">
            <v>101974</v>
          </cell>
          <cell r="AA52">
            <v>0</v>
          </cell>
          <cell r="AB52">
            <v>5787</v>
          </cell>
          <cell r="AC52">
            <v>107761</v>
          </cell>
          <cell r="AD52">
            <v>18502372</v>
          </cell>
          <cell r="AF52">
            <v>481</v>
          </cell>
          <cell r="AG52">
            <v>3</v>
          </cell>
          <cell r="AH52">
            <v>4.2885958577056531</v>
          </cell>
          <cell r="AI52">
            <v>66540</v>
          </cell>
          <cell r="AJ52">
            <v>0</v>
          </cell>
          <cell r="AK52">
            <v>4025</v>
          </cell>
          <cell r="AL52">
            <v>70565</v>
          </cell>
          <cell r="AN52">
            <v>1.8777125324022641</v>
          </cell>
          <cell r="AO52">
            <v>35434</v>
          </cell>
          <cell r="AP52">
            <v>0</v>
          </cell>
          <cell r="AQ52">
            <v>1762</v>
          </cell>
          <cell r="AR52">
            <v>37196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E53">
            <v>0</v>
          </cell>
          <cell r="F53">
            <v>0</v>
          </cell>
          <cell r="G53">
            <v>287.86</v>
          </cell>
          <cell r="I53">
            <v>4234302</v>
          </cell>
          <cell r="J53">
            <v>0</v>
          </cell>
          <cell r="K53">
            <v>270017</v>
          </cell>
          <cell r="L53">
            <v>4504319</v>
          </cell>
          <cell r="N53">
            <v>482</v>
          </cell>
          <cell r="O53">
            <v>287.86</v>
          </cell>
          <cell r="P53">
            <v>0</v>
          </cell>
          <cell r="Q53">
            <v>0</v>
          </cell>
          <cell r="R53">
            <v>1.7</v>
          </cell>
          <cell r="S53">
            <v>4208974</v>
          </cell>
          <cell r="T53">
            <v>0</v>
          </cell>
          <cell r="U53">
            <v>0</v>
          </cell>
          <cell r="V53">
            <v>4208974</v>
          </cell>
          <cell r="W53">
            <v>0</v>
          </cell>
          <cell r="X53">
            <v>268422</v>
          </cell>
          <cell r="Y53">
            <v>4477396</v>
          </cell>
          <cell r="Z53">
            <v>25328</v>
          </cell>
          <cell r="AA53">
            <v>0</v>
          </cell>
          <cell r="AB53">
            <v>1595</v>
          </cell>
          <cell r="AC53">
            <v>26923</v>
          </cell>
          <cell r="AD53">
            <v>4504319</v>
          </cell>
          <cell r="AF53">
            <v>482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1.7</v>
          </cell>
          <cell r="AO53">
            <v>25328</v>
          </cell>
          <cell r="AP53">
            <v>0</v>
          </cell>
          <cell r="AQ53">
            <v>1595</v>
          </cell>
          <cell r="AR53">
            <v>26923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E54">
            <v>0</v>
          </cell>
          <cell r="F54">
            <v>0</v>
          </cell>
          <cell r="G54">
            <v>668.10000000000025</v>
          </cell>
          <cell r="I54">
            <v>9714621</v>
          </cell>
          <cell r="J54">
            <v>0</v>
          </cell>
          <cell r="K54">
            <v>626673</v>
          </cell>
          <cell r="L54">
            <v>10341294</v>
          </cell>
          <cell r="N54">
            <v>483</v>
          </cell>
          <cell r="O54">
            <v>668.10000000000025</v>
          </cell>
          <cell r="P54">
            <v>0</v>
          </cell>
          <cell r="Q54">
            <v>0</v>
          </cell>
          <cell r="R54">
            <v>29.759999999999998</v>
          </cell>
          <cell r="S54">
            <v>9295618</v>
          </cell>
          <cell r="T54">
            <v>0</v>
          </cell>
          <cell r="U54">
            <v>0</v>
          </cell>
          <cell r="V54">
            <v>9295618</v>
          </cell>
          <cell r="W54">
            <v>0</v>
          </cell>
          <cell r="X54">
            <v>598758</v>
          </cell>
          <cell r="Y54">
            <v>9894376</v>
          </cell>
          <cell r="Z54">
            <v>419003</v>
          </cell>
          <cell r="AA54">
            <v>0</v>
          </cell>
          <cell r="AB54">
            <v>27915</v>
          </cell>
          <cell r="AC54">
            <v>446918</v>
          </cell>
          <cell r="AD54">
            <v>10341294</v>
          </cell>
          <cell r="AF54">
            <v>483</v>
          </cell>
          <cell r="AG54">
            <v>46.42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N54">
            <v>29.759999999999998</v>
          </cell>
          <cell r="AO54">
            <v>419003</v>
          </cell>
          <cell r="AP54">
            <v>0</v>
          </cell>
          <cell r="AQ54">
            <v>27915</v>
          </cell>
          <cell r="AR54">
            <v>446918</v>
          </cell>
        </row>
        <row r="55">
          <cell r="A55">
            <v>484</v>
          </cell>
          <cell r="B55" t="str">
            <v>ROXBURY PREPARATORY</v>
          </cell>
          <cell r="C55">
            <v>1704</v>
          </cell>
          <cell r="D55" t="str">
            <v/>
          </cell>
          <cell r="E55">
            <v>0</v>
          </cell>
          <cell r="F55">
            <v>0</v>
          </cell>
          <cell r="G55">
            <v>1601.06</v>
          </cell>
          <cell r="I55">
            <v>32167306</v>
          </cell>
          <cell r="J55">
            <v>0</v>
          </cell>
          <cell r="K55">
            <v>1501791</v>
          </cell>
          <cell r="L55">
            <v>33669097</v>
          </cell>
          <cell r="N55">
            <v>484</v>
          </cell>
          <cell r="O55">
            <v>1601.06</v>
          </cell>
          <cell r="P55">
            <v>0</v>
          </cell>
          <cell r="Q55">
            <v>0</v>
          </cell>
          <cell r="R55">
            <v>16.73</v>
          </cell>
          <cell r="S55">
            <v>31835166</v>
          </cell>
          <cell r="T55">
            <v>0</v>
          </cell>
          <cell r="U55">
            <v>0</v>
          </cell>
          <cell r="V55">
            <v>31835166</v>
          </cell>
          <cell r="W55">
            <v>0</v>
          </cell>
          <cell r="X55">
            <v>1486098</v>
          </cell>
          <cell r="Y55">
            <v>33321264</v>
          </cell>
          <cell r="Z55">
            <v>332140</v>
          </cell>
          <cell r="AA55">
            <v>0</v>
          </cell>
          <cell r="AB55">
            <v>15693</v>
          </cell>
          <cell r="AC55">
            <v>347833</v>
          </cell>
          <cell r="AD55">
            <v>33669097</v>
          </cell>
          <cell r="AF55">
            <v>484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16.73</v>
          </cell>
          <cell r="AO55">
            <v>332140</v>
          </cell>
          <cell r="AP55">
            <v>0</v>
          </cell>
          <cell r="AQ55">
            <v>15693</v>
          </cell>
          <cell r="AR55">
            <v>347833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>
            <v>13.150000000000031</v>
          </cell>
          <cell r="E56">
            <v>0</v>
          </cell>
          <cell r="F56">
            <v>16.931667865613068</v>
          </cell>
          <cell r="G56">
            <v>493.15</v>
          </cell>
          <cell r="I56">
            <v>7337630</v>
          </cell>
          <cell r="J56">
            <v>0</v>
          </cell>
          <cell r="K56">
            <v>450246</v>
          </cell>
          <cell r="L56">
            <v>7787876</v>
          </cell>
          <cell r="N56">
            <v>485</v>
          </cell>
          <cell r="O56">
            <v>493.15</v>
          </cell>
          <cell r="P56">
            <v>13.150000000000031</v>
          </cell>
          <cell r="Q56">
            <v>0</v>
          </cell>
          <cell r="R56">
            <v>21.798341291548383</v>
          </cell>
          <cell r="S56">
            <v>7263209</v>
          </cell>
          <cell r="T56">
            <v>261528</v>
          </cell>
          <cell r="U56">
            <v>0</v>
          </cell>
          <cell r="V56">
            <v>7001681</v>
          </cell>
          <cell r="W56">
            <v>0</v>
          </cell>
          <cell r="X56">
            <v>429769</v>
          </cell>
          <cell r="Y56">
            <v>7431450</v>
          </cell>
          <cell r="Z56">
            <v>335949</v>
          </cell>
          <cell r="AA56">
            <v>0</v>
          </cell>
          <cell r="AB56">
            <v>20477</v>
          </cell>
          <cell r="AC56">
            <v>356426</v>
          </cell>
          <cell r="AD56">
            <v>7787876</v>
          </cell>
          <cell r="AF56">
            <v>485</v>
          </cell>
          <cell r="AG56">
            <v>151</v>
          </cell>
          <cell r="AH56">
            <v>16.931667865613068</v>
          </cell>
          <cell r="AI56">
            <v>261528</v>
          </cell>
          <cell r="AJ56">
            <v>0</v>
          </cell>
          <cell r="AK56">
            <v>15912</v>
          </cell>
          <cell r="AL56">
            <v>277440</v>
          </cell>
          <cell r="AN56">
            <v>4.8666734259353133</v>
          </cell>
          <cell r="AO56">
            <v>74421</v>
          </cell>
          <cell r="AP56">
            <v>0</v>
          </cell>
          <cell r="AQ56">
            <v>4565</v>
          </cell>
          <cell r="AR56">
            <v>78986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>
            <v>2.5500000000001797</v>
          </cell>
          <cell r="E57">
            <v>0</v>
          </cell>
          <cell r="F57">
            <v>0</v>
          </cell>
          <cell r="G57">
            <v>668.55000000000018</v>
          </cell>
          <cell r="I57">
            <v>8976622</v>
          </cell>
          <cell r="J57">
            <v>0</v>
          </cell>
          <cell r="K57">
            <v>624450</v>
          </cell>
          <cell r="L57">
            <v>9601072</v>
          </cell>
          <cell r="N57">
            <v>486</v>
          </cell>
          <cell r="O57">
            <v>668.55000000000018</v>
          </cell>
          <cell r="P57">
            <v>2.5500000000001797</v>
          </cell>
          <cell r="Q57">
            <v>0</v>
          </cell>
          <cell r="R57">
            <v>0</v>
          </cell>
          <cell r="S57">
            <v>8976622</v>
          </cell>
          <cell r="T57">
            <v>0</v>
          </cell>
          <cell r="U57">
            <v>0</v>
          </cell>
          <cell r="V57">
            <v>8976622</v>
          </cell>
          <cell r="W57">
            <v>0</v>
          </cell>
          <cell r="X57">
            <v>624450</v>
          </cell>
          <cell r="Y57">
            <v>9601072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9601072</v>
          </cell>
          <cell r="AF57">
            <v>486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1147</v>
          </cell>
          <cell r="D58" t="str">
            <v/>
          </cell>
          <cell r="E58">
            <v>0</v>
          </cell>
          <cell r="F58">
            <v>5.4589752692893772</v>
          </cell>
          <cell r="G58">
            <v>1106.26</v>
          </cell>
          <cell r="I58">
            <v>20491852</v>
          </cell>
          <cell r="J58">
            <v>0</v>
          </cell>
          <cell r="K58">
            <v>1037677</v>
          </cell>
          <cell r="L58">
            <v>21529529</v>
          </cell>
          <cell r="N58">
            <v>487</v>
          </cell>
          <cell r="O58">
            <v>1106.26</v>
          </cell>
          <cell r="P58">
            <v>0</v>
          </cell>
          <cell r="Q58">
            <v>0</v>
          </cell>
          <cell r="R58">
            <v>14.418975269289378</v>
          </cell>
          <cell r="S58">
            <v>20343605</v>
          </cell>
          <cell r="T58">
            <v>84537</v>
          </cell>
          <cell r="U58">
            <v>0</v>
          </cell>
          <cell r="V58">
            <v>20259068</v>
          </cell>
          <cell r="W58">
            <v>0</v>
          </cell>
          <cell r="X58">
            <v>1024156</v>
          </cell>
          <cell r="Y58">
            <v>21283224</v>
          </cell>
          <cell r="Z58">
            <v>232784</v>
          </cell>
          <cell r="AA58">
            <v>0</v>
          </cell>
          <cell r="AB58">
            <v>13521</v>
          </cell>
          <cell r="AC58">
            <v>246305</v>
          </cell>
          <cell r="AD58">
            <v>21529529</v>
          </cell>
          <cell r="AF58">
            <v>487</v>
          </cell>
          <cell r="AG58">
            <v>117.87</v>
          </cell>
          <cell r="AH58">
            <v>5.4589752692893772</v>
          </cell>
          <cell r="AI58">
            <v>84537</v>
          </cell>
          <cell r="AJ58">
            <v>0</v>
          </cell>
          <cell r="AK58">
            <v>5116</v>
          </cell>
          <cell r="AL58">
            <v>89653</v>
          </cell>
          <cell r="AN58">
            <v>8.9600000000000009</v>
          </cell>
          <cell r="AO58">
            <v>148247</v>
          </cell>
          <cell r="AP58">
            <v>0</v>
          </cell>
          <cell r="AQ58">
            <v>8405</v>
          </cell>
          <cell r="AR58">
            <v>156652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E59">
            <v>0</v>
          </cell>
          <cell r="F59">
            <v>116.4569945130535</v>
          </cell>
          <cell r="G59">
            <v>1008.0600000000006</v>
          </cell>
          <cell r="I59">
            <v>14655046</v>
          </cell>
          <cell r="J59">
            <v>0</v>
          </cell>
          <cell r="K59">
            <v>945555</v>
          </cell>
          <cell r="L59">
            <v>15600601</v>
          </cell>
          <cell r="N59">
            <v>488</v>
          </cell>
          <cell r="O59">
            <v>1008.0600000000006</v>
          </cell>
          <cell r="P59">
            <v>0</v>
          </cell>
          <cell r="Q59">
            <v>0</v>
          </cell>
          <cell r="R59">
            <v>131.8969945130535</v>
          </cell>
          <cell r="S59">
            <v>14426798</v>
          </cell>
          <cell r="T59">
            <v>1872773</v>
          </cell>
          <cell r="U59">
            <v>0</v>
          </cell>
          <cell r="V59">
            <v>12554025</v>
          </cell>
          <cell r="W59">
            <v>0</v>
          </cell>
          <cell r="X59">
            <v>821778</v>
          </cell>
          <cell r="Y59">
            <v>13375803</v>
          </cell>
          <cell r="Z59">
            <v>2101021</v>
          </cell>
          <cell r="AA59">
            <v>0</v>
          </cell>
          <cell r="AB59">
            <v>123777</v>
          </cell>
          <cell r="AC59">
            <v>2224798</v>
          </cell>
          <cell r="AD59">
            <v>15600601</v>
          </cell>
          <cell r="AF59">
            <v>488</v>
          </cell>
          <cell r="AG59">
            <v>123.44</v>
          </cell>
          <cell r="AH59">
            <v>116.4569945130535</v>
          </cell>
          <cell r="AI59">
            <v>1872773</v>
          </cell>
          <cell r="AJ59">
            <v>0</v>
          </cell>
          <cell r="AK59">
            <v>109293</v>
          </cell>
          <cell r="AL59">
            <v>1982066</v>
          </cell>
          <cell r="AN59">
            <v>15.440000000000001</v>
          </cell>
          <cell r="AO59">
            <v>228248</v>
          </cell>
          <cell r="AP59">
            <v>0</v>
          </cell>
          <cell r="AQ59">
            <v>14484</v>
          </cell>
          <cell r="AR59">
            <v>242732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>
            <v>1.4600000000000342</v>
          </cell>
          <cell r="E60">
            <v>0</v>
          </cell>
          <cell r="F60">
            <v>0</v>
          </cell>
          <cell r="G60">
            <v>851.46</v>
          </cell>
          <cell r="I60">
            <v>14564055</v>
          </cell>
          <cell r="J60">
            <v>0</v>
          </cell>
          <cell r="K60">
            <v>796977</v>
          </cell>
          <cell r="L60">
            <v>15361032</v>
          </cell>
          <cell r="N60">
            <v>489</v>
          </cell>
          <cell r="O60">
            <v>851.46</v>
          </cell>
          <cell r="P60">
            <v>1.4600000000000342</v>
          </cell>
          <cell r="Q60">
            <v>0</v>
          </cell>
          <cell r="R60">
            <v>30.467667300871447</v>
          </cell>
          <cell r="S60">
            <v>14054601</v>
          </cell>
          <cell r="T60">
            <v>0</v>
          </cell>
          <cell r="U60">
            <v>0</v>
          </cell>
          <cell r="V60">
            <v>14054601</v>
          </cell>
          <cell r="W60">
            <v>0</v>
          </cell>
          <cell r="X60">
            <v>768409</v>
          </cell>
          <cell r="Y60">
            <v>14823010</v>
          </cell>
          <cell r="Z60">
            <v>509454</v>
          </cell>
          <cell r="AA60">
            <v>0</v>
          </cell>
          <cell r="AB60">
            <v>28568</v>
          </cell>
          <cell r="AC60">
            <v>538022</v>
          </cell>
          <cell r="AD60">
            <v>15361032</v>
          </cell>
          <cell r="AF60">
            <v>489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30.467667300871447</v>
          </cell>
          <cell r="AO60">
            <v>509454</v>
          </cell>
          <cell r="AP60">
            <v>0</v>
          </cell>
          <cell r="AQ60">
            <v>28568</v>
          </cell>
          <cell r="AR60">
            <v>538022</v>
          </cell>
        </row>
        <row r="61">
          <cell r="A61">
            <v>491</v>
          </cell>
          <cell r="B61" t="str">
            <v>ATLANTIS</v>
          </cell>
          <cell r="C61">
            <v>1358</v>
          </cell>
          <cell r="D61" t="str">
            <v/>
          </cell>
          <cell r="E61">
            <v>0</v>
          </cell>
          <cell r="F61">
            <v>0</v>
          </cell>
          <cell r="G61">
            <v>1296.08</v>
          </cell>
          <cell r="I61">
            <v>16136953</v>
          </cell>
          <cell r="J61">
            <v>0</v>
          </cell>
          <cell r="K61">
            <v>1215720</v>
          </cell>
          <cell r="L61">
            <v>17352673</v>
          </cell>
          <cell r="N61">
            <v>491</v>
          </cell>
          <cell r="O61">
            <v>1296.08</v>
          </cell>
          <cell r="P61">
            <v>0</v>
          </cell>
          <cell r="Q61">
            <v>0</v>
          </cell>
          <cell r="R61">
            <v>1.87</v>
          </cell>
          <cell r="S61">
            <v>16113836</v>
          </cell>
          <cell r="T61">
            <v>0</v>
          </cell>
          <cell r="U61">
            <v>0</v>
          </cell>
          <cell r="V61">
            <v>16113836</v>
          </cell>
          <cell r="W61">
            <v>0</v>
          </cell>
          <cell r="X61">
            <v>1213966</v>
          </cell>
          <cell r="Y61">
            <v>17327802</v>
          </cell>
          <cell r="Z61">
            <v>23117</v>
          </cell>
          <cell r="AA61">
            <v>0</v>
          </cell>
          <cell r="AB61">
            <v>1754</v>
          </cell>
          <cell r="AC61">
            <v>24871</v>
          </cell>
          <cell r="AD61">
            <v>17352673</v>
          </cell>
          <cell r="AF61">
            <v>491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N61">
            <v>1.87</v>
          </cell>
          <cell r="AO61">
            <v>23117</v>
          </cell>
          <cell r="AP61">
            <v>0</v>
          </cell>
          <cell r="AQ61">
            <v>1754</v>
          </cell>
          <cell r="AR61">
            <v>24871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>
            <v>2.6100000000000252</v>
          </cell>
          <cell r="E62">
            <v>0</v>
          </cell>
          <cell r="F62">
            <v>0</v>
          </cell>
          <cell r="G62">
            <v>362.61</v>
          </cell>
          <cell r="I62">
            <v>5138579</v>
          </cell>
          <cell r="J62">
            <v>0</v>
          </cell>
          <cell r="K62">
            <v>337590</v>
          </cell>
          <cell r="L62">
            <v>5476169</v>
          </cell>
          <cell r="N62">
            <v>492</v>
          </cell>
          <cell r="O62">
            <v>362.61</v>
          </cell>
          <cell r="P62">
            <v>2.6100000000000252</v>
          </cell>
          <cell r="Q62">
            <v>0</v>
          </cell>
          <cell r="R62">
            <v>0</v>
          </cell>
          <cell r="S62">
            <v>5138579</v>
          </cell>
          <cell r="T62">
            <v>0</v>
          </cell>
          <cell r="U62">
            <v>0</v>
          </cell>
          <cell r="V62">
            <v>5138579</v>
          </cell>
          <cell r="W62">
            <v>0</v>
          </cell>
          <cell r="X62">
            <v>337590</v>
          </cell>
          <cell r="Y62">
            <v>5476169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5476169</v>
          </cell>
          <cell r="AF62">
            <v>492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</v>
          </cell>
          <cell r="D63" t="str">
            <v/>
          </cell>
          <cell r="E63">
            <v>0</v>
          </cell>
          <cell r="F63">
            <v>0</v>
          </cell>
          <cell r="G63">
            <v>208.59</v>
          </cell>
          <cell r="I63">
            <v>3593939</v>
          </cell>
          <cell r="J63">
            <v>0</v>
          </cell>
          <cell r="K63">
            <v>195656</v>
          </cell>
          <cell r="L63">
            <v>3789595</v>
          </cell>
          <cell r="N63">
            <v>493</v>
          </cell>
          <cell r="O63">
            <v>208.59</v>
          </cell>
          <cell r="P63">
            <v>0</v>
          </cell>
          <cell r="Q63">
            <v>0</v>
          </cell>
          <cell r="R63">
            <v>0</v>
          </cell>
          <cell r="S63">
            <v>3593939</v>
          </cell>
          <cell r="T63">
            <v>0</v>
          </cell>
          <cell r="U63">
            <v>0</v>
          </cell>
          <cell r="V63">
            <v>3593939</v>
          </cell>
          <cell r="W63">
            <v>0</v>
          </cell>
          <cell r="X63">
            <v>195656</v>
          </cell>
          <cell r="Y63">
            <v>3789595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3789595</v>
          </cell>
          <cell r="AF63">
            <v>493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>
            <v>11.610000000000014</v>
          </cell>
          <cell r="E64">
            <v>0</v>
          </cell>
          <cell r="F64">
            <v>0.85633995249350903</v>
          </cell>
          <cell r="G64">
            <v>791.61</v>
          </cell>
          <cell r="I64">
            <v>10543530</v>
          </cell>
          <cell r="J64">
            <v>0</v>
          </cell>
          <cell r="K64">
            <v>731449</v>
          </cell>
          <cell r="L64">
            <v>11274979</v>
          </cell>
          <cell r="N64">
            <v>494</v>
          </cell>
          <cell r="O64">
            <v>791.61</v>
          </cell>
          <cell r="P64">
            <v>11.610000000000014</v>
          </cell>
          <cell r="Q64">
            <v>0</v>
          </cell>
          <cell r="R64">
            <v>3.812341013622095</v>
          </cell>
          <cell r="S64">
            <v>10504362</v>
          </cell>
          <cell r="T64">
            <v>11670</v>
          </cell>
          <cell r="U64">
            <v>0</v>
          </cell>
          <cell r="V64">
            <v>10492692</v>
          </cell>
          <cell r="W64">
            <v>0</v>
          </cell>
          <cell r="X64">
            <v>727867</v>
          </cell>
          <cell r="Y64">
            <v>11220559</v>
          </cell>
          <cell r="Z64">
            <v>50838</v>
          </cell>
          <cell r="AA64">
            <v>0</v>
          </cell>
          <cell r="AB64">
            <v>3582</v>
          </cell>
          <cell r="AC64">
            <v>54420</v>
          </cell>
          <cell r="AD64">
            <v>11274979</v>
          </cell>
          <cell r="AF64">
            <v>494</v>
          </cell>
          <cell r="AG64">
            <v>335.57</v>
          </cell>
          <cell r="AH64">
            <v>0.85633995249350903</v>
          </cell>
          <cell r="AI64">
            <v>11670</v>
          </cell>
          <cell r="AJ64">
            <v>0</v>
          </cell>
          <cell r="AK64">
            <v>810</v>
          </cell>
          <cell r="AL64">
            <v>12480</v>
          </cell>
          <cell r="AN64">
            <v>2.9560010611285858</v>
          </cell>
          <cell r="AO64">
            <v>39168</v>
          </cell>
          <cell r="AP64">
            <v>0</v>
          </cell>
          <cell r="AQ64">
            <v>2772</v>
          </cell>
          <cell r="AR64">
            <v>41940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>
            <v>0.43999999999994344</v>
          </cell>
          <cell r="E65">
            <v>254.19</v>
          </cell>
          <cell r="F65">
            <v>0</v>
          </cell>
          <cell r="G65">
            <v>500.43999999999994</v>
          </cell>
          <cell r="I65">
            <v>6554217</v>
          </cell>
          <cell r="J65">
            <v>228523</v>
          </cell>
          <cell r="K65">
            <v>468922</v>
          </cell>
          <cell r="L65">
            <v>7251662</v>
          </cell>
          <cell r="N65">
            <v>496</v>
          </cell>
          <cell r="O65">
            <v>500.43999999999994</v>
          </cell>
          <cell r="P65">
            <v>0.43999999999994344</v>
          </cell>
          <cell r="Q65">
            <v>254.19</v>
          </cell>
          <cell r="R65">
            <v>0.99912077371912733</v>
          </cell>
          <cell r="S65">
            <v>6541127</v>
          </cell>
          <cell r="T65">
            <v>0</v>
          </cell>
          <cell r="U65">
            <v>0</v>
          </cell>
          <cell r="V65">
            <v>6541127</v>
          </cell>
          <cell r="W65">
            <v>227624</v>
          </cell>
          <cell r="X65">
            <v>467985</v>
          </cell>
          <cell r="Y65">
            <v>7236736</v>
          </cell>
          <cell r="Z65">
            <v>13090</v>
          </cell>
          <cell r="AA65">
            <v>899</v>
          </cell>
          <cell r="AB65">
            <v>937</v>
          </cell>
          <cell r="AC65">
            <v>14926</v>
          </cell>
          <cell r="AD65">
            <v>7251662</v>
          </cell>
          <cell r="AF65">
            <v>496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0.99912077371912733</v>
          </cell>
          <cell r="AO65">
            <v>13090</v>
          </cell>
          <cell r="AP65">
            <v>899</v>
          </cell>
          <cell r="AQ65">
            <v>937</v>
          </cell>
          <cell r="AR65">
            <v>14926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E66">
            <v>0</v>
          </cell>
          <cell r="F66">
            <v>0</v>
          </cell>
          <cell r="G66">
            <v>558.88</v>
          </cell>
          <cell r="I66">
            <v>8143115</v>
          </cell>
          <cell r="J66">
            <v>0</v>
          </cell>
          <cell r="K66">
            <v>524229</v>
          </cell>
          <cell r="L66">
            <v>8667344</v>
          </cell>
          <cell r="N66">
            <v>497</v>
          </cell>
          <cell r="O66">
            <v>558.88</v>
          </cell>
          <cell r="P66">
            <v>0</v>
          </cell>
          <cell r="Q66">
            <v>0</v>
          </cell>
          <cell r="R66">
            <v>6.43</v>
          </cell>
          <cell r="S66">
            <v>8066092</v>
          </cell>
          <cell r="T66">
            <v>0</v>
          </cell>
          <cell r="U66">
            <v>0</v>
          </cell>
          <cell r="V66">
            <v>8066092</v>
          </cell>
          <cell r="W66">
            <v>0</v>
          </cell>
          <cell r="X66">
            <v>518198</v>
          </cell>
          <cell r="Y66">
            <v>8584290</v>
          </cell>
          <cell r="Z66">
            <v>77023</v>
          </cell>
          <cell r="AA66">
            <v>0</v>
          </cell>
          <cell r="AB66">
            <v>6031</v>
          </cell>
          <cell r="AC66">
            <v>83054</v>
          </cell>
          <cell r="AD66">
            <v>8667344</v>
          </cell>
          <cell r="AF66">
            <v>497</v>
          </cell>
          <cell r="AG66">
            <v>10.399999999999999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6.43</v>
          </cell>
          <cell r="AO66">
            <v>77023</v>
          </cell>
          <cell r="AP66">
            <v>0</v>
          </cell>
          <cell r="AQ66">
            <v>6031</v>
          </cell>
          <cell r="AR66">
            <v>83054</v>
          </cell>
        </row>
        <row r="67">
          <cell r="A67">
            <v>498</v>
          </cell>
          <cell r="B67" t="str">
            <v>VERITAS PREPARATORY</v>
          </cell>
          <cell r="C67">
            <v>405</v>
          </cell>
          <cell r="D67">
            <v>5.9400000000000182</v>
          </cell>
          <cell r="E67">
            <v>151.04000000000002</v>
          </cell>
          <cell r="F67">
            <v>0</v>
          </cell>
          <cell r="G67">
            <v>410.94</v>
          </cell>
          <cell r="I67">
            <v>5633142</v>
          </cell>
          <cell r="J67">
            <v>231691</v>
          </cell>
          <cell r="K67">
            <v>379718</v>
          </cell>
          <cell r="L67">
            <v>6244551</v>
          </cell>
          <cell r="N67">
            <v>498</v>
          </cell>
          <cell r="O67">
            <v>410.94</v>
          </cell>
          <cell r="P67">
            <v>5.9400000000000182</v>
          </cell>
          <cell r="Q67">
            <v>151.04000000000002</v>
          </cell>
          <cell r="R67">
            <v>0</v>
          </cell>
          <cell r="S67">
            <v>5633142</v>
          </cell>
          <cell r="T67">
            <v>0</v>
          </cell>
          <cell r="U67">
            <v>0</v>
          </cell>
          <cell r="V67">
            <v>5633142</v>
          </cell>
          <cell r="W67">
            <v>231691</v>
          </cell>
          <cell r="X67">
            <v>379718</v>
          </cell>
          <cell r="Y67">
            <v>6244551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6244551</v>
          </cell>
          <cell r="AF67">
            <v>498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E68">
            <v>0</v>
          </cell>
          <cell r="F68">
            <v>0</v>
          </cell>
          <cell r="G68">
            <v>537.01</v>
          </cell>
          <cell r="I68">
            <v>6962877</v>
          </cell>
          <cell r="J68">
            <v>0</v>
          </cell>
          <cell r="K68">
            <v>503718</v>
          </cell>
          <cell r="L68">
            <v>7466595</v>
          </cell>
          <cell r="N68">
            <v>499</v>
          </cell>
          <cell r="O68">
            <v>537.01</v>
          </cell>
          <cell r="P68">
            <v>0</v>
          </cell>
          <cell r="Q68">
            <v>0</v>
          </cell>
          <cell r="R68">
            <v>4</v>
          </cell>
          <cell r="S68">
            <v>6911506</v>
          </cell>
          <cell r="T68">
            <v>0</v>
          </cell>
          <cell r="U68">
            <v>0</v>
          </cell>
          <cell r="V68">
            <v>6911506</v>
          </cell>
          <cell r="W68">
            <v>0</v>
          </cell>
          <cell r="X68">
            <v>499966</v>
          </cell>
          <cell r="Y68">
            <v>7411472</v>
          </cell>
          <cell r="Z68">
            <v>51371</v>
          </cell>
          <cell r="AA68">
            <v>0</v>
          </cell>
          <cell r="AB68">
            <v>3752</v>
          </cell>
          <cell r="AC68">
            <v>55123</v>
          </cell>
          <cell r="AD68">
            <v>7466595</v>
          </cell>
          <cell r="AF68">
            <v>499</v>
          </cell>
          <cell r="AG68">
            <v>57.15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4</v>
          </cell>
          <cell r="AO68">
            <v>51371</v>
          </cell>
          <cell r="AP68">
            <v>0</v>
          </cell>
          <cell r="AQ68">
            <v>3752</v>
          </cell>
          <cell r="AR68">
            <v>55123</v>
          </cell>
        </row>
        <row r="69">
          <cell r="A69">
            <v>3501</v>
          </cell>
          <cell r="B69" t="str">
            <v>PAULO FREIRE SOCIAL JUSTICE</v>
          </cell>
          <cell r="C69">
            <v>290</v>
          </cell>
          <cell r="D69" t="str">
            <v/>
          </cell>
          <cell r="E69">
            <v>0</v>
          </cell>
          <cell r="F69">
            <v>0</v>
          </cell>
          <cell r="G69">
            <v>261.19</v>
          </cell>
          <cell r="I69">
            <v>4082208</v>
          </cell>
          <cell r="J69">
            <v>0</v>
          </cell>
          <cell r="K69">
            <v>244998</v>
          </cell>
          <cell r="L69">
            <v>4327206</v>
          </cell>
          <cell r="N69">
            <v>3501</v>
          </cell>
          <cell r="O69">
            <v>261.19</v>
          </cell>
          <cell r="P69">
            <v>0</v>
          </cell>
          <cell r="Q69">
            <v>0</v>
          </cell>
          <cell r="R69">
            <v>2</v>
          </cell>
          <cell r="S69">
            <v>4050848</v>
          </cell>
          <cell r="T69">
            <v>0</v>
          </cell>
          <cell r="U69">
            <v>0</v>
          </cell>
          <cell r="V69">
            <v>4050848</v>
          </cell>
          <cell r="W69">
            <v>0</v>
          </cell>
          <cell r="X69">
            <v>243122</v>
          </cell>
          <cell r="Y69">
            <v>4293970</v>
          </cell>
          <cell r="Z69">
            <v>31360</v>
          </cell>
          <cell r="AA69">
            <v>0</v>
          </cell>
          <cell r="AB69">
            <v>1876</v>
          </cell>
          <cell r="AC69">
            <v>33236</v>
          </cell>
          <cell r="AD69">
            <v>4327206</v>
          </cell>
          <cell r="AF69">
            <v>3501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N69">
            <v>2</v>
          </cell>
          <cell r="AO69">
            <v>31360</v>
          </cell>
          <cell r="AP69">
            <v>0</v>
          </cell>
          <cell r="AQ69">
            <v>1876</v>
          </cell>
          <cell r="AR69">
            <v>33236</v>
          </cell>
        </row>
        <row r="70">
          <cell r="A70">
            <v>3502</v>
          </cell>
          <cell r="B70" t="str">
            <v>BAYSTATE ACADEMY</v>
          </cell>
          <cell r="C70">
            <v>497</v>
          </cell>
          <cell r="D70" t="str">
            <v/>
          </cell>
          <cell r="E70">
            <v>0</v>
          </cell>
          <cell r="F70">
            <v>0</v>
          </cell>
          <cell r="G70">
            <v>474.3</v>
          </cell>
          <cell r="I70">
            <v>6754254</v>
          </cell>
          <cell r="J70">
            <v>0</v>
          </cell>
          <cell r="K70">
            <v>444891</v>
          </cell>
          <cell r="L70">
            <v>7199145</v>
          </cell>
          <cell r="N70">
            <v>3502</v>
          </cell>
          <cell r="O70">
            <v>474.3</v>
          </cell>
          <cell r="P70">
            <v>0</v>
          </cell>
          <cell r="Q70">
            <v>0</v>
          </cell>
          <cell r="R70">
            <v>0</v>
          </cell>
          <cell r="S70">
            <v>6754254</v>
          </cell>
          <cell r="T70">
            <v>0</v>
          </cell>
          <cell r="U70">
            <v>0</v>
          </cell>
          <cell r="V70">
            <v>6754254</v>
          </cell>
          <cell r="W70">
            <v>0</v>
          </cell>
          <cell r="X70">
            <v>444891</v>
          </cell>
          <cell r="Y70">
            <v>7199145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7199145</v>
          </cell>
          <cell r="AF70">
            <v>3502</v>
          </cell>
          <cell r="AG70">
            <v>24.990000000000002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1024</v>
          </cell>
          <cell r="D71" t="str">
            <v/>
          </cell>
          <cell r="E71">
            <v>0</v>
          </cell>
          <cell r="F71">
            <v>0</v>
          </cell>
          <cell r="G71">
            <v>1019.3100000000004</v>
          </cell>
          <cell r="I71">
            <v>12850531</v>
          </cell>
          <cell r="J71">
            <v>0</v>
          </cell>
          <cell r="K71">
            <v>956112</v>
          </cell>
          <cell r="L71">
            <v>13806643</v>
          </cell>
          <cell r="N71">
            <v>3503</v>
          </cell>
          <cell r="O71">
            <v>1019.3100000000004</v>
          </cell>
          <cell r="P71">
            <v>0</v>
          </cell>
          <cell r="Q71">
            <v>0</v>
          </cell>
          <cell r="R71">
            <v>3.77</v>
          </cell>
          <cell r="S71">
            <v>12805479</v>
          </cell>
          <cell r="T71">
            <v>0</v>
          </cell>
          <cell r="U71">
            <v>0</v>
          </cell>
          <cell r="V71">
            <v>12805479</v>
          </cell>
          <cell r="W71">
            <v>0</v>
          </cell>
          <cell r="X71">
            <v>952575</v>
          </cell>
          <cell r="Y71">
            <v>13758054</v>
          </cell>
          <cell r="Z71">
            <v>45052</v>
          </cell>
          <cell r="AA71">
            <v>0</v>
          </cell>
          <cell r="AB71">
            <v>3537</v>
          </cell>
          <cell r="AC71">
            <v>48589</v>
          </cell>
          <cell r="AD71">
            <v>13806643</v>
          </cell>
          <cell r="AF71">
            <v>3503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N71">
            <v>3.77</v>
          </cell>
          <cell r="AO71">
            <v>45052</v>
          </cell>
          <cell r="AP71">
            <v>0</v>
          </cell>
          <cell r="AQ71">
            <v>3537</v>
          </cell>
          <cell r="AR71">
            <v>48589</v>
          </cell>
        </row>
        <row r="72">
          <cell r="A72">
            <v>3506</v>
          </cell>
          <cell r="B72" t="str">
            <v>PIONEER CS OF SCIENCE II</v>
          </cell>
          <cell r="C72">
            <v>360</v>
          </cell>
          <cell r="D72">
            <v>1.0800000000001539</v>
          </cell>
          <cell r="E72">
            <v>0</v>
          </cell>
          <cell r="F72">
            <v>0.49100917701969182</v>
          </cell>
          <cell r="G72">
            <v>361.08000000000015</v>
          </cell>
          <cell r="I72">
            <v>5039980</v>
          </cell>
          <cell r="J72">
            <v>0</v>
          </cell>
          <cell r="K72">
            <v>337610</v>
          </cell>
          <cell r="L72">
            <v>5377590</v>
          </cell>
          <cell r="N72">
            <v>3506</v>
          </cell>
          <cell r="O72">
            <v>361.08000000000015</v>
          </cell>
          <cell r="P72">
            <v>1.0800000000001539</v>
          </cell>
          <cell r="Q72">
            <v>0</v>
          </cell>
          <cell r="R72">
            <v>20.241756933749485</v>
          </cell>
          <cell r="S72">
            <v>4763013</v>
          </cell>
          <cell r="T72">
            <v>6188</v>
          </cell>
          <cell r="U72">
            <v>0</v>
          </cell>
          <cell r="V72">
            <v>4756825</v>
          </cell>
          <cell r="W72">
            <v>0</v>
          </cell>
          <cell r="X72">
            <v>318628</v>
          </cell>
          <cell r="Y72">
            <v>5075453</v>
          </cell>
          <cell r="Z72">
            <v>283155</v>
          </cell>
          <cell r="AA72">
            <v>0</v>
          </cell>
          <cell r="AB72">
            <v>18982</v>
          </cell>
          <cell r="AC72">
            <v>302137</v>
          </cell>
          <cell r="AD72">
            <v>5377590</v>
          </cell>
          <cell r="AF72">
            <v>3506</v>
          </cell>
          <cell r="AG72">
            <v>86.55</v>
          </cell>
          <cell r="AH72">
            <v>0.49100917701969182</v>
          </cell>
          <cell r="AI72">
            <v>6188</v>
          </cell>
          <cell r="AJ72">
            <v>0</v>
          </cell>
          <cell r="AK72">
            <v>459</v>
          </cell>
          <cell r="AL72">
            <v>6647</v>
          </cell>
          <cell r="AN72">
            <v>19.750747756729794</v>
          </cell>
          <cell r="AO72">
            <v>276967</v>
          </cell>
          <cell r="AP72">
            <v>0</v>
          </cell>
          <cell r="AQ72">
            <v>18523</v>
          </cell>
          <cell r="AR72">
            <v>295490</v>
          </cell>
        </row>
        <row r="73">
          <cell r="A73">
            <v>3508</v>
          </cell>
          <cell r="B73" t="str">
            <v>PHOENIX ACADEMY SPRINGFIELD</v>
          </cell>
          <cell r="C73">
            <v>213</v>
          </cell>
          <cell r="D73" t="str">
            <v/>
          </cell>
          <cell r="E73">
            <v>0</v>
          </cell>
          <cell r="F73">
            <v>0</v>
          </cell>
          <cell r="G73">
            <v>199.33999999999997</v>
          </cell>
          <cell r="I73">
            <v>3223193</v>
          </cell>
          <cell r="J73">
            <v>0</v>
          </cell>
          <cell r="K73">
            <v>186982</v>
          </cell>
          <cell r="L73">
            <v>3410175</v>
          </cell>
          <cell r="N73">
            <v>3508</v>
          </cell>
          <cell r="O73">
            <v>199.33999999999997</v>
          </cell>
          <cell r="P73">
            <v>0</v>
          </cell>
          <cell r="Q73">
            <v>0</v>
          </cell>
          <cell r="R73">
            <v>0.94</v>
          </cell>
          <cell r="S73">
            <v>3207997</v>
          </cell>
          <cell r="T73">
            <v>0</v>
          </cell>
          <cell r="U73">
            <v>0</v>
          </cell>
          <cell r="V73">
            <v>3207997</v>
          </cell>
          <cell r="W73">
            <v>0</v>
          </cell>
          <cell r="X73">
            <v>186100</v>
          </cell>
          <cell r="Y73">
            <v>3394097</v>
          </cell>
          <cell r="Z73">
            <v>15196</v>
          </cell>
          <cell r="AA73">
            <v>0</v>
          </cell>
          <cell r="AB73">
            <v>882</v>
          </cell>
          <cell r="AC73">
            <v>16078</v>
          </cell>
          <cell r="AD73">
            <v>3410175</v>
          </cell>
          <cell r="AF73">
            <v>3508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N73">
            <v>0.94</v>
          </cell>
          <cell r="AO73">
            <v>15196</v>
          </cell>
          <cell r="AP73">
            <v>0</v>
          </cell>
          <cell r="AQ73">
            <v>882</v>
          </cell>
          <cell r="AR73">
            <v>16078</v>
          </cell>
        </row>
        <row r="74">
          <cell r="A74">
            <v>3509</v>
          </cell>
          <cell r="B74" t="str">
            <v>ARGOSY COLLEGIATE</v>
          </cell>
          <cell r="C74">
            <v>609</v>
          </cell>
          <cell r="D74" t="str">
            <v/>
          </cell>
          <cell r="E74">
            <v>0</v>
          </cell>
          <cell r="F74">
            <v>0</v>
          </cell>
          <cell r="G74">
            <v>568.81000000000006</v>
          </cell>
          <cell r="I74">
            <v>7633161</v>
          </cell>
          <cell r="J74">
            <v>0</v>
          </cell>
          <cell r="K74">
            <v>533542</v>
          </cell>
          <cell r="L74">
            <v>8166703</v>
          </cell>
          <cell r="N74">
            <v>3509</v>
          </cell>
          <cell r="O74">
            <v>568.81000000000006</v>
          </cell>
          <cell r="P74">
            <v>0</v>
          </cell>
          <cell r="Q74">
            <v>0</v>
          </cell>
          <cell r="R74">
            <v>4.4800000000000004</v>
          </cell>
          <cell r="S74">
            <v>7568836</v>
          </cell>
          <cell r="T74">
            <v>0</v>
          </cell>
          <cell r="U74">
            <v>0</v>
          </cell>
          <cell r="V74">
            <v>7568836</v>
          </cell>
          <cell r="W74">
            <v>0</v>
          </cell>
          <cell r="X74">
            <v>529340</v>
          </cell>
          <cell r="Y74">
            <v>8098176</v>
          </cell>
          <cell r="Z74">
            <v>64325</v>
          </cell>
          <cell r="AA74">
            <v>0</v>
          </cell>
          <cell r="AB74">
            <v>4202</v>
          </cell>
          <cell r="AC74">
            <v>68527</v>
          </cell>
          <cell r="AD74">
            <v>8166703</v>
          </cell>
          <cell r="AF74">
            <v>3509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N74">
            <v>4.4800000000000004</v>
          </cell>
          <cell r="AO74">
            <v>64325</v>
          </cell>
          <cell r="AP74">
            <v>0</v>
          </cell>
          <cell r="AQ74">
            <v>4202</v>
          </cell>
          <cell r="AR74">
            <v>68527</v>
          </cell>
        </row>
        <row r="75">
          <cell r="A75">
            <v>3510</v>
          </cell>
          <cell r="B75" t="str">
            <v>SPRINGFIELD PREPARATORY</v>
          </cell>
          <cell r="C75">
            <v>378</v>
          </cell>
          <cell r="D75">
            <v>1.510000000000056</v>
          </cell>
          <cell r="E75">
            <v>0</v>
          </cell>
          <cell r="F75">
            <v>0</v>
          </cell>
          <cell r="G75">
            <v>379.51000000000005</v>
          </cell>
          <cell r="I75">
            <v>5206605</v>
          </cell>
          <cell r="J75">
            <v>0</v>
          </cell>
          <cell r="K75">
            <v>354466</v>
          </cell>
          <cell r="L75">
            <v>5561071</v>
          </cell>
          <cell r="N75">
            <v>3510</v>
          </cell>
          <cell r="O75">
            <v>379.51000000000005</v>
          </cell>
          <cell r="P75">
            <v>1.510000000000056</v>
          </cell>
          <cell r="Q75">
            <v>0</v>
          </cell>
          <cell r="R75">
            <v>0</v>
          </cell>
          <cell r="S75">
            <v>5206605</v>
          </cell>
          <cell r="T75">
            <v>0</v>
          </cell>
          <cell r="U75">
            <v>0</v>
          </cell>
          <cell r="V75">
            <v>5206605</v>
          </cell>
          <cell r="W75">
            <v>0</v>
          </cell>
          <cell r="X75">
            <v>354466</v>
          </cell>
          <cell r="Y75">
            <v>5561071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5561071</v>
          </cell>
          <cell r="AF75">
            <v>3510</v>
          </cell>
          <cell r="AG75">
            <v>3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>
            <v>5.3600000000000119</v>
          </cell>
          <cell r="E76">
            <v>0</v>
          </cell>
          <cell r="F76">
            <v>11.083109051010746</v>
          </cell>
          <cell r="G76">
            <v>740.36</v>
          </cell>
          <cell r="I76">
            <v>9751769</v>
          </cell>
          <cell r="J76">
            <v>0</v>
          </cell>
          <cell r="K76">
            <v>689289</v>
          </cell>
          <cell r="L76">
            <v>10441058</v>
          </cell>
          <cell r="N76">
            <v>3513</v>
          </cell>
          <cell r="O76">
            <v>740.36</v>
          </cell>
          <cell r="P76">
            <v>5.3600000000000119</v>
          </cell>
          <cell r="Q76">
            <v>0</v>
          </cell>
          <cell r="R76">
            <v>16.046910444927221</v>
          </cell>
          <cell r="S76">
            <v>9689140</v>
          </cell>
          <cell r="T76">
            <v>181259</v>
          </cell>
          <cell r="U76">
            <v>0</v>
          </cell>
          <cell r="V76">
            <v>9507881</v>
          </cell>
          <cell r="W76">
            <v>0</v>
          </cell>
          <cell r="X76">
            <v>674234</v>
          </cell>
          <cell r="Y76">
            <v>10182115</v>
          </cell>
          <cell r="Z76">
            <v>243888</v>
          </cell>
          <cell r="AA76">
            <v>0</v>
          </cell>
          <cell r="AB76">
            <v>15055</v>
          </cell>
          <cell r="AC76">
            <v>258943</v>
          </cell>
          <cell r="AD76">
            <v>10441058</v>
          </cell>
          <cell r="AF76">
            <v>3513</v>
          </cell>
          <cell r="AG76">
            <v>83.17</v>
          </cell>
          <cell r="AH76">
            <v>11.083109051010746</v>
          </cell>
          <cell r="AI76">
            <v>181259</v>
          </cell>
          <cell r="AJ76">
            <v>0</v>
          </cell>
          <cell r="AK76">
            <v>10400</v>
          </cell>
          <cell r="AL76">
            <v>191659</v>
          </cell>
          <cell r="AN76">
            <v>4.9638013939164729</v>
          </cell>
          <cell r="AO76">
            <v>62629</v>
          </cell>
          <cell r="AP76">
            <v>0</v>
          </cell>
          <cell r="AQ76">
            <v>4655</v>
          </cell>
          <cell r="AR76">
            <v>67284</v>
          </cell>
        </row>
        <row r="77">
          <cell r="A77">
            <v>3514</v>
          </cell>
          <cell r="B77" t="str">
            <v>LIBERTAS ACADEMY</v>
          </cell>
          <cell r="C77">
            <v>270</v>
          </cell>
          <cell r="D77" t="str">
            <v/>
          </cell>
          <cell r="E77">
            <v>0</v>
          </cell>
          <cell r="F77">
            <v>0</v>
          </cell>
          <cell r="G77">
            <v>255.37999999999997</v>
          </cell>
          <cell r="I77">
            <v>3679821</v>
          </cell>
          <cell r="J77">
            <v>0</v>
          </cell>
          <cell r="K77">
            <v>239547</v>
          </cell>
          <cell r="L77">
            <v>3919368</v>
          </cell>
          <cell r="N77">
            <v>3514</v>
          </cell>
          <cell r="O77">
            <v>255.37999999999997</v>
          </cell>
          <cell r="P77">
            <v>0</v>
          </cell>
          <cell r="Q77">
            <v>0</v>
          </cell>
          <cell r="R77">
            <v>0</v>
          </cell>
          <cell r="S77">
            <v>3679821</v>
          </cell>
          <cell r="T77">
            <v>0</v>
          </cell>
          <cell r="U77">
            <v>0</v>
          </cell>
          <cell r="V77">
            <v>3679821</v>
          </cell>
          <cell r="W77">
            <v>0</v>
          </cell>
          <cell r="X77">
            <v>239547</v>
          </cell>
          <cell r="Y77">
            <v>3919368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3919368</v>
          </cell>
          <cell r="AF77">
            <v>3514</v>
          </cell>
          <cell r="AG77">
            <v>29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280</v>
          </cell>
          <cell r="D78" t="str">
            <v/>
          </cell>
          <cell r="E78">
            <v>0</v>
          </cell>
          <cell r="F78">
            <v>0</v>
          </cell>
          <cell r="G78">
            <v>279.37</v>
          </cell>
          <cell r="I78">
            <v>3634813</v>
          </cell>
          <cell r="J78">
            <v>0</v>
          </cell>
          <cell r="K78">
            <v>262049</v>
          </cell>
          <cell r="L78">
            <v>3896862</v>
          </cell>
          <cell r="N78">
            <v>3515</v>
          </cell>
          <cell r="O78">
            <v>279.37</v>
          </cell>
          <cell r="P78">
            <v>0</v>
          </cell>
          <cell r="Q78">
            <v>0</v>
          </cell>
          <cell r="R78">
            <v>0</v>
          </cell>
          <cell r="S78">
            <v>3634813</v>
          </cell>
          <cell r="T78">
            <v>0</v>
          </cell>
          <cell r="U78">
            <v>0</v>
          </cell>
          <cell r="V78">
            <v>3634813</v>
          </cell>
          <cell r="W78">
            <v>0</v>
          </cell>
          <cell r="X78">
            <v>262049</v>
          </cell>
          <cell r="Y78">
            <v>3896862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3896862</v>
          </cell>
          <cell r="AF78">
            <v>3515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335</v>
          </cell>
          <cell r="D79" t="str">
            <v/>
          </cell>
          <cell r="E79">
            <v>31.859999999999996</v>
          </cell>
          <cell r="F79">
            <v>0</v>
          </cell>
          <cell r="G79">
            <v>320.35000000000002</v>
          </cell>
          <cell r="I79">
            <v>4275348</v>
          </cell>
          <cell r="J79">
            <v>0</v>
          </cell>
          <cell r="K79">
            <v>300488</v>
          </cell>
          <cell r="L79">
            <v>4575836</v>
          </cell>
          <cell r="N79">
            <v>3516</v>
          </cell>
          <cell r="O79">
            <v>320.35000000000002</v>
          </cell>
          <cell r="P79">
            <v>0</v>
          </cell>
          <cell r="Q79">
            <v>31.859999999999996</v>
          </cell>
          <cell r="R79">
            <v>6</v>
          </cell>
          <cell r="S79">
            <v>4195282</v>
          </cell>
          <cell r="T79">
            <v>0</v>
          </cell>
          <cell r="U79">
            <v>0</v>
          </cell>
          <cell r="V79">
            <v>4195282</v>
          </cell>
          <cell r="W79">
            <v>0</v>
          </cell>
          <cell r="X79">
            <v>294860</v>
          </cell>
          <cell r="Y79">
            <v>4490142</v>
          </cell>
          <cell r="Z79">
            <v>80066</v>
          </cell>
          <cell r="AA79">
            <v>0</v>
          </cell>
          <cell r="AB79">
            <v>5628</v>
          </cell>
          <cell r="AC79">
            <v>85694</v>
          </cell>
          <cell r="AD79">
            <v>4575836</v>
          </cell>
          <cell r="AF79">
            <v>3516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N79">
            <v>6</v>
          </cell>
          <cell r="AO79">
            <v>80066</v>
          </cell>
          <cell r="AP79">
            <v>0</v>
          </cell>
          <cell r="AQ79">
            <v>5628</v>
          </cell>
          <cell r="AR79">
            <v>85694</v>
          </cell>
        </row>
        <row r="80">
          <cell r="A80">
            <v>3517</v>
          </cell>
          <cell r="B80" t="str">
            <v>MAP ACADEMY</v>
          </cell>
          <cell r="C80">
            <v>190</v>
          </cell>
          <cell r="D80">
            <v>7.2100000000000035</v>
          </cell>
          <cell r="E80">
            <v>0</v>
          </cell>
          <cell r="F80">
            <v>0</v>
          </cell>
          <cell r="G80">
            <v>197.21000000000004</v>
          </cell>
          <cell r="I80">
            <v>3412296</v>
          </cell>
          <cell r="J80">
            <v>0</v>
          </cell>
          <cell r="K80">
            <v>178267</v>
          </cell>
          <cell r="L80">
            <v>3590563</v>
          </cell>
          <cell r="N80">
            <v>3517</v>
          </cell>
          <cell r="O80">
            <v>197.21000000000004</v>
          </cell>
          <cell r="P80">
            <v>7.2100000000000035</v>
          </cell>
          <cell r="Q80">
            <v>0</v>
          </cell>
          <cell r="R80">
            <v>0.96343998783023155</v>
          </cell>
          <cell r="S80">
            <v>3399898</v>
          </cell>
          <cell r="T80">
            <v>0</v>
          </cell>
          <cell r="U80">
            <v>0</v>
          </cell>
          <cell r="V80">
            <v>3399898</v>
          </cell>
          <cell r="W80">
            <v>0</v>
          </cell>
          <cell r="X80">
            <v>177363</v>
          </cell>
          <cell r="Y80">
            <v>3577261</v>
          </cell>
          <cell r="Z80">
            <v>12398</v>
          </cell>
          <cell r="AA80">
            <v>0</v>
          </cell>
          <cell r="AB80">
            <v>904</v>
          </cell>
          <cell r="AC80">
            <v>13302</v>
          </cell>
          <cell r="AD80">
            <v>3590563</v>
          </cell>
          <cell r="AF80">
            <v>3517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N80">
            <v>0.96343998783023155</v>
          </cell>
          <cell r="AO80">
            <v>12398</v>
          </cell>
          <cell r="AP80">
            <v>0</v>
          </cell>
          <cell r="AQ80">
            <v>904</v>
          </cell>
          <cell r="AR80">
            <v>13302</v>
          </cell>
        </row>
        <row r="81">
          <cell r="A81">
            <v>3518</v>
          </cell>
          <cell r="B81" t="str">
            <v>PHOENIX ACADEMY LAWRENCE</v>
          </cell>
          <cell r="C81">
            <v>180</v>
          </cell>
          <cell r="D81" t="str">
            <v/>
          </cell>
          <cell r="E81">
            <v>0</v>
          </cell>
          <cell r="F81">
            <v>0</v>
          </cell>
          <cell r="G81">
            <v>153.58000000000001</v>
          </cell>
          <cell r="I81">
            <v>2448437</v>
          </cell>
          <cell r="J81">
            <v>0</v>
          </cell>
          <cell r="K81">
            <v>144056</v>
          </cell>
          <cell r="L81">
            <v>2592493</v>
          </cell>
          <cell r="N81">
            <v>3518</v>
          </cell>
          <cell r="O81">
            <v>153.58000000000001</v>
          </cell>
          <cell r="P81">
            <v>0</v>
          </cell>
          <cell r="Q81">
            <v>0</v>
          </cell>
          <cell r="R81">
            <v>0.19</v>
          </cell>
          <cell r="S81">
            <v>2445377</v>
          </cell>
          <cell r="T81">
            <v>0</v>
          </cell>
          <cell r="U81">
            <v>0</v>
          </cell>
          <cell r="V81">
            <v>2445377</v>
          </cell>
          <cell r="W81">
            <v>0</v>
          </cell>
          <cell r="X81">
            <v>143878</v>
          </cell>
          <cell r="Y81">
            <v>2589255</v>
          </cell>
          <cell r="Z81">
            <v>3060</v>
          </cell>
          <cell r="AA81">
            <v>0</v>
          </cell>
          <cell r="AB81">
            <v>178</v>
          </cell>
          <cell r="AC81">
            <v>3238</v>
          </cell>
          <cell r="AD81">
            <v>2592493</v>
          </cell>
          <cell r="AF81">
            <v>3518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N81">
            <v>0.19</v>
          </cell>
          <cell r="AO81">
            <v>3060</v>
          </cell>
          <cell r="AP81">
            <v>0</v>
          </cell>
          <cell r="AQ81">
            <v>178</v>
          </cell>
          <cell r="AR81">
            <v>3238</v>
          </cell>
        </row>
        <row r="82">
          <cell r="A82">
            <v>9999</v>
          </cell>
          <cell r="B82" t="str">
            <v>STATE TOTAL</v>
          </cell>
          <cell r="C82">
            <v>46498</v>
          </cell>
          <cell r="D82">
            <v>235.91000000000105</v>
          </cell>
          <cell r="E82">
            <v>2615.0400000000004</v>
          </cell>
          <cell r="F82">
            <v>187.70045360632031</v>
          </cell>
          <cell r="G82">
            <v>45929.180000000015</v>
          </cell>
          <cell r="I82">
            <v>701181817</v>
          </cell>
          <cell r="J82">
            <v>2595363</v>
          </cell>
          <cell r="K82">
            <v>42859218</v>
          </cell>
          <cell r="L82">
            <v>746636398</v>
          </cell>
          <cell r="N82">
            <v>9999</v>
          </cell>
          <cell r="O82">
            <v>45929.180000000015</v>
          </cell>
          <cell r="P82">
            <v>235.91000000000105</v>
          </cell>
          <cell r="Q82">
            <v>2615.0400000000004</v>
          </cell>
          <cell r="R82">
            <v>617.4715892027084</v>
          </cell>
          <cell r="S82">
            <v>694572846</v>
          </cell>
          <cell r="T82">
            <v>2992877</v>
          </cell>
          <cell r="U82">
            <v>0</v>
          </cell>
          <cell r="V82">
            <v>691579969</v>
          </cell>
          <cell r="W82">
            <v>2592781</v>
          </cell>
          <cell r="X82">
            <v>42279994</v>
          </cell>
          <cell r="Y82">
            <v>736452744</v>
          </cell>
          <cell r="Z82">
            <v>9601848</v>
          </cell>
          <cell r="AA82">
            <v>2582</v>
          </cell>
          <cell r="AB82">
            <v>579224</v>
          </cell>
          <cell r="AC82">
            <v>10183654</v>
          </cell>
          <cell r="AD82">
            <v>746636398</v>
          </cell>
          <cell r="AF82">
            <v>9999</v>
          </cell>
          <cell r="AG82">
            <v>2356.3200000000006</v>
          </cell>
          <cell r="AH82">
            <v>187.70045360632031</v>
          </cell>
          <cell r="AI82">
            <v>2992877</v>
          </cell>
          <cell r="AJ82">
            <v>432</v>
          </cell>
          <cell r="AK82">
            <v>176117</v>
          </cell>
          <cell r="AL82">
            <v>3169426</v>
          </cell>
          <cell r="AN82">
            <v>429.77113559638775</v>
          </cell>
          <cell r="AO82">
            <v>6608971</v>
          </cell>
          <cell r="AP82">
            <v>2150</v>
          </cell>
          <cell r="AQ82">
            <v>403107</v>
          </cell>
          <cell r="AR82">
            <v>7014228</v>
          </cell>
        </row>
      </sheetData>
      <sheetData sheetId="23">
        <row r="10">
          <cell r="A10">
            <v>409</v>
          </cell>
          <cell r="B10" t="str">
            <v>ALMA DEL MAR</v>
          </cell>
          <cell r="C10">
            <v>946.00000000000023</v>
          </cell>
          <cell r="D10" t="str">
            <v/>
          </cell>
          <cell r="F10">
            <v>0</v>
          </cell>
          <cell r="G10">
            <v>946.00000000000023</v>
          </cell>
          <cell r="I10">
            <v>13456344.597415308</v>
          </cell>
          <cell r="J10">
            <v>0</v>
          </cell>
          <cell r="K10">
            <v>887348.00000000012</v>
          </cell>
          <cell r="L10">
            <v>14343692.597415308</v>
          </cell>
          <cell r="AA10">
            <v>409</v>
          </cell>
          <cell r="AB10">
            <v>946.00000000000023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13531869</v>
          </cell>
          <cell r="AI10">
            <v>75524.402584692682</v>
          </cell>
          <cell r="AJ10">
            <v>0</v>
          </cell>
          <cell r="AK10">
            <v>0</v>
          </cell>
          <cell r="AL10">
            <v>13456344.597415311</v>
          </cell>
          <cell r="AM10">
            <v>0</v>
          </cell>
          <cell r="AN10">
            <v>887348.00000000012</v>
          </cell>
          <cell r="AO10">
            <v>14343692.597415306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14343692.597415306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1400.0000000000059</v>
          </cell>
          <cell r="D11" t="str">
            <v/>
          </cell>
          <cell r="F11">
            <v>1.9278078029202774</v>
          </cell>
          <cell r="G11">
            <v>1400.0000000000059</v>
          </cell>
          <cell r="I11">
            <v>25989320.300282951</v>
          </cell>
          <cell r="J11">
            <v>0</v>
          </cell>
          <cell r="K11">
            <v>1313200.0000000012</v>
          </cell>
          <cell r="L11">
            <v>27302520.300282951</v>
          </cell>
          <cell r="AA11">
            <v>410</v>
          </cell>
          <cell r="AB11">
            <v>1400.0000000000059</v>
          </cell>
          <cell r="AC11">
            <v>0</v>
          </cell>
          <cell r="AD11">
            <v>0</v>
          </cell>
          <cell r="AE11">
            <v>0</v>
          </cell>
          <cell r="AF11">
            <v>142.07919366450687</v>
          </cell>
          <cell r="AG11">
            <v>1.9278078029202774</v>
          </cell>
          <cell r="AH11">
            <v>26209040</v>
          </cell>
          <cell r="AI11">
            <v>218642.80777537779</v>
          </cell>
          <cell r="AJ11">
            <v>29454.821384884788</v>
          </cell>
          <cell r="AK11">
            <v>1076.8919416720435</v>
          </cell>
          <cell r="AL11">
            <v>25959865.478898063</v>
          </cell>
          <cell r="AM11">
            <v>0</v>
          </cell>
          <cell r="AN11">
            <v>1311391.716280862</v>
          </cell>
          <cell r="AO11">
            <v>27271257.195178963</v>
          </cell>
          <cell r="AP11">
            <v>29454.821384884788</v>
          </cell>
          <cell r="AQ11">
            <v>0</v>
          </cell>
          <cell r="AR11">
            <v>0</v>
          </cell>
          <cell r="AS11">
            <v>1808.2837191392216</v>
          </cell>
          <cell r="AT11">
            <v>31263.105104024038</v>
          </cell>
          <cell r="AU11">
            <v>27302520.300282992</v>
          </cell>
          <cell r="AW11">
            <v>410</v>
          </cell>
          <cell r="AX11">
            <v>142.07919366450687</v>
          </cell>
          <cell r="AY11">
            <v>1.9278078029202774</v>
          </cell>
          <cell r="AZ11">
            <v>29454.821384884788</v>
          </cell>
          <cell r="BA11">
            <v>0</v>
          </cell>
          <cell r="BB11">
            <v>1808.2837191392216</v>
          </cell>
          <cell r="BC11">
            <v>31263.105104024009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544.99999999999864</v>
          </cell>
          <cell r="D12" t="str">
            <v/>
          </cell>
          <cell r="F12">
            <v>1</v>
          </cell>
          <cell r="G12">
            <v>544.99999999999864</v>
          </cell>
          <cell r="I12">
            <v>10722635.246295169</v>
          </cell>
          <cell r="J12">
            <v>0</v>
          </cell>
          <cell r="K12">
            <v>511209.99999999965</v>
          </cell>
          <cell r="L12">
            <v>11233845.246295169</v>
          </cell>
          <cell r="AA12">
            <v>412</v>
          </cell>
          <cell r="AB12">
            <v>544.99999999999864</v>
          </cell>
          <cell r="AC12">
            <v>0</v>
          </cell>
          <cell r="AD12">
            <v>0</v>
          </cell>
          <cell r="AE12">
            <v>0</v>
          </cell>
          <cell r="AF12">
            <v>25</v>
          </cell>
          <cell r="AG12">
            <v>1</v>
          </cell>
          <cell r="AH12">
            <v>10893856</v>
          </cell>
          <cell r="AI12">
            <v>157432.22231481483</v>
          </cell>
          <cell r="AJ12">
            <v>20495</v>
          </cell>
          <cell r="AK12">
            <v>13788.53139001658</v>
          </cell>
          <cell r="AL12">
            <v>10702140.246295162</v>
          </cell>
          <cell r="AM12">
            <v>0</v>
          </cell>
          <cell r="AN12">
            <v>510271.99999999965</v>
          </cell>
          <cell r="AO12">
            <v>11212412.246295184</v>
          </cell>
          <cell r="AP12">
            <v>20495</v>
          </cell>
          <cell r="AQ12">
            <v>0</v>
          </cell>
          <cell r="AR12">
            <v>0</v>
          </cell>
          <cell r="AS12">
            <v>938</v>
          </cell>
          <cell r="AT12">
            <v>21433</v>
          </cell>
          <cell r="AU12">
            <v>11233845.246295184</v>
          </cell>
          <cell r="AW12">
            <v>412</v>
          </cell>
          <cell r="AX12">
            <v>25</v>
          </cell>
          <cell r="AY12">
            <v>1</v>
          </cell>
          <cell r="AZ12">
            <v>20495</v>
          </cell>
          <cell r="BA12">
            <v>0</v>
          </cell>
          <cell r="BB12">
            <v>938</v>
          </cell>
          <cell r="BC12">
            <v>21433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219.99999999999983</v>
          </cell>
          <cell r="D13" t="str">
            <v/>
          </cell>
          <cell r="F13">
            <v>0</v>
          </cell>
          <cell r="G13">
            <v>219.99999999999983</v>
          </cell>
          <cell r="I13">
            <v>3744824.32</v>
          </cell>
          <cell r="J13">
            <v>0</v>
          </cell>
          <cell r="K13">
            <v>206360.00000000003</v>
          </cell>
          <cell r="L13">
            <v>3951184.32</v>
          </cell>
          <cell r="AA13">
            <v>413</v>
          </cell>
          <cell r="AB13">
            <v>219.99999999999983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3748596</v>
          </cell>
          <cell r="AI13">
            <v>3771.6799999999989</v>
          </cell>
          <cell r="AJ13">
            <v>0</v>
          </cell>
          <cell r="AK13">
            <v>0</v>
          </cell>
          <cell r="AL13">
            <v>3744824.3200000008</v>
          </cell>
          <cell r="AM13">
            <v>0</v>
          </cell>
          <cell r="AN13">
            <v>206360.00000000003</v>
          </cell>
          <cell r="AO13">
            <v>3951184.3200000031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3951184.3200000031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363.00000000000028</v>
          </cell>
          <cell r="D14" t="str">
            <v/>
          </cell>
          <cell r="F14">
            <v>0</v>
          </cell>
          <cell r="G14">
            <v>363.00000000000028</v>
          </cell>
          <cell r="I14">
            <v>5737842.3379838709</v>
          </cell>
          <cell r="J14">
            <v>0</v>
          </cell>
          <cell r="K14">
            <v>340493.99999999983</v>
          </cell>
          <cell r="L14">
            <v>6078336.3379838709</v>
          </cell>
          <cell r="AA14">
            <v>414</v>
          </cell>
          <cell r="AB14">
            <v>363.00000000000028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5785703</v>
          </cell>
          <cell r="AI14">
            <v>47860.662016129034</v>
          </cell>
          <cell r="AJ14">
            <v>0</v>
          </cell>
          <cell r="AK14">
            <v>0</v>
          </cell>
          <cell r="AL14">
            <v>5737842.3379838737</v>
          </cell>
          <cell r="AM14">
            <v>0</v>
          </cell>
          <cell r="AN14">
            <v>340493.99999999983</v>
          </cell>
          <cell r="AO14">
            <v>6078336.337983869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6078336.337983869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699.9999999999992</v>
          </cell>
          <cell r="D15" t="str">
            <v/>
          </cell>
          <cell r="F15">
            <v>0</v>
          </cell>
          <cell r="G15">
            <v>699.9999999999992</v>
          </cell>
          <cell r="I15">
            <v>14935733.698289499</v>
          </cell>
          <cell r="J15">
            <v>40963</v>
          </cell>
          <cell r="K15">
            <v>656599.99999999849</v>
          </cell>
          <cell r="L15">
            <v>15633296.698289497</v>
          </cell>
          <cell r="AA15">
            <v>416</v>
          </cell>
          <cell r="AB15">
            <v>699.9999999999992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15151528</v>
          </cell>
          <cell r="AI15">
            <v>204666.28166915037</v>
          </cell>
          <cell r="AJ15">
            <v>0</v>
          </cell>
          <cell r="AK15">
            <v>11128.020041351079</v>
          </cell>
          <cell r="AL15">
            <v>14935733.698289497</v>
          </cell>
          <cell r="AM15">
            <v>40963</v>
          </cell>
          <cell r="AN15">
            <v>656599.99999999849</v>
          </cell>
          <cell r="AO15">
            <v>15633296.698289488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15633296.698289488</v>
          </cell>
          <cell r="AW15">
            <v>416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335.00000000000017</v>
          </cell>
          <cell r="D16" t="str">
            <v/>
          </cell>
          <cell r="F16">
            <v>2.9999999999999996</v>
          </cell>
          <cell r="G16">
            <v>335.00000000000017</v>
          </cell>
          <cell r="I16">
            <v>7592372.3201451404</v>
          </cell>
          <cell r="J16">
            <v>0</v>
          </cell>
          <cell r="K16">
            <v>314230.00000000029</v>
          </cell>
          <cell r="L16">
            <v>7906602.3201451404</v>
          </cell>
          <cell r="AA16">
            <v>417</v>
          </cell>
          <cell r="AB16">
            <v>335.00000000000017</v>
          </cell>
          <cell r="AC16">
            <v>0</v>
          </cell>
          <cell r="AD16">
            <v>0</v>
          </cell>
          <cell r="AE16">
            <v>0</v>
          </cell>
          <cell r="AF16">
            <v>2.9999999999999996</v>
          </cell>
          <cell r="AG16">
            <v>2.9999999999999996</v>
          </cell>
          <cell r="AH16">
            <v>7698450</v>
          </cell>
          <cell r="AI16">
            <v>97799.354881656822</v>
          </cell>
          <cell r="AJ16">
            <v>70125</v>
          </cell>
          <cell r="AK16">
            <v>8278.3249732026543</v>
          </cell>
          <cell r="AL16">
            <v>7522247.3201451376</v>
          </cell>
          <cell r="AM16">
            <v>0</v>
          </cell>
          <cell r="AN16">
            <v>311416.00000000029</v>
          </cell>
          <cell r="AO16">
            <v>7833663.3201451413</v>
          </cell>
          <cell r="AP16">
            <v>70125</v>
          </cell>
          <cell r="AQ16">
            <v>0</v>
          </cell>
          <cell r="AR16">
            <v>0</v>
          </cell>
          <cell r="AS16">
            <v>2814.0000000000005</v>
          </cell>
          <cell r="AT16">
            <v>72939</v>
          </cell>
          <cell r="AU16">
            <v>7906602.3201451451</v>
          </cell>
          <cell r="AW16">
            <v>417</v>
          </cell>
          <cell r="AX16">
            <v>2.9999999999999996</v>
          </cell>
          <cell r="AY16">
            <v>2.9999999999999996</v>
          </cell>
          <cell r="AZ16">
            <v>70125</v>
          </cell>
          <cell r="BA16">
            <v>0</v>
          </cell>
          <cell r="BB16">
            <v>2814.0000000000005</v>
          </cell>
          <cell r="BC16">
            <v>72939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396.00000000000011</v>
          </cell>
          <cell r="D17" t="str">
            <v/>
          </cell>
          <cell r="F17">
            <v>0</v>
          </cell>
          <cell r="G17">
            <v>396.00000000000011</v>
          </cell>
          <cell r="I17">
            <v>6390822.270676692</v>
          </cell>
          <cell r="J17">
            <v>0</v>
          </cell>
          <cell r="K17">
            <v>371448.00000000023</v>
          </cell>
          <cell r="L17">
            <v>6762270.270676692</v>
          </cell>
          <cell r="AA17">
            <v>418</v>
          </cell>
          <cell r="AB17">
            <v>396.00000000000011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6469596</v>
          </cell>
          <cell r="AI17">
            <v>78773.729323308275</v>
          </cell>
          <cell r="AJ17">
            <v>0</v>
          </cell>
          <cell r="AK17">
            <v>0</v>
          </cell>
          <cell r="AL17">
            <v>6390822.2706766911</v>
          </cell>
          <cell r="AM17">
            <v>0</v>
          </cell>
          <cell r="AN17">
            <v>371448.00000000023</v>
          </cell>
          <cell r="AO17">
            <v>6762270.270676692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6762270.270676692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216.00000000000003</v>
          </cell>
          <cell r="D18" t="str">
            <v/>
          </cell>
          <cell r="F18">
            <v>0</v>
          </cell>
          <cell r="G18">
            <v>216.00000000000003</v>
          </cell>
          <cell r="I18">
            <v>4224449.520547431</v>
          </cell>
          <cell r="J18">
            <v>0</v>
          </cell>
          <cell r="K18">
            <v>202607.99999999997</v>
          </cell>
          <cell r="L18">
            <v>4427057.520547431</v>
          </cell>
          <cell r="AA18">
            <v>419</v>
          </cell>
          <cell r="AB18">
            <v>216.00000000000003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4297098</v>
          </cell>
          <cell r="AI18">
            <v>63511.397720207242</v>
          </cell>
          <cell r="AJ18">
            <v>0</v>
          </cell>
          <cell r="AK18">
            <v>9137.0817323614738</v>
          </cell>
          <cell r="AL18">
            <v>4224449.52054743</v>
          </cell>
          <cell r="AM18">
            <v>0</v>
          </cell>
          <cell r="AN18">
            <v>202607.99999999997</v>
          </cell>
          <cell r="AO18">
            <v>4427057.5205474319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4427057.5205474319</v>
          </cell>
          <cell r="AW18">
            <v>419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350.00000000000171</v>
          </cell>
          <cell r="D19" t="str">
            <v/>
          </cell>
          <cell r="F19">
            <v>3.12356014036689</v>
          </cell>
          <cell r="G19">
            <v>350.00000000000171</v>
          </cell>
          <cell r="I19">
            <v>8953853.1745770946</v>
          </cell>
          <cell r="J19">
            <v>0</v>
          </cell>
          <cell r="K19">
            <v>328300.00000000134</v>
          </cell>
          <cell r="L19">
            <v>9282153.1745770965</v>
          </cell>
          <cell r="AA19">
            <v>420</v>
          </cell>
          <cell r="AB19">
            <v>350.00000000000171</v>
          </cell>
          <cell r="AC19">
            <v>0</v>
          </cell>
          <cell r="AD19">
            <v>0</v>
          </cell>
          <cell r="AE19">
            <v>0</v>
          </cell>
          <cell r="AF19">
            <v>14</v>
          </cell>
          <cell r="AG19">
            <v>3.12356014036689</v>
          </cell>
          <cell r="AH19">
            <v>9048824</v>
          </cell>
          <cell r="AI19">
            <v>93067.920058139396</v>
          </cell>
          <cell r="AJ19">
            <v>54982.757607809792</v>
          </cell>
          <cell r="AK19">
            <v>1902.9053647665114</v>
          </cell>
          <cell r="AL19">
            <v>8898870.41696929</v>
          </cell>
          <cell r="AM19">
            <v>0</v>
          </cell>
          <cell r="AN19">
            <v>325370.10058833717</v>
          </cell>
          <cell r="AO19">
            <v>9224240.517557608</v>
          </cell>
          <cell r="AP19">
            <v>54982.757607809792</v>
          </cell>
          <cell r="AQ19">
            <v>0</v>
          </cell>
          <cell r="AR19">
            <v>0</v>
          </cell>
          <cell r="AS19">
            <v>2929.8994116641425</v>
          </cell>
          <cell r="AT19">
            <v>57912.657019473947</v>
          </cell>
          <cell r="AU19">
            <v>9282153.1745770741</v>
          </cell>
          <cell r="AW19">
            <v>420</v>
          </cell>
          <cell r="AX19">
            <v>14</v>
          </cell>
          <cell r="AY19">
            <v>3.12356014036689</v>
          </cell>
          <cell r="AZ19">
            <v>54982.757607809792</v>
          </cell>
          <cell r="BA19">
            <v>0</v>
          </cell>
          <cell r="BB19">
            <v>2929.8994116641425</v>
          </cell>
          <cell r="BC19">
            <v>57912.657019473932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400.0000000000004</v>
          </cell>
          <cell r="D20" t="str">
            <v/>
          </cell>
          <cell r="F20">
            <v>0</v>
          </cell>
          <cell r="G20">
            <v>400.0000000000004</v>
          </cell>
          <cell r="I20">
            <v>5790765.0999999996</v>
          </cell>
          <cell r="J20">
            <v>246820</v>
          </cell>
          <cell r="K20">
            <v>375199.99999999953</v>
          </cell>
          <cell r="L20">
            <v>6412785.0999999996</v>
          </cell>
          <cell r="AA20">
            <v>426</v>
          </cell>
          <cell r="AB20">
            <v>400.0000000000004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5806840</v>
          </cell>
          <cell r="AI20">
            <v>16074.899999999991</v>
          </cell>
          <cell r="AJ20">
            <v>0</v>
          </cell>
          <cell r="AK20">
            <v>0</v>
          </cell>
          <cell r="AL20">
            <v>5790765.1000000071</v>
          </cell>
          <cell r="AM20">
            <v>246820</v>
          </cell>
          <cell r="AN20">
            <v>375199.99999999953</v>
          </cell>
          <cell r="AO20">
            <v>6412785.1000000006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6412785.1000000006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2220.9999999999882</v>
          </cell>
          <cell r="D21" t="str">
            <v/>
          </cell>
          <cell r="F21">
            <v>8.9720397632122904</v>
          </cell>
          <cell r="G21">
            <v>2220.9999999999882</v>
          </cell>
          <cell r="I21">
            <v>43962995.629534028</v>
          </cell>
          <cell r="J21">
            <v>0</v>
          </cell>
          <cell r="K21">
            <v>2083297.9999999877</v>
          </cell>
          <cell r="L21">
            <v>46046293.629534014</v>
          </cell>
          <cell r="AA21">
            <v>428</v>
          </cell>
          <cell r="AB21">
            <v>2220.9999999999882</v>
          </cell>
          <cell r="AC21">
            <v>0</v>
          </cell>
          <cell r="AD21">
            <v>0</v>
          </cell>
          <cell r="AE21">
            <v>0</v>
          </cell>
          <cell r="AF21">
            <v>14.999999999999995</v>
          </cell>
          <cell r="AG21">
            <v>8.9720397632122904</v>
          </cell>
          <cell r="AH21">
            <v>44566951</v>
          </cell>
          <cell r="AI21">
            <v>586085.81010228849</v>
          </cell>
          <cell r="AJ21">
            <v>170367.33877933375</v>
          </cell>
          <cell r="AK21">
            <v>17869.560363683624</v>
          </cell>
          <cell r="AL21">
            <v>43792628.290754735</v>
          </cell>
          <cell r="AM21">
            <v>0</v>
          </cell>
          <cell r="AN21">
            <v>2074882.2267020945</v>
          </cell>
          <cell r="AO21">
            <v>45867510.517456815</v>
          </cell>
          <cell r="AP21">
            <v>170367.33877933375</v>
          </cell>
          <cell r="AQ21">
            <v>0</v>
          </cell>
          <cell r="AR21">
            <v>0</v>
          </cell>
          <cell r="AS21">
            <v>8415.7732978931344</v>
          </cell>
          <cell r="AT21">
            <v>178783.11207722695</v>
          </cell>
          <cell r="AU21">
            <v>46046293.629534043</v>
          </cell>
          <cell r="AW21">
            <v>428</v>
          </cell>
          <cell r="AX21">
            <v>14.999999999999995</v>
          </cell>
          <cell r="AY21">
            <v>8.9720397632122904</v>
          </cell>
          <cell r="AZ21">
            <v>170367.33877933375</v>
          </cell>
          <cell r="BA21">
            <v>0</v>
          </cell>
          <cell r="BB21">
            <v>8415.7732978931344</v>
          </cell>
          <cell r="BC21">
            <v>178783.11207722689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1586.0000000000084</v>
          </cell>
          <cell r="D22" t="str">
            <v/>
          </cell>
          <cell r="F22">
            <v>85.686230373400306</v>
          </cell>
          <cell r="G22">
            <v>1586.0000000000084</v>
          </cell>
          <cell r="I22">
            <v>23291667.789523222</v>
          </cell>
          <cell r="J22">
            <v>957699</v>
          </cell>
          <cell r="K22">
            <v>1487668.0000000021</v>
          </cell>
          <cell r="L22">
            <v>25737034.789523225</v>
          </cell>
          <cell r="AA22">
            <v>429</v>
          </cell>
          <cell r="AB22">
            <v>1586.0000000000084</v>
          </cell>
          <cell r="AC22">
            <v>0</v>
          </cell>
          <cell r="AD22">
            <v>0</v>
          </cell>
          <cell r="AE22">
            <v>0</v>
          </cell>
          <cell r="AF22">
            <v>322.98204334365465</v>
          </cell>
          <cell r="AG22">
            <v>85.686230373400306</v>
          </cell>
          <cell r="AH22">
            <v>23455081</v>
          </cell>
          <cell r="AI22">
            <v>163413.21047677996</v>
          </cell>
          <cell r="AJ22">
            <v>1261821.2109588736</v>
          </cell>
          <cell r="AK22">
            <v>0</v>
          </cell>
          <cell r="AL22">
            <v>22029846.578564379</v>
          </cell>
          <cell r="AM22">
            <v>957699</v>
          </cell>
          <cell r="AN22">
            <v>1407294.3159097526</v>
          </cell>
          <cell r="AO22">
            <v>24394839.894474138</v>
          </cell>
          <cell r="AP22">
            <v>1261821.2109588736</v>
          </cell>
          <cell r="AQ22">
            <v>0</v>
          </cell>
          <cell r="AR22">
            <v>0</v>
          </cell>
          <cell r="AS22">
            <v>80373.684090249502</v>
          </cell>
          <cell r="AT22">
            <v>1342194.8950491233</v>
          </cell>
          <cell r="AU22">
            <v>25737034.789523259</v>
          </cell>
          <cell r="AW22">
            <v>429</v>
          </cell>
          <cell r="AX22">
            <v>322.98204334365465</v>
          </cell>
          <cell r="AY22">
            <v>85.686230373400306</v>
          </cell>
          <cell r="AZ22">
            <v>1261821.2109588736</v>
          </cell>
          <cell r="BA22">
            <v>0</v>
          </cell>
          <cell r="BB22">
            <v>80373.684090249502</v>
          </cell>
          <cell r="BC22">
            <v>1342194.8950491231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965.99999999999841</v>
          </cell>
          <cell r="D23" t="str">
            <v/>
          </cell>
          <cell r="F23">
            <v>0</v>
          </cell>
          <cell r="G23">
            <v>965.99999999999841</v>
          </cell>
          <cell r="I23">
            <v>14233030.25</v>
          </cell>
          <cell r="J23">
            <v>0</v>
          </cell>
          <cell r="K23">
            <v>906108.00000000012</v>
          </cell>
          <cell r="L23">
            <v>15139138.25</v>
          </cell>
          <cell r="AA23">
            <v>430</v>
          </cell>
          <cell r="AB23">
            <v>965.99999999999841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14289911</v>
          </cell>
          <cell r="AI23">
            <v>184005.41999999993</v>
          </cell>
          <cell r="AJ23">
            <v>0</v>
          </cell>
          <cell r="AK23">
            <v>0</v>
          </cell>
          <cell r="AL23">
            <v>14105905.579999981</v>
          </cell>
          <cell r="AM23">
            <v>0</v>
          </cell>
          <cell r="AN23">
            <v>906108.00000000012</v>
          </cell>
          <cell r="AO23">
            <v>15012013.579999978</v>
          </cell>
          <cell r="AP23">
            <v>0</v>
          </cell>
          <cell r="AQ23">
            <v>127124.66999999982</v>
          </cell>
          <cell r="AR23">
            <v>0</v>
          </cell>
          <cell r="AS23">
            <v>0</v>
          </cell>
          <cell r="AT23">
            <v>127124.66999999982</v>
          </cell>
          <cell r="AU23">
            <v>15139138.250000002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400.00000000000006</v>
          </cell>
          <cell r="D24" t="str">
            <v/>
          </cell>
          <cell r="F24">
            <v>0</v>
          </cell>
          <cell r="G24">
            <v>400.00000000000006</v>
          </cell>
          <cell r="I24">
            <v>5611877.0099999998</v>
          </cell>
          <cell r="J24">
            <v>291137</v>
          </cell>
          <cell r="K24">
            <v>375200</v>
          </cell>
          <cell r="L24">
            <v>6278214.0099999998</v>
          </cell>
          <cell r="AA24">
            <v>431</v>
          </cell>
          <cell r="AB24">
            <v>400.00000000000006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5627780</v>
          </cell>
          <cell r="AI24">
            <v>15902.990000000007</v>
          </cell>
          <cell r="AJ24">
            <v>0</v>
          </cell>
          <cell r="AK24">
            <v>0</v>
          </cell>
          <cell r="AL24">
            <v>5611877.0100000082</v>
          </cell>
          <cell r="AM24">
            <v>291137</v>
          </cell>
          <cell r="AN24">
            <v>375200</v>
          </cell>
          <cell r="AO24">
            <v>6278214.0099999998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6278214.0099999998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3962396.3971199999</v>
          </cell>
          <cell r="J25">
            <v>0</v>
          </cell>
          <cell r="K25">
            <v>236376</v>
          </cell>
          <cell r="L25">
            <v>4198772.3971199999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3993297</v>
          </cell>
          <cell r="AI25">
            <v>30900.602879999999</v>
          </cell>
          <cell r="AJ25">
            <v>0</v>
          </cell>
          <cell r="AK25">
            <v>0</v>
          </cell>
          <cell r="AL25">
            <v>3962396.3971200008</v>
          </cell>
          <cell r="AM25">
            <v>0</v>
          </cell>
          <cell r="AN25">
            <v>236376</v>
          </cell>
          <cell r="AO25">
            <v>4198772.3971199999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4198772.3971199999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799.99999999999898</v>
          </cell>
          <cell r="D26" t="str">
            <v/>
          </cell>
          <cell r="F26">
            <v>0</v>
          </cell>
          <cell r="G26">
            <v>799.99999999999898</v>
          </cell>
          <cell r="I26">
            <v>10355181.053164557</v>
          </cell>
          <cell r="J26">
            <v>0</v>
          </cell>
          <cell r="K26">
            <v>750399.99999999814</v>
          </cell>
          <cell r="L26">
            <v>11105581.053164555</v>
          </cell>
          <cell r="AA26">
            <v>435</v>
          </cell>
          <cell r="AB26">
            <v>799.99999999999898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10465928</v>
          </cell>
          <cell r="AI26">
            <v>110746.94683544319</v>
          </cell>
          <cell r="AJ26">
            <v>0</v>
          </cell>
          <cell r="AK26">
            <v>0</v>
          </cell>
          <cell r="AL26">
            <v>10355181.053164547</v>
          </cell>
          <cell r="AM26">
            <v>0</v>
          </cell>
          <cell r="AN26">
            <v>750399.99999999814</v>
          </cell>
          <cell r="AO26">
            <v>11105581.053164562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11105581.053164562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357.00000000000074</v>
          </cell>
          <cell r="D27" t="str">
            <v/>
          </cell>
          <cell r="F27">
            <v>4.7604006047826122</v>
          </cell>
          <cell r="G27">
            <v>357.00000000000074</v>
          </cell>
          <cell r="I27">
            <v>9570945.2453790251</v>
          </cell>
          <cell r="J27">
            <v>0</v>
          </cell>
          <cell r="K27">
            <v>334866.00000000058</v>
          </cell>
          <cell r="L27">
            <v>9905811.2453790251</v>
          </cell>
          <cell r="AA27">
            <v>436</v>
          </cell>
          <cell r="AB27">
            <v>357.00000000000074</v>
          </cell>
          <cell r="AC27">
            <v>0</v>
          </cell>
          <cell r="AD27">
            <v>0</v>
          </cell>
          <cell r="AE27">
            <v>0</v>
          </cell>
          <cell r="AF27">
            <v>55.000000000000085</v>
          </cell>
          <cell r="AG27">
            <v>4.7604006047826122</v>
          </cell>
          <cell r="AH27">
            <v>9673251</v>
          </cell>
          <cell r="AI27">
            <v>98855.918782894689</v>
          </cell>
          <cell r="AJ27">
            <v>85095.266574058682</v>
          </cell>
          <cell r="AK27">
            <v>3449.8358380790978</v>
          </cell>
          <cell r="AL27">
            <v>9485849.9788049757</v>
          </cell>
          <cell r="AM27">
            <v>0</v>
          </cell>
          <cell r="AN27">
            <v>330400.74423271447</v>
          </cell>
          <cell r="AO27">
            <v>9816250.7230376899</v>
          </cell>
          <cell r="AP27">
            <v>85095.266574058682</v>
          </cell>
          <cell r="AQ27">
            <v>0</v>
          </cell>
          <cell r="AR27">
            <v>0</v>
          </cell>
          <cell r="AS27">
            <v>4465.2557672860894</v>
          </cell>
          <cell r="AT27">
            <v>89560.522341344767</v>
          </cell>
          <cell r="AU27">
            <v>9905811.2453790251</v>
          </cell>
          <cell r="AW27">
            <v>436</v>
          </cell>
          <cell r="AX27">
            <v>55.000000000000085</v>
          </cell>
          <cell r="AY27">
            <v>4.7604006047826122</v>
          </cell>
          <cell r="AZ27">
            <v>85095.266574058682</v>
          </cell>
          <cell r="BA27">
            <v>0</v>
          </cell>
          <cell r="BB27">
            <v>4465.2557672860894</v>
          </cell>
          <cell r="BC27">
            <v>89560.522341344767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306</v>
          </cell>
          <cell r="D28" t="str">
            <v/>
          </cell>
          <cell r="F28">
            <v>0</v>
          </cell>
          <cell r="G28">
            <v>306</v>
          </cell>
          <cell r="I28">
            <v>7302971.8236120399</v>
          </cell>
          <cell r="J28">
            <v>7818</v>
          </cell>
          <cell r="K28">
            <v>287028.00000000023</v>
          </cell>
          <cell r="L28">
            <v>7597817.8236120399</v>
          </cell>
          <cell r="AA28">
            <v>437</v>
          </cell>
          <cell r="AB28">
            <v>306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7393980</v>
          </cell>
          <cell r="AI28">
            <v>91008.176387959858</v>
          </cell>
          <cell r="AJ28">
            <v>0</v>
          </cell>
          <cell r="AK28">
            <v>0</v>
          </cell>
          <cell r="AL28">
            <v>7302971.8236120399</v>
          </cell>
          <cell r="AM28">
            <v>7818</v>
          </cell>
          <cell r="AN28">
            <v>287028.00000000023</v>
          </cell>
          <cell r="AO28">
            <v>7597817.8236120427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7597817.8236120427</v>
          </cell>
          <cell r="AW28">
            <v>437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345.00000000000006</v>
          </cell>
          <cell r="D29" t="str">
            <v/>
          </cell>
          <cell r="F29">
            <v>0.99999999999999967</v>
          </cell>
          <cell r="G29">
            <v>345.00000000000006</v>
          </cell>
          <cell r="I29">
            <v>7269427.1834486397</v>
          </cell>
          <cell r="J29">
            <v>3361</v>
          </cell>
          <cell r="K29">
            <v>323609.99999999948</v>
          </cell>
          <cell r="L29">
            <v>7596398.1834486388</v>
          </cell>
          <cell r="AA29">
            <v>438</v>
          </cell>
          <cell r="AB29">
            <v>345.00000000000006</v>
          </cell>
          <cell r="AC29">
            <v>0</v>
          </cell>
          <cell r="AD29">
            <v>0</v>
          </cell>
          <cell r="AE29">
            <v>0</v>
          </cell>
          <cell r="AF29">
            <v>1.9999999999999993</v>
          </cell>
          <cell r="AG29">
            <v>0.99999999999999967</v>
          </cell>
          <cell r="AH29">
            <v>7376404</v>
          </cell>
          <cell r="AI29">
            <v>101253.13793103457</v>
          </cell>
          <cell r="AJ29">
            <v>22574</v>
          </cell>
          <cell r="AK29">
            <v>5723.6786203258125</v>
          </cell>
          <cell r="AL29">
            <v>7246853.1834486248</v>
          </cell>
          <cell r="AM29">
            <v>3361</v>
          </cell>
          <cell r="AN29">
            <v>322671.99999999948</v>
          </cell>
          <cell r="AO29">
            <v>7572886.1834486406</v>
          </cell>
          <cell r="AP29">
            <v>22574</v>
          </cell>
          <cell r="AQ29">
            <v>0</v>
          </cell>
          <cell r="AR29">
            <v>0</v>
          </cell>
          <cell r="AS29">
            <v>938</v>
          </cell>
          <cell r="AT29">
            <v>23512</v>
          </cell>
          <cell r="AU29">
            <v>7596398.183448635</v>
          </cell>
          <cell r="AW29">
            <v>438</v>
          </cell>
          <cell r="AX29">
            <v>1.9999999999999993</v>
          </cell>
          <cell r="AY29">
            <v>0.99999999999999967</v>
          </cell>
          <cell r="AZ29">
            <v>22574</v>
          </cell>
          <cell r="BA29">
            <v>0</v>
          </cell>
          <cell r="BB29">
            <v>938</v>
          </cell>
          <cell r="BC29">
            <v>23512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444.00000000000085</v>
          </cell>
          <cell r="D30" t="str">
            <v/>
          </cell>
          <cell r="F30">
            <v>0</v>
          </cell>
          <cell r="G30">
            <v>444.00000000000085</v>
          </cell>
          <cell r="I30">
            <v>8788025.100061357</v>
          </cell>
          <cell r="J30">
            <v>0</v>
          </cell>
          <cell r="K30">
            <v>416471.99999999948</v>
          </cell>
          <cell r="L30">
            <v>9204497.100061357</v>
          </cell>
          <cell r="AA30">
            <v>439</v>
          </cell>
          <cell r="AB30">
            <v>444.00000000000085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8923180</v>
          </cell>
          <cell r="AI30">
            <v>129787.34993435442</v>
          </cell>
          <cell r="AJ30">
            <v>0</v>
          </cell>
          <cell r="AK30">
            <v>5367.5500042894246</v>
          </cell>
          <cell r="AL30">
            <v>8788025.1000613794</v>
          </cell>
          <cell r="AM30">
            <v>0</v>
          </cell>
          <cell r="AN30">
            <v>416471.99999999948</v>
          </cell>
          <cell r="AO30">
            <v>9204497.1000613887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9204497.1000613887</v>
          </cell>
          <cell r="AW30">
            <v>439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5570841.3834586469</v>
          </cell>
          <cell r="J31">
            <v>172976</v>
          </cell>
          <cell r="K31">
            <v>375200.0000000007</v>
          </cell>
          <cell r="L31">
            <v>6119017.3834586479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5586600</v>
          </cell>
          <cell r="AI31">
            <v>15758.616541353367</v>
          </cell>
          <cell r="AJ31">
            <v>0</v>
          </cell>
          <cell r="AK31">
            <v>0</v>
          </cell>
          <cell r="AL31">
            <v>5570841.3834586469</v>
          </cell>
          <cell r="AM31">
            <v>172976</v>
          </cell>
          <cell r="AN31">
            <v>375200.0000000007</v>
          </cell>
          <cell r="AO31">
            <v>6119017.3834586404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6119017.3834586404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1573.9999999999984</v>
          </cell>
          <cell r="D32" t="str">
            <v/>
          </cell>
          <cell r="F32">
            <v>0</v>
          </cell>
          <cell r="G32">
            <v>1573.9999999999984</v>
          </cell>
          <cell r="I32">
            <v>21403009.533114966</v>
          </cell>
          <cell r="J32">
            <v>0</v>
          </cell>
          <cell r="K32">
            <v>1476411.9999999981</v>
          </cell>
          <cell r="L32">
            <v>22879421.533114962</v>
          </cell>
          <cell r="AA32">
            <v>441</v>
          </cell>
          <cell r="AB32">
            <v>1573.9999999999984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21473530</v>
          </cell>
          <cell r="AI32">
            <v>70520.466885035232</v>
          </cell>
          <cell r="AJ32">
            <v>0</v>
          </cell>
          <cell r="AK32">
            <v>0</v>
          </cell>
          <cell r="AL32">
            <v>21403009.533114947</v>
          </cell>
          <cell r="AM32">
            <v>0</v>
          </cell>
          <cell r="AN32">
            <v>1476411.9999999981</v>
          </cell>
          <cell r="AO32">
            <v>22879421.533114947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22879421.533114947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827.99999999999648</v>
          </cell>
          <cell r="D33" t="str">
            <v/>
          </cell>
          <cell r="F33">
            <v>0</v>
          </cell>
          <cell r="G33">
            <v>827.99999999999648</v>
          </cell>
          <cell r="I33">
            <v>16719807.374223052</v>
          </cell>
          <cell r="J33">
            <v>0</v>
          </cell>
          <cell r="K33">
            <v>776663.99999999849</v>
          </cell>
          <cell r="L33">
            <v>17496471.37422305</v>
          </cell>
          <cell r="AA33">
            <v>444</v>
          </cell>
          <cell r="AB33">
            <v>827.99999999999648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16973852</v>
          </cell>
          <cell r="AI33">
            <v>244197.84888888904</v>
          </cell>
          <cell r="AJ33">
            <v>0</v>
          </cell>
          <cell r="AK33">
            <v>9846.7768880598833</v>
          </cell>
          <cell r="AL33">
            <v>16719807.374223074</v>
          </cell>
          <cell r="AM33">
            <v>0</v>
          </cell>
          <cell r="AN33">
            <v>776663.99999999849</v>
          </cell>
          <cell r="AO33">
            <v>17496471.374222964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17496471.374222964</v>
          </cell>
          <cell r="AW33">
            <v>444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1426.0000000000005</v>
          </cell>
          <cell r="D34" t="str">
            <v/>
          </cell>
          <cell r="F34">
            <v>0</v>
          </cell>
          <cell r="G34">
            <v>1426.0000000000005</v>
          </cell>
          <cell r="I34">
            <v>20195292.985726316</v>
          </cell>
          <cell r="J34">
            <v>1193228</v>
          </cell>
          <cell r="K34">
            <v>1337587.9999999965</v>
          </cell>
          <cell r="L34">
            <v>22726108.985726312</v>
          </cell>
          <cell r="AA34">
            <v>445</v>
          </cell>
          <cell r="AB34">
            <v>1426.0000000000005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20393399</v>
          </cell>
          <cell r="AI34">
            <v>198106.01427368395</v>
          </cell>
          <cell r="AJ34">
            <v>0</v>
          </cell>
          <cell r="AK34">
            <v>0</v>
          </cell>
          <cell r="AL34">
            <v>20195292.985726334</v>
          </cell>
          <cell r="AM34">
            <v>1193228</v>
          </cell>
          <cell r="AN34">
            <v>1337587.9999999965</v>
          </cell>
          <cell r="AO34">
            <v>22726108.98572633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22726108.98572633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1700.0000000000002</v>
          </cell>
          <cell r="D35" t="str">
            <v/>
          </cell>
          <cell r="F35">
            <v>3.0000000000000004</v>
          </cell>
          <cell r="G35">
            <v>1700.0000000000002</v>
          </cell>
          <cell r="I35">
            <v>24444500.342063066</v>
          </cell>
          <cell r="J35">
            <v>0</v>
          </cell>
          <cell r="K35">
            <v>1594600.0000000033</v>
          </cell>
          <cell r="L35">
            <v>26039100.342063069</v>
          </cell>
          <cell r="AA35">
            <v>446</v>
          </cell>
          <cell r="AB35">
            <v>1700.0000000000002</v>
          </cell>
          <cell r="AC35">
            <v>0</v>
          </cell>
          <cell r="AD35">
            <v>0</v>
          </cell>
          <cell r="AE35">
            <v>0</v>
          </cell>
          <cell r="AF35">
            <v>3.0000000000000004</v>
          </cell>
          <cell r="AG35">
            <v>3.0000000000000004</v>
          </cell>
          <cell r="AH35">
            <v>24687907</v>
          </cell>
          <cell r="AI35">
            <v>211416.26487747958</v>
          </cell>
          <cell r="AJ35">
            <v>60963.000000000007</v>
          </cell>
          <cell r="AK35">
            <v>31990.393059455011</v>
          </cell>
          <cell r="AL35">
            <v>24383537.342062965</v>
          </cell>
          <cell r="AM35">
            <v>0</v>
          </cell>
          <cell r="AN35">
            <v>1591786.0000000033</v>
          </cell>
          <cell r="AO35">
            <v>25975323.342063073</v>
          </cell>
          <cell r="AP35">
            <v>60963.000000000007</v>
          </cell>
          <cell r="AQ35">
            <v>0</v>
          </cell>
          <cell r="AR35">
            <v>0</v>
          </cell>
          <cell r="AS35">
            <v>2814.0000000000009</v>
          </cell>
          <cell r="AT35">
            <v>63777.000000000007</v>
          </cell>
          <cell r="AU35">
            <v>26039100.342063036</v>
          </cell>
          <cell r="AW35">
            <v>446</v>
          </cell>
          <cell r="AX35">
            <v>3.0000000000000004</v>
          </cell>
          <cell r="AY35">
            <v>3.0000000000000004</v>
          </cell>
          <cell r="AZ35">
            <v>60963.000000000007</v>
          </cell>
          <cell r="BA35">
            <v>0</v>
          </cell>
          <cell r="BB35">
            <v>2814.0000000000009</v>
          </cell>
          <cell r="BC35">
            <v>63777.000000000007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820.00000000000136</v>
          </cell>
          <cell r="D36" t="str">
            <v/>
          </cell>
          <cell r="F36">
            <v>0</v>
          </cell>
          <cell r="G36">
            <v>820.00000000000136</v>
          </cell>
          <cell r="I36">
            <v>11666230.25</v>
          </cell>
          <cell r="J36">
            <v>0</v>
          </cell>
          <cell r="K36">
            <v>769159.99999999884</v>
          </cell>
          <cell r="L36">
            <v>12435390.249999998</v>
          </cell>
          <cell r="AA36">
            <v>447</v>
          </cell>
          <cell r="AB36">
            <v>820.00000000000136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11723111</v>
          </cell>
          <cell r="AI36">
            <v>80292.688144329833</v>
          </cell>
          <cell r="AJ36">
            <v>0</v>
          </cell>
          <cell r="AK36">
            <v>0</v>
          </cell>
          <cell r="AL36">
            <v>11642818.311855655</v>
          </cell>
          <cell r="AM36">
            <v>0</v>
          </cell>
          <cell r="AN36">
            <v>769159.99999999884</v>
          </cell>
          <cell r="AO36">
            <v>12411978.311855711</v>
          </cell>
          <cell r="AP36">
            <v>0</v>
          </cell>
          <cell r="AQ36">
            <v>23411.938144329899</v>
          </cell>
          <cell r="AR36">
            <v>0</v>
          </cell>
          <cell r="AS36">
            <v>0</v>
          </cell>
          <cell r="AT36">
            <v>23411.938144329899</v>
          </cell>
          <cell r="AU36">
            <v>12435390.250000011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699.99999999999966</v>
          </cell>
          <cell r="D37" t="str">
            <v/>
          </cell>
          <cell r="F37">
            <v>2</v>
          </cell>
          <cell r="G37">
            <v>699.99999999999966</v>
          </cell>
          <cell r="I37">
            <v>12984700.839767279</v>
          </cell>
          <cell r="J37">
            <v>0</v>
          </cell>
          <cell r="K37">
            <v>656600.00000000012</v>
          </cell>
          <cell r="L37">
            <v>13641300.839767279</v>
          </cell>
          <cell r="AA37">
            <v>449</v>
          </cell>
          <cell r="AB37">
            <v>699.99999999999966</v>
          </cell>
          <cell r="AC37">
            <v>0</v>
          </cell>
          <cell r="AD37">
            <v>0</v>
          </cell>
          <cell r="AE37">
            <v>0</v>
          </cell>
          <cell r="AF37">
            <v>7</v>
          </cell>
          <cell r="AG37">
            <v>2</v>
          </cell>
          <cell r="AH37">
            <v>13196800</v>
          </cell>
          <cell r="AI37">
            <v>207602.92116182565</v>
          </cell>
          <cell r="AJ37">
            <v>36734</v>
          </cell>
          <cell r="AK37">
            <v>4496.2390708962275</v>
          </cell>
          <cell r="AL37">
            <v>12947966.83976729</v>
          </cell>
          <cell r="AM37">
            <v>0</v>
          </cell>
          <cell r="AN37">
            <v>654724.00000000012</v>
          </cell>
          <cell r="AO37">
            <v>13602690.839767305</v>
          </cell>
          <cell r="AP37">
            <v>36734</v>
          </cell>
          <cell r="AQ37">
            <v>0</v>
          </cell>
          <cell r="AR37">
            <v>0</v>
          </cell>
          <cell r="AS37">
            <v>1876</v>
          </cell>
          <cell r="AT37">
            <v>38610</v>
          </cell>
          <cell r="AU37">
            <v>13641300.839767305</v>
          </cell>
          <cell r="AW37">
            <v>449</v>
          </cell>
          <cell r="AX37">
            <v>7</v>
          </cell>
          <cell r="AY37">
            <v>2</v>
          </cell>
          <cell r="AZ37">
            <v>36734</v>
          </cell>
          <cell r="BA37">
            <v>0</v>
          </cell>
          <cell r="BB37">
            <v>1876</v>
          </cell>
          <cell r="BC37">
            <v>38610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218.00000000000003</v>
          </cell>
          <cell r="D38" t="str">
            <v/>
          </cell>
          <cell r="F38">
            <v>0</v>
          </cell>
          <cell r="G38">
            <v>218.00000000000003</v>
          </cell>
          <cell r="I38">
            <v>2967965.47</v>
          </cell>
          <cell r="J38">
            <v>0</v>
          </cell>
          <cell r="K38">
            <v>204483.99999999985</v>
          </cell>
          <cell r="L38">
            <v>3172449.47</v>
          </cell>
          <cell r="AA38">
            <v>450</v>
          </cell>
          <cell r="AB38">
            <v>218.00000000000003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2983590</v>
          </cell>
          <cell r="AI38">
            <v>15624.530000000002</v>
          </cell>
          <cell r="AJ38">
            <v>0</v>
          </cell>
          <cell r="AK38">
            <v>0</v>
          </cell>
          <cell r="AL38">
            <v>2967965.4700000011</v>
          </cell>
          <cell r="AM38">
            <v>0</v>
          </cell>
          <cell r="AN38">
            <v>204483.99999999985</v>
          </cell>
          <cell r="AO38">
            <v>3172449.47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3172449.47</v>
          </cell>
          <cell r="AW38">
            <v>450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701.99999999999943</v>
          </cell>
          <cell r="D39" t="str">
            <v/>
          </cell>
          <cell r="F39">
            <v>0</v>
          </cell>
          <cell r="G39">
            <v>701.99999999999943</v>
          </cell>
          <cell r="I39">
            <v>10115613.4</v>
          </cell>
          <cell r="J39">
            <v>554561</v>
          </cell>
          <cell r="K39">
            <v>658476.00000000047</v>
          </cell>
          <cell r="L39">
            <v>11328650.4</v>
          </cell>
          <cell r="AA39">
            <v>453</v>
          </cell>
          <cell r="AB39">
            <v>701.99999999999943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10138005</v>
          </cell>
          <cell r="AI39">
            <v>22391.599999999999</v>
          </cell>
          <cell r="AJ39">
            <v>0</v>
          </cell>
          <cell r="AK39">
            <v>0</v>
          </cell>
          <cell r="AL39">
            <v>10115613.399999989</v>
          </cell>
          <cell r="AM39">
            <v>554561</v>
          </cell>
          <cell r="AN39">
            <v>658476.00000000047</v>
          </cell>
          <cell r="AO39">
            <v>11328650.400000004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11328650.400000004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799.99999999999966</v>
          </cell>
          <cell r="D40" t="str">
            <v/>
          </cell>
          <cell r="F40">
            <v>0</v>
          </cell>
          <cell r="G40">
            <v>799.99999999999966</v>
          </cell>
          <cell r="I40">
            <v>11938610.865139948</v>
          </cell>
          <cell r="J40">
            <v>240010</v>
          </cell>
          <cell r="K40">
            <v>750399.99999999942</v>
          </cell>
          <cell r="L40">
            <v>12929020.865139948</v>
          </cell>
          <cell r="AA40">
            <v>454</v>
          </cell>
          <cell r="AB40">
            <v>799.99999999999966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11971210</v>
          </cell>
          <cell r="AI40">
            <v>32599.134860050879</v>
          </cell>
          <cell r="AJ40">
            <v>0</v>
          </cell>
          <cell r="AK40">
            <v>0</v>
          </cell>
          <cell r="AL40">
            <v>11938610.865139948</v>
          </cell>
          <cell r="AM40">
            <v>240010</v>
          </cell>
          <cell r="AN40">
            <v>750399.99999999942</v>
          </cell>
          <cell r="AO40">
            <v>12929020.865139958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12929020.865139958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305.99999999999983</v>
          </cell>
          <cell r="D41" t="str">
            <v/>
          </cell>
          <cell r="F41">
            <v>0</v>
          </cell>
          <cell r="G41">
            <v>305.99999999999983</v>
          </cell>
          <cell r="I41">
            <v>3680325.566138614</v>
          </cell>
          <cell r="J41">
            <v>0</v>
          </cell>
          <cell r="K41">
            <v>287028.00000000035</v>
          </cell>
          <cell r="L41">
            <v>3967353.5661386144</v>
          </cell>
          <cell r="AA41">
            <v>455</v>
          </cell>
          <cell r="AB41">
            <v>305.99999999999983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3717405</v>
          </cell>
          <cell r="AI41">
            <v>37079.433861386104</v>
          </cell>
          <cell r="AJ41">
            <v>0</v>
          </cell>
          <cell r="AK41">
            <v>0</v>
          </cell>
          <cell r="AL41">
            <v>3680325.5661386144</v>
          </cell>
          <cell r="AM41">
            <v>0</v>
          </cell>
          <cell r="AN41">
            <v>287028.00000000035</v>
          </cell>
          <cell r="AO41">
            <v>3967353.5661386168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3967353.5661386168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815.00000000000057</v>
          </cell>
          <cell r="D42" t="str">
            <v/>
          </cell>
          <cell r="F42">
            <v>0</v>
          </cell>
          <cell r="G42">
            <v>815.00000000000057</v>
          </cell>
          <cell r="I42">
            <v>12427252.618804483</v>
          </cell>
          <cell r="J42">
            <v>0</v>
          </cell>
          <cell r="K42">
            <v>764469.99999999849</v>
          </cell>
          <cell r="L42">
            <v>13191722.618804481</v>
          </cell>
          <cell r="AA42">
            <v>456</v>
          </cell>
          <cell r="AB42">
            <v>815.00000000000057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12545770</v>
          </cell>
          <cell r="AI42">
            <v>118517.38119551685</v>
          </cell>
          <cell r="AJ42">
            <v>0</v>
          </cell>
          <cell r="AK42">
            <v>0</v>
          </cell>
          <cell r="AL42">
            <v>12427252.618804477</v>
          </cell>
          <cell r="AM42">
            <v>0</v>
          </cell>
          <cell r="AN42">
            <v>764469.99999999849</v>
          </cell>
          <cell r="AO42">
            <v>13191722.618804485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13191722.618804485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1873494.8863636365</v>
          </cell>
          <cell r="J43">
            <v>0</v>
          </cell>
          <cell r="K43">
            <v>112559.99999999994</v>
          </cell>
          <cell r="L43">
            <v>1986054.8863636365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1891164</v>
          </cell>
          <cell r="AI43">
            <v>17669.113636363632</v>
          </cell>
          <cell r="AJ43">
            <v>0</v>
          </cell>
          <cell r="AK43">
            <v>0</v>
          </cell>
          <cell r="AL43">
            <v>1873494.8863636367</v>
          </cell>
          <cell r="AM43">
            <v>0</v>
          </cell>
          <cell r="AN43">
            <v>112559.99999999994</v>
          </cell>
          <cell r="AO43">
            <v>1986054.8863636367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1986054.8863636367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588.00000000000182</v>
          </cell>
          <cell r="D44" t="str">
            <v/>
          </cell>
          <cell r="F44">
            <v>1.2129257312441952</v>
          </cell>
          <cell r="G44">
            <v>588.00000000000182</v>
          </cell>
          <cell r="I44">
            <v>12580248.087965963</v>
          </cell>
          <cell r="J44">
            <v>0</v>
          </cell>
          <cell r="K44">
            <v>551544.00000000151</v>
          </cell>
          <cell r="L44">
            <v>13131792.087965965</v>
          </cell>
          <cell r="AA44">
            <v>463</v>
          </cell>
          <cell r="AB44">
            <v>588.00000000000182</v>
          </cell>
          <cell r="AC44">
            <v>0</v>
          </cell>
          <cell r="AD44">
            <v>0</v>
          </cell>
          <cell r="AE44">
            <v>0</v>
          </cell>
          <cell r="AF44">
            <v>2.0000000000000004</v>
          </cell>
          <cell r="AG44">
            <v>1.2129257312441952</v>
          </cell>
          <cell r="AH44">
            <v>12757626</v>
          </cell>
          <cell r="AI44">
            <v>173823.38975530176</v>
          </cell>
          <cell r="AJ44">
            <v>21672.933447851086</v>
          </cell>
          <cell r="AK44">
            <v>3554.5222787355501</v>
          </cell>
          <cell r="AL44">
            <v>12558575.154518122</v>
          </cell>
          <cell r="AM44">
            <v>0</v>
          </cell>
          <cell r="AN44">
            <v>550406.27566409449</v>
          </cell>
          <cell r="AO44">
            <v>13108981.430182198</v>
          </cell>
          <cell r="AP44">
            <v>21672.93344785109</v>
          </cell>
          <cell r="AQ44">
            <v>0</v>
          </cell>
          <cell r="AR44">
            <v>0</v>
          </cell>
          <cell r="AS44">
            <v>1137.7243359070546</v>
          </cell>
          <cell r="AT44">
            <v>22810.657783758139</v>
          </cell>
          <cell r="AU44">
            <v>13131792.087965976</v>
          </cell>
          <cell r="AW44">
            <v>463</v>
          </cell>
          <cell r="AX44">
            <v>2.0000000000000004</v>
          </cell>
          <cell r="AY44">
            <v>1.2129257312441952</v>
          </cell>
          <cell r="AZ44">
            <v>21672.93344785109</v>
          </cell>
          <cell r="BA44">
            <v>0</v>
          </cell>
          <cell r="BB44">
            <v>1137.7243359070546</v>
          </cell>
          <cell r="BC44">
            <v>22810.657783758146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230.00000000000011</v>
          </cell>
          <cell r="D45" t="str">
            <v/>
          </cell>
          <cell r="F45">
            <v>1.453018196801271</v>
          </cell>
          <cell r="G45">
            <v>230.00000000000011</v>
          </cell>
          <cell r="I45">
            <v>3494065.0942307692</v>
          </cell>
          <cell r="J45">
            <v>0</v>
          </cell>
          <cell r="K45">
            <v>215740.00000000015</v>
          </cell>
          <cell r="L45">
            <v>3709805.0942307692</v>
          </cell>
          <cell r="AA45">
            <v>464</v>
          </cell>
          <cell r="AB45">
            <v>230.00000000000011</v>
          </cell>
          <cell r="AC45">
            <v>0</v>
          </cell>
          <cell r="AD45">
            <v>0</v>
          </cell>
          <cell r="AE45">
            <v>0</v>
          </cell>
          <cell r="AF45">
            <v>33</v>
          </cell>
          <cell r="AG45">
            <v>1.453018196801271</v>
          </cell>
          <cell r="AH45">
            <v>3512595</v>
          </cell>
          <cell r="AI45">
            <v>18529.905769230772</v>
          </cell>
          <cell r="AJ45">
            <v>20293.965632616721</v>
          </cell>
          <cell r="AK45">
            <v>0</v>
          </cell>
          <cell r="AL45">
            <v>3473771.1285981541</v>
          </cell>
          <cell r="AM45">
            <v>0</v>
          </cell>
          <cell r="AN45">
            <v>214377.06893140054</v>
          </cell>
          <cell r="AO45">
            <v>3688148.197529553</v>
          </cell>
          <cell r="AP45">
            <v>20293.965632616724</v>
          </cell>
          <cell r="AQ45">
            <v>0</v>
          </cell>
          <cell r="AR45">
            <v>0</v>
          </cell>
          <cell r="AS45">
            <v>1362.9310685995922</v>
          </cell>
          <cell r="AT45">
            <v>21656.896701216319</v>
          </cell>
          <cell r="AU45">
            <v>3709805.0942307697</v>
          </cell>
          <cell r="AW45">
            <v>464</v>
          </cell>
          <cell r="AX45">
            <v>33</v>
          </cell>
          <cell r="AY45">
            <v>1.453018196801271</v>
          </cell>
          <cell r="AZ45">
            <v>20293.965632616724</v>
          </cell>
          <cell r="BA45">
            <v>0</v>
          </cell>
          <cell r="BB45">
            <v>1362.9310685995922</v>
          </cell>
          <cell r="BC45">
            <v>21656.896701216316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179.99999999999986</v>
          </cell>
          <cell r="D46" t="str">
            <v/>
          </cell>
          <cell r="F46">
            <v>6.4534031070413507</v>
          </cell>
          <cell r="G46">
            <v>179.99999999999986</v>
          </cell>
          <cell r="I46">
            <v>5024840.165909091</v>
          </cell>
          <cell r="J46">
            <v>0</v>
          </cell>
          <cell r="K46">
            <v>168839.99999999988</v>
          </cell>
          <cell r="L46">
            <v>5193680.165909091</v>
          </cell>
          <cell r="AA46">
            <v>466</v>
          </cell>
          <cell r="AB46">
            <v>179.99999999999986</v>
          </cell>
          <cell r="AC46">
            <v>0</v>
          </cell>
          <cell r="AD46">
            <v>0</v>
          </cell>
          <cell r="AE46">
            <v>0</v>
          </cell>
          <cell r="AF46">
            <v>67.02272727272728</v>
          </cell>
          <cell r="AG46">
            <v>6.4534031070413507</v>
          </cell>
          <cell r="AH46">
            <v>5037295</v>
          </cell>
          <cell r="AI46">
            <v>12454.834090909086</v>
          </cell>
          <cell r="AJ46">
            <v>195938.22513598949</v>
          </cell>
          <cell r="AK46">
            <v>0</v>
          </cell>
          <cell r="AL46">
            <v>4828901.9407731015</v>
          </cell>
          <cell r="AM46">
            <v>0</v>
          </cell>
          <cell r="AN46">
            <v>162786.7078855951</v>
          </cell>
          <cell r="AO46">
            <v>4991688.6486586975</v>
          </cell>
          <cell r="AP46">
            <v>195938.22513598949</v>
          </cell>
          <cell r="AQ46">
            <v>0</v>
          </cell>
          <cell r="AR46">
            <v>0</v>
          </cell>
          <cell r="AS46">
            <v>6053.2921144047868</v>
          </cell>
          <cell r="AT46">
            <v>201991.51725039427</v>
          </cell>
          <cell r="AU46">
            <v>5193680.165909091</v>
          </cell>
          <cell r="AW46">
            <v>466</v>
          </cell>
          <cell r="AX46">
            <v>67.02272727272728</v>
          </cell>
          <cell r="AY46">
            <v>6.4534031070413507</v>
          </cell>
          <cell r="AZ46">
            <v>195938.22513598949</v>
          </cell>
          <cell r="BA46">
            <v>0</v>
          </cell>
          <cell r="BB46">
            <v>6053.2921144047868</v>
          </cell>
          <cell r="BC46">
            <v>201991.51725039427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1230.0000000000068</v>
          </cell>
          <cell r="D47" t="str">
            <v/>
          </cell>
          <cell r="F47">
            <v>1.9999999999999993</v>
          </cell>
          <cell r="G47">
            <v>1230.0000000000068</v>
          </cell>
          <cell r="I47">
            <v>26560392.794478983</v>
          </cell>
          <cell r="J47">
            <v>0</v>
          </cell>
          <cell r="K47">
            <v>1153739.9999999914</v>
          </cell>
          <cell r="L47">
            <v>27714132.794478975</v>
          </cell>
          <cell r="AA47">
            <v>469</v>
          </cell>
          <cell r="AB47">
            <v>1230.0000000000068</v>
          </cell>
          <cell r="AC47">
            <v>0</v>
          </cell>
          <cell r="AD47">
            <v>0</v>
          </cell>
          <cell r="AE47">
            <v>0</v>
          </cell>
          <cell r="AF47">
            <v>2.9999999999999991</v>
          </cell>
          <cell r="AG47">
            <v>1.9999999999999993</v>
          </cell>
          <cell r="AH47">
            <v>26931128</v>
          </cell>
          <cell r="AI47">
            <v>364714.42852431978</v>
          </cell>
          <cell r="AJ47">
            <v>38448.000000000007</v>
          </cell>
          <cell r="AK47">
            <v>6020.7769966968845</v>
          </cell>
          <cell r="AL47">
            <v>26521944.794479016</v>
          </cell>
          <cell r="AM47">
            <v>0</v>
          </cell>
          <cell r="AN47">
            <v>1151863.9999999914</v>
          </cell>
          <cell r="AO47">
            <v>27673808.794478975</v>
          </cell>
          <cell r="AP47">
            <v>38448.000000000007</v>
          </cell>
          <cell r="AQ47">
            <v>0</v>
          </cell>
          <cell r="AR47">
            <v>0</v>
          </cell>
          <cell r="AS47">
            <v>1876</v>
          </cell>
          <cell r="AT47">
            <v>40324.000000000007</v>
          </cell>
          <cell r="AU47">
            <v>27714132.794478945</v>
          </cell>
          <cell r="AW47">
            <v>469</v>
          </cell>
          <cell r="AX47">
            <v>2.9999999999999991</v>
          </cell>
          <cell r="AY47">
            <v>1.9999999999999993</v>
          </cell>
          <cell r="AZ47">
            <v>38448.000000000007</v>
          </cell>
          <cell r="BA47">
            <v>0</v>
          </cell>
          <cell r="BB47">
            <v>1876</v>
          </cell>
          <cell r="BC47">
            <v>40324.000000000007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1709.0000000000059</v>
          </cell>
          <cell r="D48" t="str">
            <v/>
          </cell>
          <cell r="F48">
            <v>62.198556703969871</v>
          </cell>
          <cell r="G48">
            <v>1709.0000000000059</v>
          </cell>
          <cell r="I48">
            <v>23397496.25</v>
          </cell>
          <cell r="J48">
            <v>82808</v>
          </cell>
          <cell r="K48">
            <v>1603041.9999999939</v>
          </cell>
          <cell r="L48">
            <v>25083346.249999993</v>
          </cell>
          <cell r="AA48">
            <v>470</v>
          </cell>
          <cell r="AB48">
            <v>1709.0000000000059</v>
          </cell>
          <cell r="AC48">
            <v>0</v>
          </cell>
          <cell r="AD48">
            <v>0</v>
          </cell>
          <cell r="AE48">
            <v>0</v>
          </cell>
          <cell r="AF48">
            <v>290.9999999999996</v>
          </cell>
          <cell r="AG48">
            <v>62.198556703969871</v>
          </cell>
          <cell r="AH48">
            <v>23454377</v>
          </cell>
          <cell r="AI48">
            <v>266926.09771639074</v>
          </cell>
          <cell r="AJ48">
            <v>872377.73084092105</v>
          </cell>
          <cell r="AK48">
            <v>0</v>
          </cell>
          <cell r="AL48">
            <v>22315073.171442673</v>
          </cell>
          <cell r="AM48">
            <v>82808</v>
          </cell>
          <cell r="AN48">
            <v>1544699.7538116702</v>
          </cell>
          <cell r="AO48">
            <v>23942580.925254289</v>
          </cell>
          <cell r="AP48">
            <v>872377.73084092105</v>
          </cell>
          <cell r="AQ48">
            <v>210045.34771639062</v>
          </cell>
          <cell r="AR48">
            <v>0</v>
          </cell>
          <cell r="AS48">
            <v>58342.246188323807</v>
          </cell>
          <cell r="AT48">
            <v>1140765.3247456343</v>
          </cell>
          <cell r="AU48">
            <v>25083346.249999922</v>
          </cell>
          <cell r="AW48">
            <v>470</v>
          </cell>
          <cell r="AX48">
            <v>290.9999999999996</v>
          </cell>
          <cell r="AY48">
            <v>62.198556703969871</v>
          </cell>
          <cell r="AZ48">
            <v>872377.73084092105</v>
          </cell>
          <cell r="BA48">
            <v>0</v>
          </cell>
          <cell r="BB48">
            <v>58342.246188323807</v>
          </cell>
          <cell r="BC48">
            <v>930719.97702924488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380.00000000000091</v>
          </cell>
          <cell r="D49" t="str">
            <v/>
          </cell>
          <cell r="F49">
            <v>0</v>
          </cell>
          <cell r="G49">
            <v>380.00000000000091</v>
          </cell>
          <cell r="I49">
            <v>5213909.9404371586</v>
          </cell>
          <cell r="J49">
            <v>0</v>
          </cell>
          <cell r="K49">
            <v>356439.99999999977</v>
          </cell>
          <cell r="L49">
            <v>5570349.9404371586</v>
          </cell>
          <cell r="AA49">
            <v>474</v>
          </cell>
          <cell r="AB49">
            <v>380.00000000000091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5256018</v>
          </cell>
          <cell r="AI49">
            <v>42108.059562841532</v>
          </cell>
          <cell r="AJ49">
            <v>0</v>
          </cell>
          <cell r="AK49">
            <v>0</v>
          </cell>
          <cell r="AL49">
            <v>5213909.9404371614</v>
          </cell>
          <cell r="AM49">
            <v>0</v>
          </cell>
          <cell r="AN49">
            <v>356439.99999999977</v>
          </cell>
          <cell r="AO49">
            <v>5570349.9404371753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5570349.9404371753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399.99999999999994</v>
          </cell>
          <cell r="D50" t="str">
            <v/>
          </cell>
          <cell r="F50">
            <v>0</v>
          </cell>
          <cell r="G50">
            <v>399.99999999999994</v>
          </cell>
          <cell r="I50">
            <v>5914935.408521303</v>
          </cell>
          <cell r="J50">
            <v>0</v>
          </cell>
          <cell r="K50">
            <v>375200.00000000017</v>
          </cell>
          <cell r="L50">
            <v>6290135.408521303</v>
          </cell>
          <cell r="AA50">
            <v>478</v>
          </cell>
          <cell r="AB50">
            <v>399.99999999999994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5966528</v>
          </cell>
          <cell r="AI50">
            <v>51592.591478696668</v>
          </cell>
          <cell r="AJ50">
            <v>0</v>
          </cell>
          <cell r="AK50">
            <v>0</v>
          </cell>
          <cell r="AL50">
            <v>5914935.408521302</v>
          </cell>
          <cell r="AM50">
            <v>0</v>
          </cell>
          <cell r="AN50">
            <v>375200.00000000017</v>
          </cell>
          <cell r="AO50">
            <v>6290135.4085213002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6290135.4085213002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400.00000000000023</v>
          </cell>
          <cell r="D51" t="str">
            <v/>
          </cell>
          <cell r="F51">
            <v>0</v>
          </cell>
          <cell r="G51">
            <v>400.00000000000023</v>
          </cell>
          <cell r="I51">
            <v>6132140.5882352944</v>
          </cell>
          <cell r="J51">
            <v>0</v>
          </cell>
          <cell r="K51">
            <v>375199.99999999907</v>
          </cell>
          <cell r="L51">
            <v>6507340.5882352935</v>
          </cell>
          <cell r="AA51">
            <v>479</v>
          </cell>
          <cell r="AB51">
            <v>400.00000000000023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6148626</v>
          </cell>
          <cell r="AI51">
            <v>16485.411764705874</v>
          </cell>
          <cell r="AJ51">
            <v>0</v>
          </cell>
          <cell r="AK51">
            <v>0</v>
          </cell>
          <cell r="AL51">
            <v>6132140.5882352917</v>
          </cell>
          <cell r="AM51">
            <v>0</v>
          </cell>
          <cell r="AN51">
            <v>375199.99999999907</v>
          </cell>
          <cell r="AO51">
            <v>6507340.5882352795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6507340.5882352795</v>
          </cell>
          <cell r="AW51">
            <v>479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944.00000000000159</v>
          </cell>
          <cell r="D52" t="str">
            <v/>
          </cell>
          <cell r="F52">
            <v>8</v>
          </cell>
          <cell r="G52">
            <v>944.00000000000159</v>
          </cell>
          <cell r="I52">
            <v>19443480.990167633</v>
          </cell>
          <cell r="J52">
            <v>0</v>
          </cell>
          <cell r="K52">
            <v>885471.99999999942</v>
          </cell>
          <cell r="L52">
            <v>20328952.990167633</v>
          </cell>
          <cell r="AA52">
            <v>481</v>
          </cell>
          <cell r="AB52">
            <v>944.00000000000159</v>
          </cell>
          <cell r="AC52">
            <v>0</v>
          </cell>
          <cell r="AD52">
            <v>0</v>
          </cell>
          <cell r="AE52">
            <v>0</v>
          </cell>
          <cell r="AF52">
            <v>9</v>
          </cell>
          <cell r="AG52">
            <v>8</v>
          </cell>
          <cell r="AH52">
            <v>19723680</v>
          </cell>
          <cell r="AI52">
            <v>274514.88967126113</v>
          </cell>
          <cell r="AJ52">
            <v>147536</v>
          </cell>
          <cell r="AK52">
            <v>5684.120161105654</v>
          </cell>
          <cell r="AL52">
            <v>19295944.990167618</v>
          </cell>
          <cell r="AM52">
            <v>0</v>
          </cell>
          <cell r="AN52">
            <v>877967.99999999942</v>
          </cell>
          <cell r="AO52">
            <v>20173912.990167692</v>
          </cell>
          <cell r="AP52">
            <v>147536</v>
          </cell>
          <cell r="AQ52">
            <v>0</v>
          </cell>
          <cell r="AR52">
            <v>0</v>
          </cell>
          <cell r="AS52">
            <v>7504</v>
          </cell>
          <cell r="AT52">
            <v>155040</v>
          </cell>
          <cell r="AU52">
            <v>20328952.990167692</v>
          </cell>
          <cell r="AW52">
            <v>481</v>
          </cell>
          <cell r="AX52">
            <v>9</v>
          </cell>
          <cell r="AY52">
            <v>8</v>
          </cell>
          <cell r="AZ52">
            <v>147536</v>
          </cell>
          <cell r="BA52">
            <v>0</v>
          </cell>
          <cell r="BB52">
            <v>7504</v>
          </cell>
          <cell r="BC52">
            <v>155040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288.00000000000006</v>
          </cell>
          <cell r="D53" t="str">
            <v/>
          </cell>
          <cell r="F53">
            <v>0</v>
          </cell>
          <cell r="G53">
            <v>288.00000000000006</v>
          </cell>
          <cell r="I53">
            <v>4319972.57</v>
          </cell>
          <cell r="J53">
            <v>0</v>
          </cell>
          <cell r="K53">
            <v>270143.99999999988</v>
          </cell>
          <cell r="L53">
            <v>4590116.57</v>
          </cell>
          <cell r="AA53">
            <v>482</v>
          </cell>
          <cell r="AB53">
            <v>288.00000000000006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4339742</v>
          </cell>
          <cell r="AI53">
            <v>19769.429999999989</v>
          </cell>
          <cell r="AJ53">
            <v>0</v>
          </cell>
          <cell r="AK53">
            <v>0</v>
          </cell>
          <cell r="AL53">
            <v>4319972.5699999984</v>
          </cell>
          <cell r="AM53">
            <v>0</v>
          </cell>
          <cell r="AN53">
            <v>270143.99999999988</v>
          </cell>
          <cell r="AO53">
            <v>4590116.5699999975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4590116.5699999975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700.00000000000136</v>
          </cell>
          <cell r="D54" t="str">
            <v/>
          </cell>
          <cell r="F54">
            <v>0</v>
          </cell>
          <cell r="G54">
            <v>700.00000000000136</v>
          </cell>
          <cell r="I54">
            <v>10508815.5</v>
          </cell>
          <cell r="J54">
            <v>0</v>
          </cell>
          <cell r="K54">
            <v>656600.00000000012</v>
          </cell>
          <cell r="L54">
            <v>11165415.5</v>
          </cell>
          <cell r="AA54">
            <v>483</v>
          </cell>
          <cell r="AB54">
            <v>700.00000000000136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10613688</v>
          </cell>
          <cell r="AI54">
            <v>128798.80180180183</v>
          </cell>
          <cell r="AJ54">
            <v>0</v>
          </cell>
          <cell r="AK54">
            <v>0</v>
          </cell>
          <cell r="AL54">
            <v>10484889.198198197</v>
          </cell>
          <cell r="AM54">
            <v>0</v>
          </cell>
          <cell r="AN54">
            <v>656600.00000000012</v>
          </cell>
          <cell r="AO54">
            <v>11141489.198198201</v>
          </cell>
          <cell r="AP54">
            <v>0</v>
          </cell>
          <cell r="AQ54">
            <v>23926.301801801885</v>
          </cell>
          <cell r="AR54">
            <v>0</v>
          </cell>
          <cell r="AS54">
            <v>0</v>
          </cell>
          <cell r="AT54">
            <v>23926.301801801885</v>
          </cell>
          <cell r="AU54">
            <v>11165415.499999994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1700.0000000000121</v>
          </cell>
          <cell r="D55" t="str">
            <v/>
          </cell>
          <cell r="F55">
            <v>0</v>
          </cell>
          <cell r="G55">
            <v>1700.0000000000121</v>
          </cell>
          <cell r="I55">
            <v>36838767.020602889</v>
          </cell>
          <cell r="J55">
            <v>0</v>
          </cell>
          <cell r="K55">
            <v>1594600.0000000135</v>
          </cell>
          <cell r="L55">
            <v>38433367.020602904</v>
          </cell>
          <cell r="AA55">
            <v>484</v>
          </cell>
          <cell r="AB55">
            <v>1700.0000000000121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37351800</v>
          </cell>
          <cell r="AI55">
            <v>504405.13596491335</v>
          </cell>
          <cell r="AJ55">
            <v>0</v>
          </cell>
          <cell r="AK55">
            <v>8627.8434321931854</v>
          </cell>
          <cell r="AL55">
            <v>36838767.020602815</v>
          </cell>
          <cell r="AM55">
            <v>0</v>
          </cell>
          <cell r="AN55">
            <v>1594600.0000000135</v>
          </cell>
          <cell r="AO55">
            <v>38433367.020602904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38433367.020602904</v>
          </cell>
          <cell r="AW55">
            <v>484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480.00000000000023</v>
          </cell>
          <cell r="D56" t="str">
            <v/>
          </cell>
          <cell r="F56">
            <v>27.837321654072376</v>
          </cell>
          <cell r="G56">
            <v>480.00000000000023</v>
          </cell>
          <cell r="I56">
            <v>7547656.8606060604</v>
          </cell>
          <cell r="J56">
            <v>0</v>
          </cell>
          <cell r="K56">
            <v>450239.99999999988</v>
          </cell>
          <cell r="L56">
            <v>7997896.8606060604</v>
          </cell>
          <cell r="AA56">
            <v>485</v>
          </cell>
          <cell r="AB56">
            <v>480.00000000000023</v>
          </cell>
          <cell r="AC56">
            <v>0</v>
          </cell>
          <cell r="AD56">
            <v>0</v>
          </cell>
          <cell r="AE56">
            <v>0</v>
          </cell>
          <cell r="AF56">
            <v>149.96969696969691</v>
          </cell>
          <cell r="AG56">
            <v>27.837321654072376</v>
          </cell>
          <cell r="AH56">
            <v>7672798</v>
          </cell>
          <cell r="AI56">
            <v>125141.13939393932</v>
          </cell>
          <cell r="AJ56">
            <v>442447.09204453393</v>
          </cell>
          <cell r="AK56">
            <v>0</v>
          </cell>
          <cell r="AL56">
            <v>7105209.7685615281</v>
          </cell>
          <cell r="AM56">
            <v>0</v>
          </cell>
          <cell r="AN56">
            <v>424128.59228848002</v>
          </cell>
          <cell r="AO56">
            <v>7529338.3608500045</v>
          </cell>
          <cell r="AP56">
            <v>442447.09204453393</v>
          </cell>
          <cell r="AQ56">
            <v>0</v>
          </cell>
          <cell r="AR56">
            <v>0</v>
          </cell>
          <cell r="AS56">
            <v>26111.407711519889</v>
          </cell>
          <cell r="AT56">
            <v>468558.49975605385</v>
          </cell>
          <cell r="AU56">
            <v>7997896.8606060576</v>
          </cell>
          <cell r="AW56">
            <v>485</v>
          </cell>
          <cell r="AX56">
            <v>149.96969696969691</v>
          </cell>
          <cell r="AY56">
            <v>27.837321654072376</v>
          </cell>
          <cell r="AZ56">
            <v>442447.09204453393</v>
          </cell>
          <cell r="BA56">
            <v>0</v>
          </cell>
          <cell r="BB56">
            <v>26111.407711519889</v>
          </cell>
          <cell r="BC56">
            <v>468558.49975605379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665.99999999999966</v>
          </cell>
          <cell r="D57" t="str">
            <v/>
          </cell>
          <cell r="F57">
            <v>0</v>
          </cell>
          <cell r="G57">
            <v>665.99999999999966</v>
          </cell>
          <cell r="I57">
            <v>9936599.8441804517</v>
          </cell>
          <cell r="J57">
            <v>0</v>
          </cell>
          <cell r="K57">
            <v>624708.00000000035</v>
          </cell>
          <cell r="L57">
            <v>10561307.844180452</v>
          </cell>
          <cell r="AA57">
            <v>486</v>
          </cell>
          <cell r="AB57">
            <v>665.99999999999966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10029564</v>
          </cell>
          <cell r="AI57">
            <v>92964.155819548847</v>
          </cell>
          <cell r="AJ57">
            <v>0</v>
          </cell>
          <cell r="AK57">
            <v>0</v>
          </cell>
          <cell r="AL57">
            <v>9936599.8441804536</v>
          </cell>
          <cell r="AM57">
            <v>0</v>
          </cell>
          <cell r="AN57">
            <v>624708.00000000035</v>
          </cell>
          <cell r="AO57">
            <v>10561307.844180454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10561307.844180454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1124.9999999999991</v>
          </cell>
          <cell r="D58" t="str">
            <v/>
          </cell>
          <cell r="F58">
            <v>32.378910958154123</v>
          </cell>
          <cell r="G58">
            <v>1124.9999999999991</v>
          </cell>
          <cell r="I58">
            <v>22618069.155434687</v>
          </cell>
          <cell r="J58">
            <v>0</v>
          </cell>
          <cell r="K58">
            <v>1055249.9999999949</v>
          </cell>
          <cell r="L58">
            <v>23673319.155434683</v>
          </cell>
          <cell r="AA58">
            <v>487</v>
          </cell>
          <cell r="AB58">
            <v>1124.9999999999991</v>
          </cell>
          <cell r="AC58">
            <v>0</v>
          </cell>
          <cell r="AD58">
            <v>0</v>
          </cell>
          <cell r="AE58">
            <v>0</v>
          </cell>
          <cell r="AF58">
            <v>208.21138211382151</v>
          </cell>
          <cell r="AG58">
            <v>32.378910958154123</v>
          </cell>
          <cell r="AH58">
            <v>22954750</v>
          </cell>
          <cell r="AI58">
            <v>331230.00000000116</v>
          </cell>
          <cell r="AJ58">
            <v>532387.522823254</v>
          </cell>
          <cell r="AK58">
            <v>5450.8445653121917</v>
          </cell>
          <cell r="AL58">
            <v>22085681.63261142</v>
          </cell>
          <cell r="AM58">
            <v>0</v>
          </cell>
          <cell r="AN58">
            <v>1024878.5815212462</v>
          </cell>
          <cell r="AO58">
            <v>23110560.214132648</v>
          </cell>
          <cell r="AP58">
            <v>532387.522823254</v>
          </cell>
          <cell r="AQ58">
            <v>0</v>
          </cell>
          <cell r="AR58">
            <v>0</v>
          </cell>
          <cell r="AS58">
            <v>30371.418478748579</v>
          </cell>
          <cell r="AT58">
            <v>562758.94130200287</v>
          </cell>
          <cell r="AU58">
            <v>23673319.155434638</v>
          </cell>
          <cell r="AW58">
            <v>487</v>
          </cell>
          <cell r="AX58">
            <v>208.21138211382151</v>
          </cell>
          <cell r="AY58">
            <v>32.378910958154123</v>
          </cell>
          <cell r="AZ58">
            <v>532387.522823254</v>
          </cell>
          <cell r="BA58">
            <v>0</v>
          </cell>
          <cell r="BB58">
            <v>30371.418478748579</v>
          </cell>
          <cell r="BC58">
            <v>562758.94130200252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1075.0000000000034</v>
          </cell>
          <cell r="D59" t="str">
            <v/>
          </cell>
          <cell r="F59">
            <v>136.00000000000003</v>
          </cell>
          <cell r="G59">
            <v>1075.0000000000034</v>
          </cell>
          <cell r="I59">
            <v>16556500.094088852</v>
          </cell>
          <cell r="J59">
            <v>0</v>
          </cell>
          <cell r="K59">
            <v>1008350.0000000003</v>
          </cell>
          <cell r="L59">
            <v>17564850.094088852</v>
          </cell>
          <cell r="AA59">
            <v>488</v>
          </cell>
          <cell r="AB59">
            <v>1075.0000000000034</v>
          </cell>
          <cell r="AC59">
            <v>0</v>
          </cell>
          <cell r="AD59">
            <v>0</v>
          </cell>
          <cell r="AE59">
            <v>0</v>
          </cell>
          <cell r="AF59">
            <v>139.00000000000003</v>
          </cell>
          <cell r="AG59">
            <v>136.00000000000003</v>
          </cell>
          <cell r="AH59">
            <v>16839173</v>
          </cell>
          <cell r="AI59">
            <v>197422.9402874136</v>
          </cell>
          <cell r="AJ59">
            <v>2431271.9999999995</v>
          </cell>
          <cell r="AK59">
            <v>85249.965623735217</v>
          </cell>
          <cell r="AL59">
            <v>14125228.094088851</v>
          </cell>
          <cell r="AM59">
            <v>0</v>
          </cell>
          <cell r="AN59">
            <v>880782.00000000035</v>
          </cell>
          <cell r="AO59">
            <v>15006010.09408889</v>
          </cell>
          <cell r="AP59">
            <v>2431271.9999999995</v>
          </cell>
          <cell r="AQ59">
            <v>0</v>
          </cell>
          <cell r="AR59">
            <v>0</v>
          </cell>
          <cell r="AS59">
            <v>127568</v>
          </cell>
          <cell r="AT59">
            <v>2558840</v>
          </cell>
          <cell r="AU59">
            <v>17564850.094088897</v>
          </cell>
          <cell r="AW59">
            <v>488</v>
          </cell>
          <cell r="AX59">
            <v>139.00000000000003</v>
          </cell>
          <cell r="AY59">
            <v>136.00000000000003</v>
          </cell>
          <cell r="AZ59">
            <v>2431271.9999999995</v>
          </cell>
          <cell r="BA59">
            <v>0</v>
          </cell>
          <cell r="BB59">
            <v>127568</v>
          </cell>
          <cell r="BC59">
            <v>2558839.9999999995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850.00000000000023</v>
          </cell>
          <cell r="D60" t="str">
            <v/>
          </cell>
          <cell r="F60">
            <v>0</v>
          </cell>
          <cell r="G60">
            <v>850.00000000000023</v>
          </cell>
          <cell r="I60">
            <v>15034335.25</v>
          </cell>
          <cell r="J60">
            <v>0</v>
          </cell>
          <cell r="K60">
            <v>797299.99999999977</v>
          </cell>
          <cell r="L60">
            <v>15831635.25</v>
          </cell>
          <cell r="AA60">
            <v>489</v>
          </cell>
          <cell r="AB60">
            <v>850.00000000000023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15091216</v>
          </cell>
          <cell r="AI60">
            <v>57430.763188745615</v>
          </cell>
          <cell r="AJ60">
            <v>0</v>
          </cell>
          <cell r="AK60">
            <v>0</v>
          </cell>
          <cell r="AL60">
            <v>15033785.23681126</v>
          </cell>
          <cell r="AM60">
            <v>0</v>
          </cell>
          <cell r="AN60">
            <v>797299.99999999977</v>
          </cell>
          <cell r="AO60">
            <v>15831085.236811254</v>
          </cell>
          <cell r="AP60">
            <v>0</v>
          </cell>
          <cell r="AQ60">
            <v>550.01318874560366</v>
          </cell>
          <cell r="AR60">
            <v>0</v>
          </cell>
          <cell r="AS60">
            <v>0</v>
          </cell>
          <cell r="AT60">
            <v>550.01318874560366</v>
          </cell>
          <cell r="AU60">
            <v>15831635.250000004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1325.0000000000007</v>
          </cell>
          <cell r="D61" t="str">
            <v/>
          </cell>
          <cell r="F61">
            <v>0</v>
          </cell>
          <cell r="G61">
            <v>1325.0000000000007</v>
          </cell>
          <cell r="I61">
            <v>17494153.901813272</v>
          </cell>
          <cell r="J61">
            <v>0</v>
          </cell>
          <cell r="K61">
            <v>1242849.9999999951</v>
          </cell>
          <cell r="L61">
            <v>18737003.901813269</v>
          </cell>
          <cell r="AA61">
            <v>491</v>
          </cell>
          <cell r="AB61">
            <v>1325.0000000000007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17645663</v>
          </cell>
          <cell r="AI61">
            <v>151509.09818672834</v>
          </cell>
          <cell r="AJ61">
            <v>0</v>
          </cell>
          <cell r="AK61">
            <v>0</v>
          </cell>
          <cell r="AL61">
            <v>17494153.901813265</v>
          </cell>
          <cell r="AM61">
            <v>0</v>
          </cell>
          <cell r="AN61">
            <v>1242849.9999999951</v>
          </cell>
          <cell r="AO61">
            <v>18737003.901813257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18737003.901813257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5597812.6389041096</v>
          </cell>
          <cell r="J62">
            <v>0</v>
          </cell>
          <cell r="K62">
            <v>337680</v>
          </cell>
          <cell r="L62">
            <v>5935492.6389041096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5613870</v>
          </cell>
          <cell r="AI62">
            <v>16057.361095890412</v>
          </cell>
          <cell r="AJ62">
            <v>0</v>
          </cell>
          <cell r="AK62">
            <v>0</v>
          </cell>
          <cell r="AL62">
            <v>5597812.6389041087</v>
          </cell>
          <cell r="AM62">
            <v>0</v>
          </cell>
          <cell r="AN62">
            <v>337680</v>
          </cell>
          <cell r="AO62">
            <v>5935492.6389041105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5935492.6389041105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215.00000000000011</v>
          </cell>
          <cell r="D63" t="str">
            <v/>
          </cell>
          <cell r="F63">
            <v>0</v>
          </cell>
          <cell r="G63">
            <v>215.00000000000011</v>
          </cell>
          <cell r="I63">
            <v>4190133.4709571432</v>
          </cell>
          <cell r="J63">
            <v>0</v>
          </cell>
          <cell r="K63">
            <v>201670.00000000012</v>
          </cell>
          <cell r="L63">
            <v>4391803.4709571432</v>
          </cell>
          <cell r="AA63">
            <v>493</v>
          </cell>
          <cell r="AB63">
            <v>215.00000000000011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4215100</v>
          </cell>
          <cell r="AI63">
            <v>22708.212443438912</v>
          </cell>
          <cell r="AJ63">
            <v>0</v>
          </cell>
          <cell r="AK63">
            <v>2258.3165994180763</v>
          </cell>
          <cell r="AL63">
            <v>4190133.4709571451</v>
          </cell>
          <cell r="AM63">
            <v>0</v>
          </cell>
          <cell r="AN63">
            <v>201670.00000000012</v>
          </cell>
          <cell r="AO63">
            <v>4391803.4709571395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4391803.4709571395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779.9999999999992</v>
          </cell>
          <cell r="D64" t="str">
            <v/>
          </cell>
          <cell r="F64">
            <v>10.723345723031029</v>
          </cell>
          <cell r="G64">
            <v>779.9999999999992</v>
          </cell>
          <cell r="I64">
            <v>11840495.653148614</v>
          </cell>
          <cell r="J64">
            <v>0</v>
          </cell>
          <cell r="K64">
            <v>731639.99999999825</v>
          </cell>
          <cell r="L64">
            <v>12572135.653148612</v>
          </cell>
          <cell r="AA64">
            <v>494</v>
          </cell>
          <cell r="AB64">
            <v>779.9999999999992</v>
          </cell>
          <cell r="AC64">
            <v>0</v>
          </cell>
          <cell r="AD64">
            <v>0</v>
          </cell>
          <cell r="AE64">
            <v>0</v>
          </cell>
          <cell r="AF64">
            <v>414.7355163727957</v>
          </cell>
          <cell r="AG64">
            <v>10.723345723031029</v>
          </cell>
          <cell r="AH64">
            <v>11961846</v>
          </cell>
          <cell r="AI64">
            <v>121350.34685138543</v>
          </cell>
          <cell r="AJ64">
            <v>168085.36515264973</v>
          </cell>
          <cell r="AK64">
            <v>0</v>
          </cell>
          <cell r="AL64">
            <v>11672410.287995953</v>
          </cell>
          <cell r="AM64">
            <v>0</v>
          </cell>
          <cell r="AN64">
            <v>721581.50171179511</v>
          </cell>
          <cell r="AO64">
            <v>12393991.789707733</v>
          </cell>
          <cell r="AP64">
            <v>168085.3651526497</v>
          </cell>
          <cell r="AQ64">
            <v>0</v>
          </cell>
          <cell r="AR64">
            <v>0</v>
          </cell>
          <cell r="AS64">
            <v>10058.498288203113</v>
          </cell>
          <cell r="AT64">
            <v>178143.86344085252</v>
          </cell>
          <cell r="AU64">
            <v>12572135.653148573</v>
          </cell>
          <cell r="AW64">
            <v>494</v>
          </cell>
          <cell r="AX64">
            <v>414.7355163727957</v>
          </cell>
          <cell r="AY64">
            <v>10.723345723031029</v>
          </cell>
          <cell r="AZ64">
            <v>168085.3651526497</v>
          </cell>
          <cell r="BA64">
            <v>0</v>
          </cell>
          <cell r="BB64">
            <v>10058.498288203113</v>
          </cell>
          <cell r="BC64">
            <v>178143.86344085282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499.99999999999994</v>
          </cell>
          <cell r="D65" t="str">
            <v/>
          </cell>
          <cell r="F65">
            <v>0</v>
          </cell>
          <cell r="G65">
            <v>499.99999999999994</v>
          </cell>
          <cell r="I65">
            <v>6672436.5168986088</v>
          </cell>
          <cell r="J65">
            <v>214454</v>
          </cell>
          <cell r="K65">
            <v>468999.99999999994</v>
          </cell>
          <cell r="L65">
            <v>7355890.5168986088</v>
          </cell>
          <cell r="AA65">
            <v>496</v>
          </cell>
          <cell r="AB65">
            <v>499.99999999999994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6712096</v>
          </cell>
          <cell r="AI65">
            <v>39659.483101391641</v>
          </cell>
          <cell r="AJ65">
            <v>0</v>
          </cell>
          <cell r="AK65">
            <v>0</v>
          </cell>
          <cell r="AL65">
            <v>6672436.5168986078</v>
          </cell>
          <cell r="AM65">
            <v>214454</v>
          </cell>
          <cell r="AN65">
            <v>468999.99999999994</v>
          </cell>
          <cell r="AO65">
            <v>7355890.5168986088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7355890.5168986088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584.00000000000125</v>
          </cell>
          <cell r="D66" t="str">
            <v/>
          </cell>
          <cell r="F66">
            <v>0</v>
          </cell>
          <cell r="G66">
            <v>584.00000000000125</v>
          </cell>
          <cell r="I66">
            <v>8916020.2087142859</v>
          </cell>
          <cell r="J66">
            <v>0</v>
          </cell>
          <cell r="K66">
            <v>547791.99999999779</v>
          </cell>
          <cell r="L66">
            <v>9463812.208714284</v>
          </cell>
          <cell r="AA66">
            <v>497</v>
          </cell>
          <cell r="AB66">
            <v>584.00000000000125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8947784</v>
          </cell>
          <cell r="AI66">
            <v>31763.791285714255</v>
          </cell>
          <cell r="AJ66">
            <v>0</v>
          </cell>
          <cell r="AK66">
            <v>0</v>
          </cell>
          <cell r="AL66">
            <v>8916020.2087142821</v>
          </cell>
          <cell r="AM66">
            <v>0</v>
          </cell>
          <cell r="AN66">
            <v>547791.99999999779</v>
          </cell>
          <cell r="AO66">
            <v>9463812.2087143101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9463812.2087143101</v>
          </cell>
          <cell r="AW66">
            <v>497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432.00000000000011</v>
          </cell>
          <cell r="D67" t="str">
            <v/>
          </cell>
          <cell r="F67">
            <v>0</v>
          </cell>
          <cell r="G67">
            <v>432.00000000000011</v>
          </cell>
          <cell r="I67">
            <v>6242214.9766109781</v>
          </cell>
          <cell r="J67">
            <v>0</v>
          </cell>
          <cell r="K67">
            <v>405216.00000000006</v>
          </cell>
          <cell r="L67">
            <v>6647430.9766109781</v>
          </cell>
          <cell r="AA67">
            <v>498</v>
          </cell>
          <cell r="AB67">
            <v>432.00000000000011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6261468</v>
          </cell>
          <cell r="AI67">
            <v>19253.023389021484</v>
          </cell>
          <cell r="AJ67">
            <v>0</v>
          </cell>
          <cell r="AK67">
            <v>0</v>
          </cell>
          <cell r="AL67">
            <v>6242214.9766109772</v>
          </cell>
          <cell r="AM67">
            <v>0</v>
          </cell>
          <cell r="AN67">
            <v>405216.00000000006</v>
          </cell>
          <cell r="AO67">
            <v>6647430.9766109791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6647430.9766109791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560.00000000000023</v>
          </cell>
          <cell r="D68" t="str">
            <v/>
          </cell>
          <cell r="F68">
            <v>0</v>
          </cell>
          <cell r="G68">
            <v>560.00000000000023</v>
          </cell>
          <cell r="I68">
            <v>7943561.8266666671</v>
          </cell>
          <cell r="J68">
            <v>0</v>
          </cell>
          <cell r="K68">
            <v>525279.99999999884</v>
          </cell>
          <cell r="L68">
            <v>8468841.8266666662</v>
          </cell>
          <cell r="AA68">
            <v>499</v>
          </cell>
          <cell r="AB68">
            <v>560.00000000000023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7967407</v>
          </cell>
          <cell r="AI68">
            <v>23845.173333333321</v>
          </cell>
          <cell r="AJ68">
            <v>0</v>
          </cell>
          <cell r="AK68">
            <v>0</v>
          </cell>
          <cell r="AL68">
            <v>7943561.8266666615</v>
          </cell>
          <cell r="AM68">
            <v>0</v>
          </cell>
          <cell r="AN68">
            <v>525279.99999999884</v>
          </cell>
          <cell r="AO68">
            <v>8468841.8266666681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8468841.8266666681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279.99999999999983</v>
          </cell>
          <cell r="D69" t="str">
            <v/>
          </cell>
          <cell r="F69">
            <v>0</v>
          </cell>
          <cell r="G69">
            <v>279.99999999999983</v>
          </cell>
          <cell r="I69">
            <v>4584752.2174904943</v>
          </cell>
          <cell r="J69">
            <v>0</v>
          </cell>
          <cell r="K69">
            <v>262640.00000000017</v>
          </cell>
          <cell r="L69">
            <v>4847392.2174904943</v>
          </cell>
          <cell r="AA69">
            <v>3501</v>
          </cell>
          <cell r="AB69">
            <v>279.99999999999983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4594840</v>
          </cell>
          <cell r="AI69">
            <v>10087.7825095057</v>
          </cell>
          <cell r="AJ69">
            <v>0</v>
          </cell>
          <cell r="AK69">
            <v>0</v>
          </cell>
          <cell r="AL69">
            <v>4584752.2174904933</v>
          </cell>
          <cell r="AM69">
            <v>0</v>
          </cell>
          <cell r="AN69">
            <v>262640.00000000017</v>
          </cell>
          <cell r="AO69">
            <v>4847392.2174904943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4847392.2174904943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502.00000000000006</v>
          </cell>
          <cell r="D70" t="str">
            <v/>
          </cell>
          <cell r="F70">
            <v>0</v>
          </cell>
          <cell r="G70">
            <v>502.00000000000006</v>
          </cell>
          <cell r="I70">
            <v>7631838.5261407252</v>
          </cell>
          <cell r="J70">
            <v>0</v>
          </cell>
          <cell r="K70">
            <v>470875.99999999988</v>
          </cell>
          <cell r="L70">
            <v>8102714.5261407252</v>
          </cell>
          <cell r="AA70">
            <v>3502</v>
          </cell>
          <cell r="AB70">
            <v>502.00000000000006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7654297</v>
          </cell>
          <cell r="AI70">
            <v>22458.473859275051</v>
          </cell>
          <cell r="AJ70">
            <v>0</v>
          </cell>
          <cell r="AK70">
            <v>0</v>
          </cell>
          <cell r="AL70">
            <v>7631838.5261407252</v>
          </cell>
          <cell r="AM70">
            <v>0</v>
          </cell>
          <cell r="AN70">
            <v>470875.99999999988</v>
          </cell>
          <cell r="AO70">
            <v>8102714.5261407252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8102714.5261407252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1106.9999999999984</v>
          </cell>
          <cell r="D71" t="str">
            <v/>
          </cell>
          <cell r="F71">
            <v>0</v>
          </cell>
          <cell r="G71">
            <v>1106.9999999999984</v>
          </cell>
          <cell r="I71">
            <v>14533136.187546799</v>
          </cell>
          <cell r="J71">
            <v>0</v>
          </cell>
          <cell r="K71">
            <v>1038365.999999999</v>
          </cell>
          <cell r="L71">
            <v>15571502.187546797</v>
          </cell>
          <cell r="AA71">
            <v>3503</v>
          </cell>
          <cell r="AB71">
            <v>1106.9999999999984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14697084</v>
          </cell>
          <cell r="AI71">
            <v>163947.81245320165</v>
          </cell>
          <cell r="AJ71">
            <v>0</v>
          </cell>
          <cell r="AK71">
            <v>0</v>
          </cell>
          <cell r="AL71">
            <v>14533136.187546797</v>
          </cell>
          <cell r="AM71">
            <v>0</v>
          </cell>
          <cell r="AN71">
            <v>1038365.999999999</v>
          </cell>
          <cell r="AO71">
            <v>15571502.187546812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15571502.187546812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378.00000000000006</v>
          </cell>
          <cell r="D72" t="str">
            <v/>
          </cell>
          <cell r="F72">
            <v>15.020864782432639</v>
          </cell>
          <cell r="G72">
            <v>378.00000000000006</v>
          </cell>
          <cell r="I72">
            <v>5937287.0417837836</v>
          </cell>
          <cell r="J72">
            <v>0</v>
          </cell>
          <cell r="K72">
            <v>354563.99999999988</v>
          </cell>
          <cell r="L72">
            <v>6291851.0417837836</v>
          </cell>
          <cell r="AA72">
            <v>3506</v>
          </cell>
          <cell r="AB72">
            <v>378.00000000000006</v>
          </cell>
          <cell r="AC72">
            <v>0</v>
          </cell>
          <cell r="AD72">
            <v>0</v>
          </cell>
          <cell r="AE72">
            <v>0</v>
          </cell>
          <cell r="AF72">
            <v>109.99999999999984</v>
          </cell>
          <cell r="AG72">
            <v>15.020864782432639</v>
          </cell>
          <cell r="AH72">
            <v>5978514</v>
          </cell>
          <cell r="AI72">
            <v>41226.958216216168</v>
          </cell>
          <cell r="AJ72">
            <v>229584.33775483668</v>
          </cell>
          <cell r="AK72">
            <v>0</v>
          </cell>
          <cell r="AL72">
            <v>5707702.7040289408</v>
          </cell>
          <cell r="AM72">
            <v>0</v>
          </cell>
          <cell r="AN72">
            <v>340474.42883407808</v>
          </cell>
          <cell r="AO72">
            <v>6048177.1328630215</v>
          </cell>
          <cell r="AP72">
            <v>229584.33775483671</v>
          </cell>
          <cell r="AQ72">
            <v>0</v>
          </cell>
          <cell r="AR72">
            <v>0</v>
          </cell>
          <cell r="AS72">
            <v>14089.571165921816</v>
          </cell>
          <cell r="AT72">
            <v>243673.90892075849</v>
          </cell>
          <cell r="AU72">
            <v>6291851.0417837808</v>
          </cell>
          <cell r="AW72">
            <v>3506</v>
          </cell>
          <cell r="AX72">
            <v>109.99999999999984</v>
          </cell>
          <cell r="AY72">
            <v>15.020864782432639</v>
          </cell>
          <cell r="AZ72">
            <v>229584.33775483671</v>
          </cell>
          <cell r="BA72">
            <v>0</v>
          </cell>
          <cell r="BB72">
            <v>14089.571165921816</v>
          </cell>
          <cell r="BC72">
            <v>243673.90892075852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212.99999999999994</v>
          </cell>
          <cell r="D73" t="str">
            <v/>
          </cell>
          <cell r="F73">
            <v>0</v>
          </cell>
          <cell r="G73">
            <v>212.99999999999994</v>
          </cell>
          <cell r="I73">
            <v>3661486.2572596152</v>
          </cell>
          <cell r="J73">
            <v>0</v>
          </cell>
          <cell r="K73">
            <v>199794.00000000009</v>
          </cell>
          <cell r="L73">
            <v>3861280.2572596152</v>
          </cell>
          <cell r="AA73">
            <v>3508</v>
          </cell>
          <cell r="AB73">
            <v>212.99999999999994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3670944</v>
          </cell>
          <cell r="AI73">
            <v>9457.7427403846123</v>
          </cell>
          <cell r="AJ73">
            <v>0</v>
          </cell>
          <cell r="AK73">
            <v>0</v>
          </cell>
          <cell r="AL73">
            <v>3661486.2572596166</v>
          </cell>
          <cell r="AM73">
            <v>0</v>
          </cell>
          <cell r="AN73">
            <v>199794.00000000009</v>
          </cell>
          <cell r="AO73">
            <v>3861280.2572596148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3861280.2572596148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643.99999999999966</v>
          </cell>
          <cell r="D74" t="str">
            <v/>
          </cell>
          <cell r="F74">
            <v>0</v>
          </cell>
          <cell r="G74">
            <v>643.99999999999966</v>
          </cell>
          <cell r="I74">
            <v>9104713.4454640988</v>
          </cell>
          <cell r="J74">
            <v>0</v>
          </cell>
          <cell r="K74">
            <v>604072.00000000198</v>
          </cell>
          <cell r="L74">
            <v>9708785.4454641007</v>
          </cell>
          <cell r="AA74">
            <v>3509</v>
          </cell>
          <cell r="AB74">
            <v>643.99999999999966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9178211</v>
          </cell>
          <cell r="AI74">
            <v>73497.554535901945</v>
          </cell>
          <cell r="AJ74">
            <v>0</v>
          </cell>
          <cell r="AK74">
            <v>0</v>
          </cell>
          <cell r="AL74">
            <v>9104713.4454640895</v>
          </cell>
          <cell r="AM74">
            <v>0</v>
          </cell>
          <cell r="AN74">
            <v>604072.00000000198</v>
          </cell>
          <cell r="AO74">
            <v>9708785.4454640839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9708785.4454640839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432.00000000000057</v>
          </cell>
          <cell r="D75" t="str">
            <v/>
          </cell>
          <cell r="F75">
            <v>0</v>
          </cell>
          <cell r="G75">
            <v>432.00000000000057</v>
          </cell>
          <cell r="I75">
            <v>6444941.1771428576</v>
          </cell>
          <cell r="J75">
            <v>0</v>
          </cell>
          <cell r="K75">
            <v>405216</v>
          </cell>
          <cell r="L75">
            <v>6850157.1771428576</v>
          </cell>
          <cell r="AA75">
            <v>3510</v>
          </cell>
          <cell r="AB75">
            <v>432.00000000000057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6464328</v>
          </cell>
          <cell r="AI75">
            <v>19386.822857142863</v>
          </cell>
          <cell r="AJ75">
            <v>0</v>
          </cell>
          <cell r="AK75">
            <v>0</v>
          </cell>
          <cell r="AL75">
            <v>6444941.1771428585</v>
          </cell>
          <cell r="AM75">
            <v>0</v>
          </cell>
          <cell r="AN75">
            <v>405216</v>
          </cell>
          <cell r="AO75">
            <v>6850157.1771428594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6850157.1771428594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734.99999999999943</v>
          </cell>
          <cell r="D76" t="str">
            <v/>
          </cell>
          <cell r="F76">
            <v>10</v>
          </cell>
          <cell r="G76">
            <v>734.99999999999943</v>
          </cell>
          <cell r="I76">
            <v>11059356.438335259</v>
          </cell>
          <cell r="J76">
            <v>0</v>
          </cell>
          <cell r="K76">
            <v>689430.0000000007</v>
          </cell>
          <cell r="L76">
            <v>11748786.438335259</v>
          </cell>
          <cell r="AA76">
            <v>3513</v>
          </cell>
          <cell r="AB76">
            <v>734.99999999999943</v>
          </cell>
          <cell r="AC76">
            <v>0</v>
          </cell>
          <cell r="AD76">
            <v>0</v>
          </cell>
          <cell r="AE76">
            <v>0</v>
          </cell>
          <cell r="AF76">
            <v>64.000000000000057</v>
          </cell>
          <cell r="AG76">
            <v>10</v>
          </cell>
          <cell r="AH76">
            <v>11197279</v>
          </cell>
          <cell r="AI76">
            <v>76055.591037735852</v>
          </cell>
          <cell r="AJ76">
            <v>176890</v>
          </cell>
          <cell r="AK76">
            <v>61866.970627005998</v>
          </cell>
          <cell r="AL76">
            <v>10882466.438335272</v>
          </cell>
          <cell r="AM76">
            <v>0</v>
          </cell>
          <cell r="AN76">
            <v>680050.0000000007</v>
          </cell>
          <cell r="AO76">
            <v>11562516.438335281</v>
          </cell>
          <cell r="AP76">
            <v>176890</v>
          </cell>
          <cell r="AQ76">
            <v>0</v>
          </cell>
          <cell r="AR76">
            <v>0</v>
          </cell>
          <cell r="AS76">
            <v>9380</v>
          </cell>
          <cell r="AT76">
            <v>186270</v>
          </cell>
          <cell r="AU76">
            <v>11748786.438335281</v>
          </cell>
          <cell r="AW76">
            <v>3513</v>
          </cell>
          <cell r="AX76">
            <v>64.000000000000057</v>
          </cell>
          <cell r="AY76">
            <v>10</v>
          </cell>
          <cell r="AZ76">
            <v>176890</v>
          </cell>
          <cell r="BA76">
            <v>0</v>
          </cell>
          <cell r="BB76">
            <v>9380</v>
          </cell>
          <cell r="BC76">
            <v>186270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5480654.4338461543</v>
          </cell>
          <cell r="J77">
            <v>0</v>
          </cell>
          <cell r="K77">
            <v>337680</v>
          </cell>
          <cell r="L77">
            <v>5818334.4338461543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5496716</v>
          </cell>
          <cell r="AI77">
            <v>16061.566153846154</v>
          </cell>
          <cell r="AJ77">
            <v>0</v>
          </cell>
          <cell r="AK77">
            <v>0</v>
          </cell>
          <cell r="AL77">
            <v>5480654.4338461533</v>
          </cell>
          <cell r="AM77">
            <v>0</v>
          </cell>
          <cell r="AN77">
            <v>337680</v>
          </cell>
          <cell r="AO77">
            <v>5818334.4338461543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5818334.4338461543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320.00000000000006</v>
          </cell>
          <cell r="D78" t="str">
            <v/>
          </cell>
          <cell r="F78">
            <v>0</v>
          </cell>
          <cell r="G78">
            <v>320.00000000000006</v>
          </cell>
          <cell r="I78">
            <v>4456719.8628571425</v>
          </cell>
          <cell r="J78">
            <v>0</v>
          </cell>
          <cell r="K78">
            <v>300160</v>
          </cell>
          <cell r="L78">
            <v>4756879.8628571425</v>
          </cell>
          <cell r="AA78">
            <v>3515</v>
          </cell>
          <cell r="AB78">
            <v>320.00000000000006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4490780</v>
          </cell>
          <cell r="AI78">
            <v>34060.137142857122</v>
          </cell>
          <cell r="AJ78">
            <v>0</v>
          </cell>
          <cell r="AK78">
            <v>0</v>
          </cell>
          <cell r="AL78">
            <v>4456719.8628571406</v>
          </cell>
          <cell r="AM78">
            <v>0</v>
          </cell>
          <cell r="AN78">
            <v>300160</v>
          </cell>
          <cell r="AO78">
            <v>4756879.8628571434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4756879.8628571434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414.99999999999994</v>
          </cell>
          <cell r="D79" t="str">
            <v/>
          </cell>
          <cell r="F79">
            <v>0</v>
          </cell>
          <cell r="G79">
            <v>414.99999999999994</v>
          </cell>
          <cell r="I79">
            <v>6118912.18265625</v>
          </cell>
          <cell r="J79">
            <v>0</v>
          </cell>
          <cell r="K79">
            <v>389270</v>
          </cell>
          <cell r="L79">
            <v>6508182.18265625</v>
          </cell>
          <cell r="AA79">
            <v>3516</v>
          </cell>
          <cell r="AB79">
            <v>414.99999999999994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6137846</v>
          </cell>
          <cell r="AI79">
            <v>18933.817343750001</v>
          </cell>
          <cell r="AJ79">
            <v>0</v>
          </cell>
          <cell r="AK79">
            <v>0</v>
          </cell>
          <cell r="AL79">
            <v>6118912.1826562537</v>
          </cell>
          <cell r="AM79">
            <v>0</v>
          </cell>
          <cell r="AN79">
            <v>389270</v>
          </cell>
          <cell r="AO79">
            <v>6508182.1826562546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6508182.1826562546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220.0000000000004</v>
          </cell>
          <cell r="D80" t="str">
            <v/>
          </cell>
          <cell r="F80">
            <v>0</v>
          </cell>
          <cell r="G80">
            <v>220.0000000000004</v>
          </cell>
          <cell r="I80">
            <v>4028057.0262135924</v>
          </cell>
          <cell r="J80">
            <v>0</v>
          </cell>
          <cell r="K80">
            <v>206360</v>
          </cell>
          <cell r="L80">
            <v>4234417.0262135919</v>
          </cell>
          <cell r="AA80">
            <v>3517</v>
          </cell>
          <cell r="AB80">
            <v>220.0000000000004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4064628</v>
          </cell>
          <cell r="AI80">
            <v>36570.973786407754</v>
          </cell>
          <cell r="AJ80">
            <v>0</v>
          </cell>
          <cell r="AK80">
            <v>0</v>
          </cell>
          <cell r="AL80">
            <v>4028057.026213591</v>
          </cell>
          <cell r="AM80">
            <v>0</v>
          </cell>
          <cell r="AN80">
            <v>206360</v>
          </cell>
          <cell r="AO80">
            <v>4234417.0262135928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4234417.0262135928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179.99999999999994</v>
          </cell>
          <cell r="D81" t="str">
            <v/>
          </cell>
          <cell r="F81">
            <v>0</v>
          </cell>
          <cell r="G81">
            <v>179.99999999999994</v>
          </cell>
          <cell r="I81">
            <v>2977729.0415094341</v>
          </cell>
          <cell r="J81">
            <v>0</v>
          </cell>
          <cell r="K81">
            <v>168839.99999999997</v>
          </cell>
          <cell r="L81">
            <v>3146569.0415094341</v>
          </cell>
          <cell r="AA81">
            <v>3518</v>
          </cell>
          <cell r="AB81">
            <v>179.99999999999994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2986668</v>
          </cell>
          <cell r="AI81">
            <v>8938.958490566034</v>
          </cell>
          <cell r="AJ81">
            <v>0</v>
          </cell>
          <cell r="AK81">
            <v>0</v>
          </cell>
          <cell r="AL81">
            <v>2977729.0415094336</v>
          </cell>
          <cell r="AM81">
            <v>0</v>
          </cell>
          <cell r="AN81">
            <v>168839.99999999997</v>
          </cell>
          <cell r="AO81">
            <v>3146569.0415094336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3146569.0415094336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47444.000000000029</v>
          </cell>
          <cell r="D82">
            <v>0</v>
          </cell>
          <cell r="E82">
            <v>0</v>
          </cell>
          <cell r="F82">
            <v>427.74838554142929</v>
          </cell>
          <cell r="G82">
            <v>47444.000000000029</v>
          </cell>
          <cell r="I82">
            <v>783913764.52967536</v>
          </cell>
          <cell r="J82">
            <v>4005835</v>
          </cell>
          <cell r="K82">
            <v>44502471.999999978</v>
          </cell>
          <cell r="L82">
            <v>832422071.52967536</v>
          </cell>
          <cell r="AA82">
            <v>9999</v>
          </cell>
          <cell r="AB82">
            <v>47444.000000000029</v>
          </cell>
          <cell r="AC82">
            <v>0</v>
          </cell>
          <cell r="AD82">
            <v>0</v>
          </cell>
          <cell r="AE82">
            <v>0</v>
          </cell>
          <cell r="AF82">
            <v>2080.0005597372028</v>
          </cell>
          <cell r="AG82">
            <v>427.74838554142929</v>
          </cell>
          <cell r="AH82">
            <v>791307479</v>
          </cell>
          <cell r="AI82">
            <v>7476003.5916038621</v>
          </cell>
          <cell r="AJ82">
            <v>7089545.5681376122</v>
          </cell>
          <cell r="AK82">
            <v>302769.14957236219</v>
          </cell>
          <cell r="AL82">
            <v>776439160.69068599</v>
          </cell>
          <cell r="AM82">
            <v>4005835</v>
          </cell>
          <cell r="AN82">
            <v>44101244.014362112</v>
          </cell>
          <cell r="AO82">
            <v>824546239.70504868</v>
          </cell>
          <cell r="AP82">
            <v>7089545.5681376122</v>
          </cell>
          <cell r="AQ82">
            <v>385058.27085126785</v>
          </cell>
          <cell r="AR82">
            <v>0</v>
          </cell>
          <cell r="AS82">
            <v>401227.98563786072</v>
          </cell>
          <cell r="AT82">
            <v>7875831.824626741</v>
          </cell>
          <cell r="AU82">
            <v>832422071.52967536</v>
          </cell>
          <cell r="AW82">
            <v>9999</v>
          </cell>
          <cell r="AX82">
            <v>2080.0005597372028</v>
          </cell>
          <cell r="AY82">
            <v>427.74838554142929</v>
          </cell>
          <cell r="AZ82">
            <v>7089545.5681376122</v>
          </cell>
          <cell r="BA82">
            <v>0</v>
          </cell>
          <cell r="BB82">
            <v>401227.98563786072</v>
          </cell>
          <cell r="BC82">
            <v>7490773.5537754735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4"/>
      <sheetData sheetId="25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14152150</v>
          </cell>
          <cell r="J10">
            <v>0</v>
          </cell>
          <cell r="K10">
            <v>891100</v>
          </cell>
          <cell r="L10">
            <v>15043250</v>
          </cell>
          <cell r="N10">
            <v>409</v>
          </cell>
          <cell r="O10">
            <v>950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14152150</v>
          </cell>
          <cell r="U10">
            <v>0</v>
          </cell>
          <cell r="V10">
            <v>0</v>
          </cell>
          <cell r="W10">
            <v>14152150</v>
          </cell>
          <cell r="X10">
            <v>0</v>
          </cell>
          <cell r="Y10">
            <v>891100</v>
          </cell>
          <cell r="Z10">
            <v>15043250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15043250</v>
          </cell>
          <cell r="AG10">
            <v>409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1.3578923922765227</v>
          </cell>
          <cell r="G11">
            <v>1400</v>
          </cell>
          <cell r="I11">
            <v>26635154</v>
          </cell>
          <cell r="J11">
            <v>0</v>
          </cell>
          <cell r="K11">
            <v>1313200</v>
          </cell>
          <cell r="L11">
            <v>27948354</v>
          </cell>
          <cell r="N11">
            <v>410</v>
          </cell>
          <cell r="O11">
            <v>1400</v>
          </cell>
          <cell r="P11">
            <v>0</v>
          </cell>
          <cell r="Q11">
            <v>0</v>
          </cell>
          <cell r="R11">
            <v>65</v>
          </cell>
          <cell r="S11">
            <v>1.3578923922765227</v>
          </cell>
          <cell r="T11">
            <v>26635154</v>
          </cell>
          <cell r="U11">
            <v>19921.023273982424</v>
          </cell>
          <cell r="V11">
            <v>0</v>
          </cell>
          <cell r="W11">
            <v>26615232.976726018</v>
          </cell>
          <cell r="X11">
            <v>0</v>
          </cell>
          <cell r="Y11">
            <v>1311927</v>
          </cell>
          <cell r="Z11">
            <v>27927159.976726018</v>
          </cell>
          <cell r="AA11">
            <v>19921.023273982424</v>
          </cell>
          <cell r="AB11">
            <v>0</v>
          </cell>
          <cell r="AC11">
            <v>1273</v>
          </cell>
          <cell r="AD11">
            <v>21194.023273982424</v>
          </cell>
          <cell r="AE11">
            <v>27948354</v>
          </cell>
          <cell r="AG11">
            <v>410</v>
          </cell>
          <cell r="AH11">
            <v>65</v>
          </cell>
          <cell r="AI11">
            <v>1.3578923922765227</v>
          </cell>
          <cell r="AJ11">
            <v>19921.023273982424</v>
          </cell>
          <cell r="AK11">
            <v>0</v>
          </cell>
          <cell r="AL11">
            <v>1273</v>
          </cell>
          <cell r="AM11">
            <v>21194.023273982424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0.87970799062810268</v>
          </cell>
          <cell r="G12">
            <v>545</v>
          </cell>
          <cell r="I12">
            <v>10946395</v>
          </cell>
          <cell r="J12">
            <v>0</v>
          </cell>
          <cell r="K12">
            <v>511210</v>
          </cell>
          <cell r="L12">
            <v>11457605</v>
          </cell>
          <cell r="N12">
            <v>412</v>
          </cell>
          <cell r="O12">
            <v>545</v>
          </cell>
          <cell r="P12">
            <v>0</v>
          </cell>
          <cell r="Q12">
            <v>0</v>
          </cell>
          <cell r="R12">
            <v>37</v>
          </cell>
          <cell r="S12">
            <v>0.87970799062810268</v>
          </cell>
          <cell r="T12">
            <v>10946395</v>
          </cell>
          <cell r="U12">
            <v>18109.668695070122</v>
          </cell>
          <cell r="V12">
            <v>0</v>
          </cell>
          <cell r="W12">
            <v>10928285.33130493</v>
          </cell>
          <cell r="X12">
            <v>0</v>
          </cell>
          <cell r="Y12">
            <v>510385</v>
          </cell>
          <cell r="Z12">
            <v>11438670.33130493</v>
          </cell>
          <cell r="AA12">
            <v>18109.668695070122</v>
          </cell>
          <cell r="AB12">
            <v>0</v>
          </cell>
          <cell r="AC12">
            <v>825</v>
          </cell>
          <cell r="AD12">
            <v>18934.668695070122</v>
          </cell>
          <cell r="AE12">
            <v>11457605</v>
          </cell>
          <cell r="AG12">
            <v>412</v>
          </cell>
          <cell r="AH12">
            <v>37</v>
          </cell>
          <cell r="AI12">
            <v>0.87970799062810268</v>
          </cell>
          <cell r="AJ12">
            <v>18109.668695070122</v>
          </cell>
          <cell r="AK12">
            <v>0</v>
          </cell>
          <cell r="AL12">
            <v>825</v>
          </cell>
          <cell r="AM12">
            <v>18934.668695070122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3764436</v>
          </cell>
          <cell r="J13">
            <v>0</v>
          </cell>
          <cell r="K13">
            <v>206360</v>
          </cell>
          <cell r="L13">
            <v>3970796</v>
          </cell>
          <cell r="N13">
            <v>413</v>
          </cell>
          <cell r="O13">
            <v>220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3764436</v>
          </cell>
          <cell r="U13">
            <v>0</v>
          </cell>
          <cell r="V13">
            <v>0</v>
          </cell>
          <cell r="W13">
            <v>3764436</v>
          </cell>
          <cell r="X13">
            <v>0</v>
          </cell>
          <cell r="Y13">
            <v>206360</v>
          </cell>
          <cell r="Z13">
            <v>3970796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3970796</v>
          </cell>
          <cell r="AG13">
            <v>413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5802082</v>
          </cell>
          <cell r="J14">
            <v>0</v>
          </cell>
          <cell r="K14">
            <v>340494</v>
          </cell>
          <cell r="L14">
            <v>6142576</v>
          </cell>
          <cell r="N14">
            <v>414</v>
          </cell>
          <cell r="O14">
            <v>363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5802082</v>
          </cell>
          <cell r="U14">
            <v>0</v>
          </cell>
          <cell r="V14">
            <v>0</v>
          </cell>
          <cell r="W14">
            <v>5802082</v>
          </cell>
          <cell r="X14">
            <v>0</v>
          </cell>
          <cell r="Y14">
            <v>340494</v>
          </cell>
          <cell r="Z14">
            <v>6142576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6142576</v>
          </cell>
          <cell r="AG14">
            <v>414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15272125</v>
          </cell>
          <cell r="J15">
            <v>40963</v>
          </cell>
          <cell r="K15">
            <v>656600</v>
          </cell>
          <cell r="L15">
            <v>15969688</v>
          </cell>
          <cell r="N15">
            <v>416</v>
          </cell>
          <cell r="O15">
            <v>700</v>
          </cell>
          <cell r="P15">
            <v>0</v>
          </cell>
          <cell r="Q15">
            <v>0</v>
          </cell>
          <cell r="R15">
            <v>24</v>
          </cell>
          <cell r="S15">
            <v>0</v>
          </cell>
          <cell r="T15">
            <v>15272125</v>
          </cell>
          <cell r="U15">
            <v>0</v>
          </cell>
          <cell r="V15">
            <v>0</v>
          </cell>
          <cell r="W15">
            <v>15272125</v>
          </cell>
          <cell r="X15">
            <v>40963</v>
          </cell>
          <cell r="Y15">
            <v>656600</v>
          </cell>
          <cell r="Z15">
            <v>15969688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15969688</v>
          </cell>
          <cell r="AG15">
            <v>416</v>
          </cell>
          <cell r="AH15">
            <v>24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2.6391239718843078</v>
          </cell>
          <cell r="G16">
            <v>335</v>
          </cell>
          <cell r="I16">
            <v>7683621</v>
          </cell>
          <cell r="J16">
            <v>0</v>
          </cell>
          <cell r="K16">
            <v>314230</v>
          </cell>
          <cell r="L16">
            <v>7997851</v>
          </cell>
          <cell r="N16">
            <v>417</v>
          </cell>
          <cell r="O16">
            <v>335</v>
          </cell>
          <cell r="P16">
            <v>0</v>
          </cell>
          <cell r="Q16">
            <v>0</v>
          </cell>
          <cell r="R16">
            <v>23</v>
          </cell>
          <cell r="S16">
            <v>2.6391239718843078</v>
          </cell>
          <cell r="T16">
            <v>7683621</v>
          </cell>
          <cell r="U16">
            <v>62006.217719421824</v>
          </cell>
          <cell r="V16">
            <v>0</v>
          </cell>
          <cell r="W16">
            <v>7621614.7822805783</v>
          </cell>
          <cell r="X16">
            <v>0</v>
          </cell>
          <cell r="Y16">
            <v>311755</v>
          </cell>
          <cell r="Z16">
            <v>7933369.7822805783</v>
          </cell>
          <cell r="AA16">
            <v>62006.217719421824</v>
          </cell>
          <cell r="AB16">
            <v>0</v>
          </cell>
          <cell r="AC16">
            <v>2475</v>
          </cell>
          <cell r="AD16">
            <v>64481.217719421824</v>
          </cell>
          <cell r="AE16">
            <v>7997851</v>
          </cell>
          <cell r="AG16">
            <v>417</v>
          </cell>
          <cell r="AH16">
            <v>23</v>
          </cell>
          <cell r="AI16">
            <v>2.6391239718843078</v>
          </cell>
          <cell r="AJ16">
            <v>62006.217719421824</v>
          </cell>
          <cell r="AK16">
            <v>0</v>
          </cell>
          <cell r="AL16">
            <v>2475</v>
          </cell>
          <cell r="AM16">
            <v>64481.217719421824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6329229</v>
          </cell>
          <cell r="J17">
            <v>0</v>
          </cell>
          <cell r="K17">
            <v>371448</v>
          </cell>
          <cell r="L17">
            <v>6700677</v>
          </cell>
          <cell r="N17">
            <v>418</v>
          </cell>
          <cell r="O17">
            <v>396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6329229</v>
          </cell>
          <cell r="U17">
            <v>0</v>
          </cell>
          <cell r="V17">
            <v>0</v>
          </cell>
          <cell r="W17">
            <v>6329229</v>
          </cell>
          <cell r="X17">
            <v>0</v>
          </cell>
          <cell r="Y17">
            <v>371448</v>
          </cell>
          <cell r="Z17">
            <v>6700677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6700677</v>
          </cell>
          <cell r="AG17">
            <v>418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4342251</v>
          </cell>
          <cell r="J18">
            <v>0</v>
          </cell>
          <cell r="K18">
            <v>202608</v>
          </cell>
          <cell r="L18">
            <v>4544859</v>
          </cell>
          <cell r="N18">
            <v>419</v>
          </cell>
          <cell r="O18">
            <v>216</v>
          </cell>
          <cell r="P18">
            <v>0</v>
          </cell>
          <cell r="Q18">
            <v>0</v>
          </cell>
          <cell r="R18">
            <v>2</v>
          </cell>
          <cell r="S18">
            <v>0</v>
          </cell>
          <cell r="T18">
            <v>4342251</v>
          </cell>
          <cell r="U18">
            <v>0</v>
          </cell>
          <cell r="V18">
            <v>0</v>
          </cell>
          <cell r="W18">
            <v>4342251</v>
          </cell>
          <cell r="X18">
            <v>0</v>
          </cell>
          <cell r="Y18">
            <v>202608</v>
          </cell>
          <cell r="Z18">
            <v>4544859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4544859</v>
          </cell>
          <cell r="AG18">
            <v>419</v>
          </cell>
          <cell r="AH18">
            <v>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2.440844648722019</v>
          </cell>
          <cell r="G19">
            <v>350</v>
          </cell>
          <cell r="I19">
            <v>9166282</v>
          </cell>
          <cell r="J19">
            <v>0</v>
          </cell>
          <cell r="K19">
            <v>328300</v>
          </cell>
          <cell r="L19">
            <v>9494582</v>
          </cell>
          <cell r="N19">
            <v>420</v>
          </cell>
          <cell r="O19">
            <v>350</v>
          </cell>
          <cell r="P19">
            <v>0</v>
          </cell>
          <cell r="Q19">
            <v>0</v>
          </cell>
          <cell r="R19">
            <v>17</v>
          </cell>
          <cell r="S19">
            <v>2.440844648722019</v>
          </cell>
          <cell r="T19">
            <v>9166282</v>
          </cell>
          <cell r="U19">
            <v>44097.124154246492</v>
          </cell>
          <cell r="V19">
            <v>0</v>
          </cell>
          <cell r="W19">
            <v>9122184.8758457545</v>
          </cell>
          <cell r="X19">
            <v>0</v>
          </cell>
          <cell r="Y19">
            <v>326011</v>
          </cell>
          <cell r="Z19">
            <v>9448195.8758457527</v>
          </cell>
          <cell r="AA19">
            <v>44097.124154246492</v>
          </cell>
          <cell r="AB19">
            <v>0</v>
          </cell>
          <cell r="AC19">
            <v>2289</v>
          </cell>
          <cell r="AD19">
            <v>46386.124154246492</v>
          </cell>
          <cell r="AE19">
            <v>9494582</v>
          </cell>
          <cell r="AG19">
            <v>420</v>
          </cell>
          <cell r="AH19">
            <v>17</v>
          </cell>
          <cell r="AI19">
            <v>2.440844648722019</v>
          </cell>
          <cell r="AJ19">
            <v>44097.124154246492</v>
          </cell>
          <cell r="AK19">
            <v>0</v>
          </cell>
          <cell r="AL19">
            <v>2289</v>
          </cell>
          <cell r="AM19">
            <v>46386.124154246492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6024065</v>
          </cell>
          <cell r="J20">
            <v>246820</v>
          </cell>
          <cell r="K20">
            <v>375200</v>
          </cell>
          <cell r="L20">
            <v>6646085</v>
          </cell>
          <cell r="N20">
            <v>426</v>
          </cell>
          <cell r="O20">
            <v>400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6024065</v>
          </cell>
          <cell r="U20">
            <v>0</v>
          </cell>
          <cell r="V20">
            <v>0</v>
          </cell>
          <cell r="W20">
            <v>6024065</v>
          </cell>
          <cell r="X20">
            <v>246820</v>
          </cell>
          <cell r="Y20">
            <v>375200</v>
          </cell>
          <cell r="Z20">
            <v>6646085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6646085</v>
          </cell>
          <cell r="AG20">
            <v>426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7.6171266130573443</v>
          </cell>
          <cell r="G21">
            <v>2212</v>
          </cell>
          <cell r="I21">
            <v>44644238</v>
          </cell>
          <cell r="J21">
            <v>0</v>
          </cell>
          <cell r="K21">
            <v>2074856</v>
          </cell>
          <cell r="L21">
            <v>46719094</v>
          </cell>
          <cell r="N21">
            <v>428</v>
          </cell>
          <cell r="O21">
            <v>2212</v>
          </cell>
          <cell r="P21">
            <v>0</v>
          </cell>
          <cell r="Q21">
            <v>0</v>
          </cell>
          <cell r="R21">
            <v>84</v>
          </cell>
          <cell r="S21">
            <v>7.6171266130573443</v>
          </cell>
          <cell r="T21">
            <v>44644238</v>
          </cell>
          <cell r="U21">
            <v>143604.81235087954</v>
          </cell>
          <cell r="V21">
            <v>0</v>
          </cell>
          <cell r="W21">
            <v>44500633.187649108</v>
          </cell>
          <cell r="X21">
            <v>0</v>
          </cell>
          <cell r="Y21">
            <v>2067713</v>
          </cell>
          <cell r="Z21">
            <v>46568346.187649108</v>
          </cell>
          <cell r="AA21">
            <v>143604.81235087954</v>
          </cell>
          <cell r="AB21">
            <v>0</v>
          </cell>
          <cell r="AC21">
            <v>7143</v>
          </cell>
          <cell r="AD21">
            <v>150747.81235087954</v>
          </cell>
          <cell r="AE21">
            <v>46719094</v>
          </cell>
          <cell r="AG21">
            <v>428</v>
          </cell>
          <cell r="AH21">
            <v>84</v>
          </cell>
          <cell r="AI21">
            <v>7.6171266130573443</v>
          </cell>
          <cell r="AJ21">
            <v>143604.81235087954</v>
          </cell>
          <cell r="AK21">
            <v>0</v>
          </cell>
          <cell r="AL21">
            <v>7143</v>
          </cell>
          <cell r="AM21">
            <v>150747.81235087954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143.98709015401295</v>
          </cell>
          <cell r="G22">
            <v>1586</v>
          </cell>
          <cell r="I22">
            <v>23822967</v>
          </cell>
          <cell r="J22">
            <v>957699</v>
          </cell>
          <cell r="K22">
            <v>1487668</v>
          </cell>
          <cell r="L22">
            <v>26268334</v>
          </cell>
          <cell r="N22">
            <v>429</v>
          </cell>
          <cell r="O22">
            <v>1586</v>
          </cell>
          <cell r="P22">
            <v>0</v>
          </cell>
          <cell r="Q22">
            <v>0</v>
          </cell>
          <cell r="R22">
            <v>384</v>
          </cell>
          <cell r="S22">
            <v>143.98709015401295</v>
          </cell>
          <cell r="T22">
            <v>23822967</v>
          </cell>
          <cell r="U22">
            <v>2151302.8958043354</v>
          </cell>
          <cell r="V22">
            <v>0</v>
          </cell>
          <cell r="W22">
            <v>21671664.104195662</v>
          </cell>
          <cell r="X22">
            <v>957699</v>
          </cell>
          <cell r="Y22">
            <v>1352608</v>
          </cell>
          <cell r="Z22">
            <v>23981971.104195662</v>
          </cell>
          <cell r="AA22">
            <v>2151302.8958043354</v>
          </cell>
          <cell r="AB22">
            <v>0</v>
          </cell>
          <cell r="AC22">
            <v>135060</v>
          </cell>
          <cell r="AD22">
            <v>2286362.8958043358</v>
          </cell>
          <cell r="AE22">
            <v>26268334</v>
          </cell>
          <cell r="AG22">
            <v>429</v>
          </cell>
          <cell r="AH22">
            <v>384</v>
          </cell>
          <cell r="AI22">
            <v>143.98709015401295</v>
          </cell>
          <cell r="AJ22">
            <v>2151302.8958043354</v>
          </cell>
          <cell r="AK22">
            <v>0</v>
          </cell>
          <cell r="AL22">
            <v>135060</v>
          </cell>
          <cell r="AM22">
            <v>2286362.8958043358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14236675</v>
          </cell>
          <cell r="J23">
            <v>0</v>
          </cell>
          <cell r="K23">
            <v>906108</v>
          </cell>
          <cell r="L23">
            <v>15142783</v>
          </cell>
          <cell r="N23">
            <v>430</v>
          </cell>
          <cell r="O23">
            <v>966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14236675</v>
          </cell>
          <cell r="U23">
            <v>0</v>
          </cell>
          <cell r="V23">
            <v>0</v>
          </cell>
          <cell r="W23">
            <v>14236675</v>
          </cell>
          <cell r="X23">
            <v>0</v>
          </cell>
          <cell r="Y23">
            <v>906108</v>
          </cell>
          <cell r="Z23">
            <v>15142783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15142783</v>
          </cell>
          <cell r="AG23">
            <v>430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5827166</v>
          </cell>
          <cell r="J24">
            <v>291137</v>
          </cell>
          <cell r="K24">
            <v>375200</v>
          </cell>
          <cell r="L24">
            <v>6493503</v>
          </cell>
          <cell r="N24">
            <v>431</v>
          </cell>
          <cell r="O24">
            <v>400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5827166</v>
          </cell>
          <cell r="U24">
            <v>0</v>
          </cell>
          <cell r="V24">
            <v>0</v>
          </cell>
          <cell r="W24">
            <v>5827166</v>
          </cell>
          <cell r="X24">
            <v>291137</v>
          </cell>
          <cell r="Y24">
            <v>375200</v>
          </cell>
          <cell r="Z24">
            <v>6493503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6493503</v>
          </cell>
          <cell r="AG24">
            <v>431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4066668</v>
          </cell>
          <cell r="J25">
            <v>0</v>
          </cell>
          <cell r="K25">
            <v>236376</v>
          </cell>
          <cell r="L25">
            <v>4303044</v>
          </cell>
          <cell r="N25">
            <v>432</v>
          </cell>
          <cell r="O25">
            <v>252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4066668</v>
          </cell>
          <cell r="U25">
            <v>0</v>
          </cell>
          <cell r="V25">
            <v>0</v>
          </cell>
          <cell r="W25">
            <v>4066668</v>
          </cell>
          <cell r="X25">
            <v>0</v>
          </cell>
          <cell r="Y25">
            <v>236376</v>
          </cell>
          <cell r="Z25">
            <v>4303044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4303044</v>
          </cell>
          <cell r="AG25">
            <v>432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10504827</v>
          </cell>
          <cell r="J26">
            <v>0</v>
          </cell>
          <cell r="K26">
            <v>750400</v>
          </cell>
          <cell r="L26">
            <v>11255227</v>
          </cell>
          <cell r="N26">
            <v>435</v>
          </cell>
          <cell r="O26">
            <v>800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10504827</v>
          </cell>
          <cell r="U26">
            <v>0</v>
          </cell>
          <cell r="V26">
            <v>0</v>
          </cell>
          <cell r="W26">
            <v>10504827</v>
          </cell>
          <cell r="X26">
            <v>0</v>
          </cell>
          <cell r="Y26">
            <v>750400</v>
          </cell>
          <cell r="Z26">
            <v>11255227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11255227</v>
          </cell>
          <cell r="AG26">
            <v>435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3.014350673641947</v>
          </cell>
          <cell r="G27">
            <v>341</v>
          </cell>
          <cell r="I27">
            <v>9592028</v>
          </cell>
          <cell r="J27">
            <v>0</v>
          </cell>
          <cell r="K27">
            <v>319858</v>
          </cell>
          <cell r="L27">
            <v>9911886</v>
          </cell>
          <cell r="N27">
            <v>436</v>
          </cell>
          <cell r="O27">
            <v>341</v>
          </cell>
          <cell r="P27">
            <v>0</v>
          </cell>
          <cell r="Q27">
            <v>0</v>
          </cell>
          <cell r="R27">
            <v>52</v>
          </cell>
          <cell r="S27">
            <v>3.014350673641947</v>
          </cell>
          <cell r="T27">
            <v>9592028</v>
          </cell>
          <cell r="U27">
            <v>51962.564805015318</v>
          </cell>
          <cell r="V27">
            <v>0</v>
          </cell>
          <cell r="W27">
            <v>9540065.4351949915</v>
          </cell>
          <cell r="X27">
            <v>0</v>
          </cell>
          <cell r="Y27">
            <v>317031</v>
          </cell>
          <cell r="Z27">
            <v>9857096.4351949915</v>
          </cell>
          <cell r="AA27">
            <v>51962.564805015318</v>
          </cell>
          <cell r="AB27">
            <v>0</v>
          </cell>
          <cell r="AC27">
            <v>2827</v>
          </cell>
          <cell r="AD27">
            <v>54789.564805015318</v>
          </cell>
          <cell r="AE27">
            <v>9911886</v>
          </cell>
          <cell r="AG27">
            <v>436</v>
          </cell>
          <cell r="AH27">
            <v>52</v>
          </cell>
          <cell r="AI27">
            <v>3.014350673641947</v>
          </cell>
          <cell r="AJ27">
            <v>51962.564805015318</v>
          </cell>
          <cell r="AK27">
            <v>0</v>
          </cell>
          <cell r="AL27">
            <v>2827</v>
          </cell>
          <cell r="AM27">
            <v>54789.564805015318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7721558</v>
          </cell>
          <cell r="J28">
            <v>7818</v>
          </cell>
          <cell r="K28">
            <v>298284</v>
          </cell>
          <cell r="L28">
            <v>8027660</v>
          </cell>
          <cell r="N28">
            <v>437</v>
          </cell>
          <cell r="O28">
            <v>318</v>
          </cell>
          <cell r="P28">
            <v>0</v>
          </cell>
          <cell r="Q28">
            <v>0</v>
          </cell>
          <cell r="R28">
            <v>9</v>
          </cell>
          <cell r="S28">
            <v>0</v>
          </cell>
          <cell r="T28">
            <v>7721558</v>
          </cell>
          <cell r="U28">
            <v>0</v>
          </cell>
          <cell r="V28">
            <v>0</v>
          </cell>
          <cell r="W28">
            <v>7721558</v>
          </cell>
          <cell r="X28">
            <v>7818</v>
          </cell>
          <cell r="Y28">
            <v>298284</v>
          </cell>
          <cell r="Z28">
            <v>8027660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8027660</v>
          </cell>
          <cell r="AG28">
            <v>437</v>
          </cell>
          <cell r="AH28">
            <v>9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0.87970799062810268</v>
          </cell>
          <cell r="G29">
            <v>345</v>
          </cell>
          <cell r="I29">
            <v>7390731</v>
          </cell>
          <cell r="J29">
            <v>3361</v>
          </cell>
          <cell r="K29">
            <v>323610</v>
          </cell>
          <cell r="L29">
            <v>7717702</v>
          </cell>
          <cell r="N29">
            <v>438</v>
          </cell>
          <cell r="O29">
            <v>345</v>
          </cell>
          <cell r="P29">
            <v>0</v>
          </cell>
          <cell r="Q29">
            <v>0</v>
          </cell>
          <cell r="R29">
            <v>17</v>
          </cell>
          <cell r="S29">
            <v>0.87970799062810268</v>
          </cell>
          <cell r="T29">
            <v>7390731</v>
          </cell>
          <cell r="U29">
            <v>19957.935183379766</v>
          </cell>
          <cell r="V29">
            <v>0</v>
          </cell>
          <cell r="W29">
            <v>7370773.0648166202</v>
          </cell>
          <cell r="X29">
            <v>3361</v>
          </cell>
          <cell r="Y29">
            <v>322785</v>
          </cell>
          <cell r="Z29">
            <v>7696919.0648166202</v>
          </cell>
          <cell r="AA29">
            <v>19957.935183379766</v>
          </cell>
          <cell r="AB29">
            <v>0</v>
          </cell>
          <cell r="AC29">
            <v>825</v>
          </cell>
          <cell r="AD29">
            <v>20782.935183379766</v>
          </cell>
          <cell r="AE29">
            <v>7717702</v>
          </cell>
          <cell r="AG29">
            <v>438</v>
          </cell>
          <cell r="AH29">
            <v>17</v>
          </cell>
          <cell r="AI29">
            <v>0.87970799062810268</v>
          </cell>
          <cell r="AJ29">
            <v>19957.935183379766</v>
          </cell>
          <cell r="AK29">
            <v>0</v>
          </cell>
          <cell r="AL29">
            <v>825</v>
          </cell>
          <cell r="AM29">
            <v>20782.935183379766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8969244</v>
          </cell>
          <cell r="J30">
            <v>0</v>
          </cell>
          <cell r="K30">
            <v>416472</v>
          </cell>
          <cell r="L30">
            <v>9385716</v>
          </cell>
          <cell r="N30">
            <v>439</v>
          </cell>
          <cell r="O30">
            <v>444</v>
          </cell>
          <cell r="P30">
            <v>0</v>
          </cell>
          <cell r="Q30">
            <v>0</v>
          </cell>
          <cell r="R30">
            <v>45</v>
          </cell>
          <cell r="S30">
            <v>0</v>
          </cell>
          <cell r="T30">
            <v>8969244</v>
          </cell>
          <cell r="U30">
            <v>0</v>
          </cell>
          <cell r="V30">
            <v>0</v>
          </cell>
          <cell r="W30">
            <v>8969244</v>
          </cell>
          <cell r="X30">
            <v>0</v>
          </cell>
          <cell r="Y30">
            <v>416472</v>
          </cell>
          <cell r="Z30">
            <v>9385716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9385716</v>
          </cell>
          <cell r="AG30">
            <v>439</v>
          </cell>
          <cell r="AH30">
            <v>45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5791604</v>
          </cell>
          <cell r="J31">
            <v>172976</v>
          </cell>
          <cell r="K31">
            <v>375200</v>
          </cell>
          <cell r="L31">
            <v>6339780</v>
          </cell>
          <cell r="N31">
            <v>440</v>
          </cell>
          <cell r="O31">
            <v>400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5791604</v>
          </cell>
          <cell r="U31">
            <v>0</v>
          </cell>
          <cell r="V31">
            <v>0</v>
          </cell>
          <cell r="W31">
            <v>5791604</v>
          </cell>
          <cell r="X31">
            <v>172976</v>
          </cell>
          <cell r="Y31">
            <v>375200</v>
          </cell>
          <cell r="Z31">
            <v>6339780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6339780</v>
          </cell>
          <cell r="AG31">
            <v>440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21629828</v>
          </cell>
          <cell r="J32">
            <v>0</v>
          </cell>
          <cell r="K32">
            <v>1476412</v>
          </cell>
          <cell r="L32">
            <v>23106240</v>
          </cell>
          <cell r="N32">
            <v>441</v>
          </cell>
          <cell r="O32">
            <v>1574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21629828</v>
          </cell>
          <cell r="U32">
            <v>0</v>
          </cell>
          <cell r="V32">
            <v>0</v>
          </cell>
          <cell r="W32">
            <v>21629828</v>
          </cell>
          <cell r="X32">
            <v>0</v>
          </cell>
          <cell r="Y32">
            <v>1476412</v>
          </cell>
          <cell r="Z32">
            <v>23106240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23106240</v>
          </cell>
          <cell r="AG32">
            <v>441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1.7594159812562054</v>
          </cell>
          <cell r="G33">
            <v>828</v>
          </cell>
          <cell r="I33">
            <v>17016586</v>
          </cell>
          <cell r="J33">
            <v>0</v>
          </cell>
          <cell r="K33">
            <v>776664</v>
          </cell>
          <cell r="L33">
            <v>17793250</v>
          </cell>
          <cell r="N33">
            <v>444</v>
          </cell>
          <cell r="O33">
            <v>828</v>
          </cell>
          <cell r="P33">
            <v>0</v>
          </cell>
          <cell r="Q33">
            <v>0</v>
          </cell>
          <cell r="R33">
            <v>33</v>
          </cell>
          <cell r="S33">
            <v>1.7594159812562054</v>
          </cell>
          <cell r="T33">
            <v>17016586</v>
          </cell>
          <cell r="U33">
            <v>36912.547286755187</v>
          </cell>
          <cell r="V33">
            <v>0</v>
          </cell>
          <cell r="W33">
            <v>16979673.452713244</v>
          </cell>
          <cell r="X33">
            <v>0</v>
          </cell>
          <cell r="Y33">
            <v>775014</v>
          </cell>
          <cell r="Z33">
            <v>17754687.452713244</v>
          </cell>
          <cell r="AA33">
            <v>36912.547286755187</v>
          </cell>
          <cell r="AB33">
            <v>0</v>
          </cell>
          <cell r="AC33">
            <v>1650</v>
          </cell>
          <cell r="AD33">
            <v>38562.547286755187</v>
          </cell>
          <cell r="AE33">
            <v>17793250</v>
          </cell>
          <cell r="AG33">
            <v>444</v>
          </cell>
          <cell r="AH33">
            <v>33</v>
          </cell>
          <cell r="AI33">
            <v>1.7594159812562054</v>
          </cell>
          <cell r="AJ33">
            <v>36912.547286755187</v>
          </cell>
          <cell r="AK33">
            <v>0</v>
          </cell>
          <cell r="AL33">
            <v>1650</v>
          </cell>
          <cell r="AM33">
            <v>38562.547286755187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20127447</v>
          </cell>
          <cell r="J34">
            <v>1193228</v>
          </cell>
          <cell r="K34">
            <v>1337588</v>
          </cell>
          <cell r="L34">
            <v>22658263</v>
          </cell>
          <cell r="N34">
            <v>445</v>
          </cell>
          <cell r="O34">
            <v>1426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20127447</v>
          </cell>
          <cell r="U34">
            <v>0</v>
          </cell>
          <cell r="V34">
            <v>0</v>
          </cell>
          <cell r="W34">
            <v>20127447</v>
          </cell>
          <cell r="X34">
            <v>1193228</v>
          </cell>
          <cell r="Y34">
            <v>1337588</v>
          </cell>
          <cell r="Z34">
            <v>22658263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22658263</v>
          </cell>
          <cell r="AG34">
            <v>445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4.3985399531405136</v>
          </cell>
          <cell r="G35">
            <v>1700</v>
          </cell>
          <cell r="I35">
            <v>24778985</v>
          </cell>
          <cell r="J35">
            <v>0</v>
          </cell>
          <cell r="K35">
            <v>1594600</v>
          </cell>
          <cell r="L35">
            <v>26373585</v>
          </cell>
          <cell r="N35">
            <v>446</v>
          </cell>
          <cell r="O35">
            <v>1700</v>
          </cell>
          <cell r="P35">
            <v>0</v>
          </cell>
          <cell r="Q35">
            <v>0</v>
          </cell>
          <cell r="R35">
            <v>5</v>
          </cell>
          <cell r="S35">
            <v>4.3985399531405136</v>
          </cell>
          <cell r="T35">
            <v>24778985</v>
          </cell>
          <cell r="U35">
            <v>89782.997523504164</v>
          </cell>
          <cell r="V35">
            <v>0</v>
          </cell>
          <cell r="W35">
            <v>24689202.002476495</v>
          </cell>
          <cell r="X35">
            <v>0</v>
          </cell>
          <cell r="Y35">
            <v>1590475</v>
          </cell>
          <cell r="Z35">
            <v>26279677.002476495</v>
          </cell>
          <cell r="AA35">
            <v>89782.997523504164</v>
          </cell>
          <cell r="AB35">
            <v>0</v>
          </cell>
          <cell r="AC35">
            <v>4125</v>
          </cell>
          <cell r="AD35">
            <v>93907.997523504164</v>
          </cell>
          <cell r="AE35">
            <v>26373585</v>
          </cell>
          <cell r="AG35">
            <v>446</v>
          </cell>
          <cell r="AH35">
            <v>5</v>
          </cell>
          <cell r="AI35">
            <v>4.3985399531405136</v>
          </cell>
          <cell r="AJ35">
            <v>89782.997523504164</v>
          </cell>
          <cell r="AK35">
            <v>0</v>
          </cell>
          <cell r="AL35">
            <v>4125</v>
          </cell>
          <cell r="AM35">
            <v>93907.997523504164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11808926</v>
          </cell>
          <cell r="J36">
            <v>0</v>
          </cell>
          <cell r="K36">
            <v>769160</v>
          </cell>
          <cell r="L36">
            <v>12578086</v>
          </cell>
          <cell r="N36">
            <v>447</v>
          </cell>
          <cell r="O36">
            <v>820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11808926</v>
          </cell>
          <cell r="U36">
            <v>0</v>
          </cell>
          <cell r="V36">
            <v>0</v>
          </cell>
          <cell r="W36">
            <v>11808926</v>
          </cell>
          <cell r="X36">
            <v>0</v>
          </cell>
          <cell r="Y36">
            <v>769160</v>
          </cell>
          <cell r="Z36">
            <v>12578086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12578086</v>
          </cell>
          <cell r="AG36">
            <v>447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13282500</v>
          </cell>
          <cell r="J37">
            <v>0</v>
          </cell>
          <cell r="K37">
            <v>656600</v>
          </cell>
          <cell r="L37">
            <v>13939100</v>
          </cell>
          <cell r="N37">
            <v>449</v>
          </cell>
          <cell r="O37">
            <v>700</v>
          </cell>
          <cell r="P37">
            <v>0</v>
          </cell>
          <cell r="Q37">
            <v>0</v>
          </cell>
          <cell r="R37">
            <v>26</v>
          </cell>
          <cell r="S37">
            <v>0</v>
          </cell>
          <cell r="T37">
            <v>13282500</v>
          </cell>
          <cell r="U37">
            <v>0</v>
          </cell>
          <cell r="V37">
            <v>0</v>
          </cell>
          <cell r="W37">
            <v>13282500</v>
          </cell>
          <cell r="X37">
            <v>0</v>
          </cell>
          <cell r="Y37">
            <v>656600</v>
          </cell>
          <cell r="Z37">
            <v>13939100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13939100</v>
          </cell>
          <cell r="AG37">
            <v>449</v>
          </cell>
          <cell r="AH37">
            <v>26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2991785</v>
          </cell>
          <cell r="J38">
            <v>0</v>
          </cell>
          <cell r="K38">
            <v>204484</v>
          </cell>
          <cell r="L38">
            <v>3196269</v>
          </cell>
          <cell r="N38">
            <v>450</v>
          </cell>
          <cell r="O38">
            <v>218</v>
          </cell>
          <cell r="P38">
            <v>0</v>
          </cell>
          <cell r="Q38">
            <v>0</v>
          </cell>
          <cell r="R38">
            <v>1</v>
          </cell>
          <cell r="S38">
            <v>0</v>
          </cell>
          <cell r="T38">
            <v>2991785</v>
          </cell>
          <cell r="U38">
            <v>0</v>
          </cell>
          <cell r="V38">
            <v>0</v>
          </cell>
          <cell r="W38">
            <v>2991785</v>
          </cell>
          <cell r="X38">
            <v>0</v>
          </cell>
          <cell r="Y38">
            <v>204484</v>
          </cell>
          <cell r="Z38">
            <v>3196269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3196269</v>
          </cell>
          <cell r="AG38">
            <v>450</v>
          </cell>
          <cell r="AH38">
            <v>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10228175</v>
          </cell>
          <cell r="J39">
            <v>554561</v>
          </cell>
          <cell r="K39">
            <v>658476</v>
          </cell>
          <cell r="L39">
            <v>11441212</v>
          </cell>
          <cell r="N39">
            <v>453</v>
          </cell>
          <cell r="O39">
            <v>702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10228175</v>
          </cell>
          <cell r="U39">
            <v>0</v>
          </cell>
          <cell r="V39">
            <v>0</v>
          </cell>
          <cell r="W39">
            <v>10228175</v>
          </cell>
          <cell r="X39">
            <v>554561</v>
          </cell>
          <cell r="Y39">
            <v>658476</v>
          </cell>
          <cell r="Z39">
            <v>11441212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11441212</v>
          </cell>
          <cell r="AG39">
            <v>453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12405065</v>
          </cell>
          <cell r="J40">
            <v>240010</v>
          </cell>
          <cell r="K40">
            <v>750400</v>
          </cell>
          <cell r="L40">
            <v>13395475</v>
          </cell>
          <cell r="N40">
            <v>454</v>
          </cell>
          <cell r="O40">
            <v>800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12405065</v>
          </cell>
          <cell r="U40">
            <v>0</v>
          </cell>
          <cell r="V40">
            <v>0</v>
          </cell>
          <cell r="W40">
            <v>12405065</v>
          </cell>
          <cell r="X40">
            <v>240010</v>
          </cell>
          <cell r="Y40">
            <v>750400</v>
          </cell>
          <cell r="Z40">
            <v>13395475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13395475</v>
          </cell>
          <cell r="AG40">
            <v>454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3718569</v>
          </cell>
          <cell r="J41">
            <v>0</v>
          </cell>
          <cell r="K41">
            <v>287028</v>
          </cell>
          <cell r="L41">
            <v>4005597</v>
          </cell>
          <cell r="N41">
            <v>455</v>
          </cell>
          <cell r="O41">
            <v>306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3718569</v>
          </cell>
          <cell r="U41">
            <v>0</v>
          </cell>
          <cell r="V41">
            <v>0</v>
          </cell>
          <cell r="W41">
            <v>3718569</v>
          </cell>
          <cell r="X41">
            <v>0</v>
          </cell>
          <cell r="Y41">
            <v>287028</v>
          </cell>
          <cell r="Z41">
            <v>4005597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4005597</v>
          </cell>
          <cell r="AG41">
            <v>455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12683163</v>
          </cell>
          <cell r="J42">
            <v>0</v>
          </cell>
          <cell r="K42">
            <v>764470</v>
          </cell>
          <cell r="L42">
            <v>13447633</v>
          </cell>
          <cell r="N42">
            <v>456</v>
          </cell>
          <cell r="O42">
            <v>815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12683163</v>
          </cell>
          <cell r="U42">
            <v>0</v>
          </cell>
          <cell r="V42">
            <v>0</v>
          </cell>
          <cell r="W42">
            <v>12683163</v>
          </cell>
          <cell r="X42">
            <v>0</v>
          </cell>
          <cell r="Y42">
            <v>764470</v>
          </cell>
          <cell r="Z42">
            <v>13447633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13447633</v>
          </cell>
          <cell r="AG42">
            <v>456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1858735</v>
          </cell>
          <cell r="J43">
            <v>0</v>
          </cell>
          <cell r="K43">
            <v>112560</v>
          </cell>
          <cell r="L43">
            <v>1971295</v>
          </cell>
          <cell r="N43">
            <v>458</v>
          </cell>
          <cell r="O43">
            <v>120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1858735</v>
          </cell>
          <cell r="U43">
            <v>0</v>
          </cell>
          <cell r="V43">
            <v>0</v>
          </cell>
          <cell r="W43">
            <v>1858735</v>
          </cell>
          <cell r="X43">
            <v>0</v>
          </cell>
          <cell r="Y43">
            <v>112560</v>
          </cell>
          <cell r="Z43">
            <v>1971295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1971295</v>
          </cell>
          <cell r="AG43">
            <v>458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0.87970799062810268</v>
          </cell>
          <cell r="G44">
            <v>588</v>
          </cell>
          <cell r="I44">
            <v>12807875</v>
          </cell>
          <cell r="J44">
            <v>0</v>
          </cell>
          <cell r="K44">
            <v>551544</v>
          </cell>
          <cell r="L44">
            <v>13359419</v>
          </cell>
          <cell r="N44">
            <v>463</v>
          </cell>
          <cell r="O44">
            <v>588</v>
          </cell>
          <cell r="P44">
            <v>0</v>
          </cell>
          <cell r="Q44">
            <v>0</v>
          </cell>
          <cell r="R44">
            <v>157</v>
          </cell>
          <cell r="S44">
            <v>0.87970799062810268</v>
          </cell>
          <cell r="T44">
            <v>12807875</v>
          </cell>
          <cell r="U44">
            <v>16144.40104400694</v>
          </cell>
          <cell r="V44">
            <v>0</v>
          </cell>
          <cell r="W44">
            <v>12791730.598955993</v>
          </cell>
          <cell r="X44">
            <v>0</v>
          </cell>
          <cell r="Y44">
            <v>550719</v>
          </cell>
          <cell r="Z44">
            <v>13342449.598955993</v>
          </cell>
          <cell r="AA44">
            <v>16144.40104400694</v>
          </cell>
          <cell r="AB44">
            <v>0</v>
          </cell>
          <cell r="AC44">
            <v>825</v>
          </cell>
          <cell r="AD44">
            <v>16969.40104400694</v>
          </cell>
          <cell r="AE44">
            <v>13359419</v>
          </cell>
          <cell r="AG44">
            <v>463</v>
          </cell>
          <cell r="AH44">
            <v>157</v>
          </cell>
          <cell r="AI44">
            <v>0.87970799062810268</v>
          </cell>
          <cell r="AJ44">
            <v>16144.40104400694</v>
          </cell>
          <cell r="AK44">
            <v>0</v>
          </cell>
          <cell r="AL44">
            <v>825</v>
          </cell>
          <cell r="AM44">
            <v>16969.40104400694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0.94039217724497504</v>
          </cell>
          <cell r="G45">
            <v>230</v>
          </cell>
          <cell r="I45">
            <v>3531343</v>
          </cell>
          <cell r="J45">
            <v>0</v>
          </cell>
          <cell r="K45">
            <v>215740</v>
          </cell>
          <cell r="L45">
            <v>3747083</v>
          </cell>
          <cell r="N45">
            <v>464</v>
          </cell>
          <cell r="O45">
            <v>230</v>
          </cell>
          <cell r="P45">
            <v>0</v>
          </cell>
          <cell r="Q45">
            <v>0</v>
          </cell>
          <cell r="R45">
            <v>24</v>
          </cell>
          <cell r="S45">
            <v>0.94039217724497504</v>
          </cell>
          <cell r="T45">
            <v>3531343</v>
          </cell>
          <cell r="U45">
            <v>12777.639082057431</v>
          </cell>
          <cell r="V45">
            <v>0</v>
          </cell>
          <cell r="W45">
            <v>3518565.3609179426</v>
          </cell>
          <cell r="X45">
            <v>0</v>
          </cell>
          <cell r="Y45">
            <v>214859</v>
          </cell>
          <cell r="Z45">
            <v>3733424.3609179426</v>
          </cell>
          <cell r="AA45">
            <v>12777.639082057431</v>
          </cell>
          <cell r="AB45">
            <v>0</v>
          </cell>
          <cell r="AC45">
            <v>881</v>
          </cell>
          <cell r="AD45">
            <v>13658.639082057431</v>
          </cell>
          <cell r="AE45">
            <v>3747083</v>
          </cell>
          <cell r="AG45">
            <v>464</v>
          </cell>
          <cell r="AH45">
            <v>24</v>
          </cell>
          <cell r="AI45">
            <v>0.94039217724497504</v>
          </cell>
          <cell r="AJ45">
            <v>12777.639082057431</v>
          </cell>
          <cell r="AK45">
            <v>0</v>
          </cell>
          <cell r="AL45">
            <v>881</v>
          </cell>
          <cell r="AM45">
            <v>13658.639082057431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5012821</v>
          </cell>
          <cell r="J46">
            <v>0</v>
          </cell>
          <cell r="K46">
            <v>168840</v>
          </cell>
          <cell r="L46">
            <v>5181661</v>
          </cell>
          <cell r="N46">
            <v>466</v>
          </cell>
          <cell r="O46">
            <v>180</v>
          </cell>
          <cell r="P46">
            <v>0</v>
          </cell>
          <cell r="Q46">
            <v>0</v>
          </cell>
          <cell r="R46">
            <v>63</v>
          </cell>
          <cell r="S46">
            <v>0</v>
          </cell>
          <cell r="T46">
            <v>5012821</v>
          </cell>
          <cell r="U46">
            <v>0</v>
          </cell>
          <cell r="V46">
            <v>0</v>
          </cell>
          <cell r="W46">
            <v>5012821</v>
          </cell>
          <cell r="X46">
            <v>0</v>
          </cell>
          <cell r="Y46">
            <v>168840</v>
          </cell>
          <cell r="Z46">
            <v>5181661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5181661</v>
          </cell>
          <cell r="AG46">
            <v>466</v>
          </cell>
          <cell r="AH46">
            <v>63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2.6391239718843078</v>
          </cell>
          <cell r="G47">
            <v>1230</v>
          </cell>
          <cell r="I47">
            <v>26968086</v>
          </cell>
          <cell r="J47">
            <v>0</v>
          </cell>
          <cell r="K47">
            <v>1153740</v>
          </cell>
          <cell r="L47">
            <v>28121826</v>
          </cell>
          <cell r="N47">
            <v>469</v>
          </cell>
          <cell r="O47">
            <v>1230</v>
          </cell>
          <cell r="P47">
            <v>0</v>
          </cell>
          <cell r="Q47">
            <v>0</v>
          </cell>
          <cell r="R47">
            <v>54</v>
          </cell>
          <cell r="S47">
            <v>2.6391239718843078</v>
          </cell>
          <cell r="T47">
            <v>26968086</v>
          </cell>
          <cell r="U47">
            <v>50943.010029282799</v>
          </cell>
          <cell r="V47">
            <v>0</v>
          </cell>
          <cell r="W47">
            <v>26917142.989970718</v>
          </cell>
          <cell r="X47">
            <v>0</v>
          </cell>
          <cell r="Y47">
            <v>1151265</v>
          </cell>
          <cell r="Z47">
            <v>28068407.989970718</v>
          </cell>
          <cell r="AA47">
            <v>50943.010029282799</v>
          </cell>
          <cell r="AB47">
            <v>0</v>
          </cell>
          <cell r="AC47">
            <v>2475</v>
          </cell>
          <cell r="AD47">
            <v>53418.010029282799</v>
          </cell>
          <cell r="AE47">
            <v>28121826</v>
          </cell>
          <cell r="AG47">
            <v>469</v>
          </cell>
          <cell r="AH47">
            <v>54</v>
          </cell>
          <cell r="AI47">
            <v>2.6391239718843078</v>
          </cell>
          <cell r="AJ47">
            <v>50943.010029282799</v>
          </cell>
          <cell r="AK47">
            <v>0</v>
          </cell>
          <cell r="AL47">
            <v>2475</v>
          </cell>
          <cell r="AM47">
            <v>53418.010029282799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32.098092272701216</v>
          </cell>
          <cell r="G48">
            <v>1698</v>
          </cell>
          <cell r="I48">
            <v>23348147</v>
          </cell>
          <cell r="J48">
            <v>82808</v>
          </cell>
          <cell r="K48">
            <v>1592724</v>
          </cell>
          <cell r="L48">
            <v>25023679</v>
          </cell>
          <cell r="N48">
            <v>470</v>
          </cell>
          <cell r="O48">
            <v>1698</v>
          </cell>
          <cell r="P48">
            <v>0</v>
          </cell>
          <cell r="Q48">
            <v>0</v>
          </cell>
          <cell r="R48">
            <v>309</v>
          </cell>
          <cell r="S48">
            <v>32.098092272701216</v>
          </cell>
          <cell r="T48">
            <v>23348147</v>
          </cell>
          <cell r="U48">
            <v>452111.6430703082</v>
          </cell>
          <cell r="V48">
            <v>0</v>
          </cell>
          <cell r="W48">
            <v>22896035.35692969</v>
          </cell>
          <cell r="X48">
            <v>82808</v>
          </cell>
          <cell r="Y48">
            <v>1562617</v>
          </cell>
          <cell r="Z48">
            <v>24541460.35692969</v>
          </cell>
          <cell r="AA48">
            <v>452111.6430703082</v>
          </cell>
          <cell r="AB48">
            <v>0</v>
          </cell>
          <cell r="AC48">
            <v>30107</v>
          </cell>
          <cell r="AD48">
            <v>482218.6430703082</v>
          </cell>
          <cell r="AE48">
            <v>25023679</v>
          </cell>
          <cell r="AG48">
            <v>470</v>
          </cell>
          <cell r="AH48">
            <v>309</v>
          </cell>
          <cell r="AI48">
            <v>32.098092272701216</v>
          </cell>
          <cell r="AJ48">
            <v>452111.6430703082</v>
          </cell>
          <cell r="AK48">
            <v>0</v>
          </cell>
          <cell r="AL48">
            <v>30107</v>
          </cell>
          <cell r="AM48">
            <v>482218.6430703082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5496355</v>
          </cell>
          <cell r="J49">
            <v>0</v>
          </cell>
          <cell r="K49">
            <v>372386</v>
          </cell>
          <cell r="L49">
            <v>5868741</v>
          </cell>
          <cell r="N49">
            <v>474</v>
          </cell>
          <cell r="O49">
            <v>397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5496355</v>
          </cell>
          <cell r="U49">
            <v>0</v>
          </cell>
          <cell r="V49">
            <v>0</v>
          </cell>
          <cell r="W49">
            <v>5496355</v>
          </cell>
          <cell r="X49">
            <v>0</v>
          </cell>
          <cell r="Y49">
            <v>372386</v>
          </cell>
          <cell r="Z49">
            <v>5868741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5868741</v>
          </cell>
          <cell r="AG49">
            <v>474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5979307</v>
          </cell>
          <cell r="J50">
            <v>0</v>
          </cell>
          <cell r="K50">
            <v>375200</v>
          </cell>
          <cell r="L50">
            <v>6354507</v>
          </cell>
          <cell r="N50">
            <v>478</v>
          </cell>
          <cell r="O50">
            <v>400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5979307</v>
          </cell>
          <cell r="U50">
            <v>0</v>
          </cell>
          <cell r="V50">
            <v>0</v>
          </cell>
          <cell r="W50">
            <v>5979307</v>
          </cell>
          <cell r="X50">
            <v>0</v>
          </cell>
          <cell r="Y50">
            <v>375200</v>
          </cell>
          <cell r="Z50">
            <v>6354507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6354507</v>
          </cell>
          <cell r="AG50">
            <v>478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6125682</v>
          </cell>
          <cell r="J51">
            <v>0</v>
          </cell>
          <cell r="K51">
            <v>375200</v>
          </cell>
          <cell r="L51">
            <v>6500882</v>
          </cell>
          <cell r="N51">
            <v>479</v>
          </cell>
          <cell r="O51">
            <v>400</v>
          </cell>
          <cell r="P51">
            <v>0</v>
          </cell>
          <cell r="Q51">
            <v>0</v>
          </cell>
          <cell r="R51">
            <v>1</v>
          </cell>
          <cell r="S51">
            <v>0</v>
          </cell>
          <cell r="T51">
            <v>6125682</v>
          </cell>
          <cell r="U51">
            <v>0</v>
          </cell>
          <cell r="V51">
            <v>0</v>
          </cell>
          <cell r="W51">
            <v>6125682</v>
          </cell>
          <cell r="X51">
            <v>0</v>
          </cell>
          <cell r="Y51">
            <v>375200</v>
          </cell>
          <cell r="Z51">
            <v>6500882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6500882</v>
          </cell>
          <cell r="AG51">
            <v>479</v>
          </cell>
          <cell r="AH51">
            <v>1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4.3985399531405136</v>
          </cell>
          <cell r="G52">
            <v>944</v>
          </cell>
          <cell r="I52">
            <v>19675630</v>
          </cell>
          <cell r="J52">
            <v>0</v>
          </cell>
          <cell r="K52">
            <v>885472</v>
          </cell>
          <cell r="L52">
            <v>20561102</v>
          </cell>
          <cell r="N52">
            <v>481</v>
          </cell>
          <cell r="O52">
            <v>944</v>
          </cell>
          <cell r="P52">
            <v>0</v>
          </cell>
          <cell r="Q52">
            <v>0</v>
          </cell>
          <cell r="R52">
            <v>56</v>
          </cell>
          <cell r="S52">
            <v>4.3985399531405136</v>
          </cell>
          <cell r="T52">
            <v>19675630</v>
          </cell>
          <cell r="U52">
            <v>80928.736597832307</v>
          </cell>
          <cell r="V52">
            <v>0</v>
          </cell>
          <cell r="W52">
            <v>19594701.26340216</v>
          </cell>
          <cell r="X52">
            <v>0</v>
          </cell>
          <cell r="Y52">
            <v>881347</v>
          </cell>
          <cell r="Z52">
            <v>20476048.26340216</v>
          </cell>
          <cell r="AA52">
            <v>80928.736597832307</v>
          </cell>
          <cell r="AB52">
            <v>0</v>
          </cell>
          <cell r="AC52">
            <v>4125</v>
          </cell>
          <cell r="AD52">
            <v>85053.736597832307</v>
          </cell>
          <cell r="AE52">
            <v>20561102</v>
          </cell>
          <cell r="AG52">
            <v>481</v>
          </cell>
          <cell r="AH52">
            <v>56</v>
          </cell>
          <cell r="AI52">
            <v>4.3985399531405136</v>
          </cell>
          <cell r="AJ52">
            <v>80928.736597832307</v>
          </cell>
          <cell r="AK52">
            <v>0</v>
          </cell>
          <cell r="AL52">
            <v>4125</v>
          </cell>
          <cell r="AM52">
            <v>85053.736597832307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4352768</v>
          </cell>
          <cell r="J53">
            <v>0</v>
          </cell>
          <cell r="K53">
            <v>270144</v>
          </cell>
          <cell r="L53">
            <v>4622912</v>
          </cell>
          <cell r="N53">
            <v>482</v>
          </cell>
          <cell r="O53">
            <v>288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4352768</v>
          </cell>
          <cell r="U53">
            <v>0</v>
          </cell>
          <cell r="V53">
            <v>0</v>
          </cell>
          <cell r="W53">
            <v>4352768</v>
          </cell>
          <cell r="X53">
            <v>0</v>
          </cell>
          <cell r="Y53">
            <v>270144</v>
          </cell>
          <cell r="Z53">
            <v>4622912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4622912</v>
          </cell>
          <cell r="AG53">
            <v>482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10709763</v>
          </cell>
          <cell r="J54">
            <v>0</v>
          </cell>
          <cell r="K54">
            <v>656600</v>
          </cell>
          <cell r="L54">
            <v>11366363</v>
          </cell>
          <cell r="N54">
            <v>483</v>
          </cell>
          <cell r="O54">
            <v>700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10709763</v>
          </cell>
          <cell r="U54">
            <v>0</v>
          </cell>
          <cell r="V54">
            <v>0</v>
          </cell>
          <cell r="W54">
            <v>10709763</v>
          </cell>
          <cell r="X54">
            <v>0</v>
          </cell>
          <cell r="Y54">
            <v>656600</v>
          </cell>
          <cell r="Z54">
            <v>11366363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11366363</v>
          </cell>
          <cell r="AG54">
            <v>483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37214135</v>
          </cell>
          <cell r="J55">
            <v>0</v>
          </cell>
          <cell r="K55">
            <v>1582406</v>
          </cell>
          <cell r="L55">
            <v>38796541</v>
          </cell>
          <cell r="N55">
            <v>484</v>
          </cell>
          <cell r="O55">
            <v>1687</v>
          </cell>
          <cell r="P55">
            <v>0</v>
          </cell>
          <cell r="Q55">
            <v>0</v>
          </cell>
          <cell r="R55">
            <v>53</v>
          </cell>
          <cell r="S55">
            <v>0</v>
          </cell>
          <cell r="T55">
            <v>37214135</v>
          </cell>
          <cell r="U55">
            <v>0</v>
          </cell>
          <cell r="V55">
            <v>0</v>
          </cell>
          <cell r="W55">
            <v>37214135</v>
          </cell>
          <cell r="X55">
            <v>0</v>
          </cell>
          <cell r="Y55">
            <v>1582406</v>
          </cell>
          <cell r="Z55">
            <v>38796541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38796541</v>
          </cell>
          <cell r="AG55">
            <v>484</v>
          </cell>
          <cell r="AH55">
            <v>53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22.224636602824798</v>
          </cell>
          <cell r="G56">
            <v>480</v>
          </cell>
          <cell r="I56">
            <v>7684980</v>
          </cell>
          <cell r="J56">
            <v>0</v>
          </cell>
          <cell r="K56">
            <v>450240</v>
          </cell>
          <cell r="L56">
            <v>8135220</v>
          </cell>
          <cell r="N56">
            <v>485</v>
          </cell>
          <cell r="O56">
            <v>480</v>
          </cell>
          <cell r="P56">
            <v>0</v>
          </cell>
          <cell r="Q56">
            <v>0</v>
          </cell>
          <cell r="R56">
            <v>165</v>
          </cell>
          <cell r="S56">
            <v>22.224636602824798</v>
          </cell>
          <cell r="T56">
            <v>7684980</v>
          </cell>
          <cell r="U56">
            <v>352925.56779511546</v>
          </cell>
          <cell r="V56">
            <v>0</v>
          </cell>
          <cell r="W56">
            <v>7332054.4322048854</v>
          </cell>
          <cell r="X56">
            <v>0</v>
          </cell>
          <cell r="Y56">
            <v>429394</v>
          </cell>
          <cell r="Z56">
            <v>7761448.4322048854</v>
          </cell>
          <cell r="AA56">
            <v>352925.56779511546</v>
          </cell>
          <cell r="AB56">
            <v>0</v>
          </cell>
          <cell r="AC56">
            <v>20846</v>
          </cell>
          <cell r="AD56">
            <v>373771.56779511546</v>
          </cell>
          <cell r="AE56">
            <v>8135220</v>
          </cell>
          <cell r="AG56">
            <v>485</v>
          </cell>
          <cell r="AH56">
            <v>165</v>
          </cell>
          <cell r="AI56">
            <v>22.224636602824798</v>
          </cell>
          <cell r="AJ56">
            <v>352925.56779511546</v>
          </cell>
          <cell r="AK56">
            <v>0</v>
          </cell>
          <cell r="AL56">
            <v>20846</v>
          </cell>
          <cell r="AM56">
            <v>373771.56779511546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9906523</v>
          </cell>
          <cell r="J57">
            <v>0</v>
          </cell>
          <cell r="K57">
            <v>624708</v>
          </cell>
          <cell r="L57">
            <v>10531231</v>
          </cell>
          <cell r="N57">
            <v>486</v>
          </cell>
          <cell r="O57">
            <v>666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9906523</v>
          </cell>
          <cell r="U57">
            <v>0</v>
          </cell>
          <cell r="V57">
            <v>0</v>
          </cell>
          <cell r="W57">
            <v>9906523</v>
          </cell>
          <cell r="X57">
            <v>0</v>
          </cell>
          <cell r="Y57">
            <v>624708</v>
          </cell>
          <cell r="Z57">
            <v>10531231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10531231</v>
          </cell>
          <cell r="AG57">
            <v>486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11.088049206355684</v>
          </cell>
          <cell r="G58">
            <v>1170</v>
          </cell>
          <cell r="I58">
            <v>23546649</v>
          </cell>
          <cell r="J58">
            <v>0</v>
          </cell>
          <cell r="K58">
            <v>1097460</v>
          </cell>
          <cell r="L58">
            <v>24644109</v>
          </cell>
          <cell r="N58">
            <v>487</v>
          </cell>
          <cell r="O58">
            <v>1170</v>
          </cell>
          <cell r="P58">
            <v>0</v>
          </cell>
          <cell r="Q58">
            <v>0</v>
          </cell>
          <cell r="R58">
            <v>101</v>
          </cell>
          <cell r="S58">
            <v>11.088049206355684</v>
          </cell>
          <cell r="T58">
            <v>23546649</v>
          </cell>
          <cell r="U58">
            <v>190352.7984736253</v>
          </cell>
          <cell r="V58">
            <v>0</v>
          </cell>
          <cell r="W58">
            <v>23356296.201526374</v>
          </cell>
          <cell r="X58">
            <v>0</v>
          </cell>
          <cell r="Y58">
            <v>1087062</v>
          </cell>
          <cell r="Z58">
            <v>24443358.20152637</v>
          </cell>
          <cell r="AA58">
            <v>190352.7984736253</v>
          </cell>
          <cell r="AB58">
            <v>0</v>
          </cell>
          <cell r="AC58">
            <v>10398</v>
          </cell>
          <cell r="AD58">
            <v>200750.7984736253</v>
          </cell>
          <cell r="AE58">
            <v>24644109</v>
          </cell>
          <cell r="AG58">
            <v>487</v>
          </cell>
          <cell r="AH58">
            <v>101</v>
          </cell>
          <cell r="AI58">
            <v>11.088049206355684</v>
          </cell>
          <cell r="AJ58">
            <v>190352.7984736253</v>
          </cell>
          <cell r="AK58">
            <v>0</v>
          </cell>
          <cell r="AL58">
            <v>10398</v>
          </cell>
          <cell r="AM58">
            <v>200750.7984736253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107.32437485662854</v>
          </cell>
          <cell r="G59">
            <v>1075</v>
          </cell>
          <cell r="I59">
            <v>16759221</v>
          </cell>
          <cell r="J59">
            <v>0</v>
          </cell>
          <cell r="K59">
            <v>1008350</v>
          </cell>
          <cell r="L59">
            <v>17767571</v>
          </cell>
          <cell r="N59">
            <v>488</v>
          </cell>
          <cell r="O59">
            <v>1075</v>
          </cell>
          <cell r="P59">
            <v>0</v>
          </cell>
          <cell r="Q59">
            <v>0</v>
          </cell>
          <cell r="R59">
            <v>127</v>
          </cell>
          <cell r="S59">
            <v>107.32437485662854</v>
          </cell>
          <cell r="T59">
            <v>16759221</v>
          </cell>
          <cell r="U59">
            <v>1925506.6093027722</v>
          </cell>
          <cell r="V59">
            <v>0</v>
          </cell>
          <cell r="W59">
            <v>14833714.390697226</v>
          </cell>
          <cell r="X59">
            <v>0</v>
          </cell>
          <cell r="Y59">
            <v>907681</v>
          </cell>
          <cell r="Z59">
            <v>15741395.390697226</v>
          </cell>
          <cell r="AA59">
            <v>1925506.6093027722</v>
          </cell>
          <cell r="AB59">
            <v>0</v>
          </cell>
          <cell r="AC59">
            <v>100669</v>
          </cell>
          <cell r="AD59">
            <v>2026175.6093027722</v>
          </cell>
          <cell r="AE59">
            <v>17767571</v>
          </cell>
          <cell r="AG59">
            <v>488</v>
          </cell>
          <cell r="AH59">
            <v>127</v>
          </cell>
          <cell r="AI59">
            <v>107.32437485662854</v>
          </cell>
          <cell r="AJ59">
            <v>1925506.6093027722</v>
          </cell>
          <cell r="AK59">
            <v>0</v>
          </cell>
          <cell r="AL59">
            <v>100669</v>
          </cell>
          <cell r="AM59">
            <v>2026175.6093027722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14909355</v>
          </cell>
          <cell r="J60">
            <v>0</v>
          </cell>
          <cell r="K60">
            <v>797300</v>
          </cell>
          <cell r="L60">
            <v>15706655</v>
          </cell>
          <cell r="N60">
            <v>489</v>
          </cell>
          <cell r="O60">
            <v>850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14909355</v>
          </cell>
          <cell r="U60">
            <v>0</v>
          </cell>
          <cell r="V60">
            <v>0</v>
          </cell>
          <cell r="W60">
            <v>14909355</v>
          </cell>
          <cell r="X60">
            <v>0</v>
          </cell>
          <cell r="Y60">
            <v>797300</v>
          </cell>
          <cell r="Z60">
            <v>15706655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15706655</v>
          </cell>
          <cell r="AG60">
            <v>489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17757992</v>
          </cell>
          <cell r="J61">
            <v>0</v>
          </cell>
          <cell r="K61">
            <v>1242850</v>
          </cell>
          <cell r="L61">
            <v>19000842</v>
          </cell>
          <cell r="N61">
            <v>491</v>
          </cell>
          <cell r="O61">
            <v>1325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17757992</v>
          </cell>
          <cell r="U61">
            <v>0</v>
          </cell>
          <cell r="V61">
            <v>0</v>
          </cell>
          <cell r="W61">
            <v>17757992</v>
          </cell>
          <cell r="X61">
            <v>0</v>
          </cell>
          <cell r="Y61">
            <v>1242850</v>
          </cell>
          <cell r="Z61">
            <v>19000842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19000842</v>
          </cell>
          <cell r="AG61">
            <v>491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5658480</v>
          </cell>
          <cell r="J62">
            <v>0</v>
          </cell>
          <cell r="K62">
            <v>337680</v>
          </cell>
          <cell r="L62">
            <v>5996160</v>
          </cell>
          <cell r="N62">
            <v>492</v>
          </cell>
          <cell r="O62">
            <v>360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5658480</v>
          </cell>
          <cell r="U62">
            <v>0</v>
          </cell>
          <cell r="V62">
            <v>0</v>
          </cell>
          <cell r="W62">
            <v>5658480</v>
          </cell>
          <cell r="X62">
            <v>0</v>
          </cell>
          <cell r="Y62">
            <v>337680</v>
          </cell>
          <cell r="Z62">
            <v>5996160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5996160</v>
          </cell>
          <cell r="AG62">
            <v>492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4410706</v>
          </cell>
          <cell r="J63">
            <v>0</v>
          </cell>
          <cell r="K63">
            <v>211050</v>
          </cell>
          <cell r="L63">
            <v>4621756</v>
          </cell>
          <cell r="N63">
            <v>493</v>
          </cell>
          <cell r="O63">
            <v>225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4410706</v>
          </cell>
          <cell r="U63">
            <v>0</v>
          </cell>
          <cell r="V63">
            <v>0</v>
          </cell>
          <cell r="W63">
            <v>4410706</v>
          </cell>
          <cell r="X63">
            <v>0</v>
          </cell>
          <cell r="Y63">
            <v>211050</v>
          </cell>
          <cell r="Z63">
            <v>4621756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4621756</v>
          </cell>
          <cell r="AG63">
            <v>493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6.4983993869354384</v>
          </cell>
          <cell r="G64">
            <v>780</v>
          </cell>
          <cell r="I64">
            <v>12043410</v>
          </cell>
          <cell r="J64">
            <v>0</v>
          </cell>
          <cell r="K64">
            <v>731640</v>
          </cell>
          <cell r="L64">
            <v>12775050</v>
          </cell>
          <cell r="N64">
            <v>494</v>
          </cell>
          <cell r="O64">
            <v>780</v>
          </cell>
          <cell r="P64">
            <v>0</v>
          </cell>
          <cell r="Q64">
            <v>0</v>
          </cell>
          <cell r="R64">
            <v>310</v>
          </cell>
          <cell r="S64">
            <v>6.4983993869354384</v>
          </cell>
          <cell r="T64">
            <v>12043410</v>
          </cell>
          <cell r="U64">
            <v>98101.139784688959</v>
          </cell>
          <cell r="V64">
            <v>0</v>
          </cell>
          <cell r="W64">
            <v>11945308.860215314</v>
          </cell>
          <cell r="X64">
            <v>0</v>
          </cell>
          <cell r="Y64">
            <v>725547</v>
          </cell>
          <cell r="Z64">
            <v>12670855.860215314</v>
          </cell>
          <cell r="AA64">
            <v>98101.139784688974</v>
          </cell>
          <cell r="AB64">
            <v>0</v>
          </cell>
          <cell r="AC64">
            <v>6093</v>
          </cell>
          <cell r="AD64">
            <v>104194.13978468897</v>
          </cell>
          <cell r="AE64">
            <v>12775050</v>
          </cell>
          <cell r="AG64">
            <v>494</v>
          </cell>
          <cell r="AH64">
            <v>310</v>
          </cell>
          <cell r="AI64">
            <v>6.4983993869354384</v>
          </cell>
          <cell r="AJ64">
            <v>98101.139784688974</v>
          </cell>
          <cell r="AK64">
            <v>0</v>
          </cell>
          <cell r="AL64">
            <v>6093</v>
          </cell>
          <cell r="AM64">
            <v>104194.13978468897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6968508</v>
          </cell>
          <cell r="J65">
            <v>214454</v>
          </cell>
          <cell r="K65">
            <v>469000</v>
          </cell>
          <cell r="L65">
            <v>7651962</v>
          </cell>
          <cell r="N65">
            <v>496</v>
          </cell>
          <cell r="O65">
            <v>500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6968508</v>
          </cell>
          <cell r="U65">
            <v>0</v>
          </cell>
          <cell r="V65">
            <v>0</v>
          </cell>
          <cell r="W65">
            <v>6968508</v>
          </cell>
          <cell r="X65">
            <v>214454</v>
          </cell>
          <cell r="Y65">
            <v>469000</v>
          </cell>
          <cell r="Z65">
            <v>7651962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7651962</v>
          </cell>
          <cell r="AG65">
            <v>496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8960125</v>
          </cell>
          <cell r="J66">
            <v>0</v>
          </cell>
          <cell r="K66">
            <v>547792</v>
          </cell>
          <cell r="L66">
            <v>9507917</v>
          </cell>
          <cell r="N66">
            <v>497</v>
          </cell>
          <cell r="O66">
            <v>584</v>
          </cell>
          <cell r="P66">
            <v>0</v>
          </cell>
          <cell r="Q66">
            <v>0</v>
          </cell>
          <cell r="R66">
            <v>1</v>
          </cell>
          <cell r="S66">
            <v>0</v>
          </cell>
          <cell r="T66">
            <v>8960125</v>
          </cell>
          <cell r="U66">
            <v>0</v>
          </cell>
          <cell r="V66">
            <v>0</v>
          </cell>
          <cell r="W66">
            <v>8960125</v>
          </cell>
          <cell r="X66">
            <v>0</v>
          </cell>
          <cell r="Y66">
            <v>547792</v>
          </cell>
          <cell r="Z66">
            <v>9507917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9507917</v>
          </cell>
          <cell r="AG66">
            <v>497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6314976</v>
          </cell>
          <cell r="J67">
            <v>0</v>
          </cell>
          <cell r="K67">
            <v>405216</v>
          </cell>
          <cell r="L67">
            <v>6720192</v>
          </cell>
          <cell r="N67">
            <v>498</v>
          </cell>
          <cell r="O67">
            <v>432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6314976</v>
          </cell>
          <cell r="U67">
            <v>0</v>
          </cell>
          <cell r="V67">
            <v>0</v>
          </cell>
          <cell r="W67">
            <v>6314976</v>
          </cell>
          <cell r="X67">
            <v>0</v>
          </cell>
          <cell r="Y67">
            <v>405216</v>
          </cell>
          <cell r="Z67">
            <v>6720192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6720192</v>
          </cell>
          <cell r="AG67">
            <v>498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7975317</v>
          </cell>
          <cell r="J68">
            <v>0</v>
          </cell>
          <cell r="K68">
            <v>525280</v>
          </cell>
          <cell r="L68">
            <v>8500597</v>
          </cell>
          <cell r="N68">
            <v>499</v>
          </cell>
          <cell r="O68">
            <v>560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7975317</v>
          </cell>
          <cell r="U68">
            <v>0</v>
          </cell>
          <cell r="V68">
            <v>0</v>
          </cell>
          <cell r="W68">
            <v>7975317</v>
          </cell>
          <cell r="X68">
            <v>0</v>
          </cell>
          <cell r="Y68">
            <v>525280</v>
          </cell>
          <cell r="Z68">
            <v>8500597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8500597</v>
          </cell>
          <cell r="AG68">
            <v>499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4698222</v>
          </cell>
          <cell r="J69">
            <v>0</v>
          </cell>
          <cell r="K69">
            <v>267330</v>
          </cell>
          <cell r="L69">
            <v>4965552</v>
          </cell>
          <cell r="N69">
            <v>3501</v>
          </cell>
          <cell r="O69">
            <v>285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4698222</v>
          </cell>
          <cell r="U69">
            <v>0</v>
          </cell>
          <cell r="V69">
            <v>0</v>
          </cell>
          <cell r="W69">
            <v>4698222</v>
          </cell>
          <cell r="X69">
            <v>0</v>
          </cell>
          <cell r="Y69">
            <v>267330</v>
          </cell>
          <cell r="Z69">
            <v>4965552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4965552</v>
          </cell>
          <cell r="AG69">
            <v>3501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7679500</v>
          </cell>
          <cell r="J70">
            <v>0</v>
          </cell>
          <cell r="K70">
            <v>469000</v>
          </cell>
          <cell r="L70">
            <v>8148500</v>
          </cell>
          <cell r="N70">
            <v>3502</v>
          </cell>
          <cell r="O70">
            <v>500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7679500</v>
          </cell>
          <cell r="U70">
            <v>0</v>
          </cell>
          <cell r="V70">
            <v>0</v>
          </cell>
          <cell r="W70">
            <v>7679500</v>
          </cell>
          <cell r="X70">
            <v>0</v>
          </cell>
          <cell r="Y70">
            <v>469000</v>
          </cell>
          <cell r="Z70">
            <v>8148500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8148500</v>
          </cell>
          <cell r="AG70">
            <v>3502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14867528</v>
          </cell>
          <cell r="J71">
            <v>0</v>
          </cell>
          <cell r="K71">
            <v>1038366</v>
          </cell>
          <cell r="L71">
            <v>15905894</v>
          </cell>
          <cell r="N71">
            <v>3503</v>
          </cell>
          <cell r="O71">
            <v>1107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14867528</v>
          </cell>
          <cell r="U71">
            <v>0</v>
          </cell>
          <cell r="V71">
            <v>0</v>
          </cell>
          <cell r="W71">
            <v>14867528</v>
          </cell>
          <cell r="X71">
            <v>0</v>
          </cell>
          <cell r="Y71">
            <v>1038366</v>
          </cell>
          <cell r="Z71">
            <v>15905894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15905894</v>
          </cell>
          <cell r="AG71">
            <v>3503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15.697960594781357</v>
          </cell>
          <cell r="G72">
            <v>378</v>
          </cell>
          <cell r="I72">
            <v>5923854</v>
          </cell>
          <cell r="J72">
            <v>0</v>
          </cell>
          <cell r="K72">
            <v>354564</v>
          </cell>
          <cell r="L72">
            <v>6278418</v>
          </cell>
          <cell r="N72">
            <v>3506</v>
          </cell>
          <cell r="O72">
            <v>378</v>
          </cell>
          <cell r="P72">
            <v>0</v>
          </cell>
          <cell r="Q72">
            <v>0</v>
          </cell>
          <cell r="R72">
            <v>106</v>
          </cell>
          <cell r="S72">
            <v>15.697960594781357</v>
          </cell>
          <cell r="T72">
            <v>5923854</v>
          </cell>
          <cell r="U72">
            <v>234816.96933419714</v>
          </cell>
          <cell r="V72">
            <v>0</v>
          </cell>
          <cell r="W72">
            <v>5689037.0306658037</v>
          </cell>
          <cell r="X72">
            <v>0</v>
          </cell>
          <cell r="Y72">
            <v>339840</v>
          </cell>
          <cell r="Z72">
            <v>6028877.0306658037</v>
          </cell>
          <cell r="AA72">
            <v>234816.96933419717</v>
          </cell>
          <cell r="AB72">
            <v>0</v>
          </cell>
          <cell r="AC72">
            <v>14724</v>
          </cell>
          <cell r="AD72">
            <v>249540.96933419717</v>
          </cell>
          <cell r="AE72">
            <v>6278418</v>
          </cell>
          <cell r="AG72">
            <v>3506</v>
          </cell>
          <cell r="AH72">
            <v>106</v>
          </cell>
          <cell r="AI72">
            <v>15.697960594781357</v>
          </cell>
          <cell r="AJ72">
            <v>234816.96933419717</v>
          </cell>
          <cell r="AK72">
            <v>0</v>
          </cell>
          <cell r="AL72">
            <v>14724</v>
          </cell>
          <cell r="AM72">
            <v>249540.96933419717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3905368</v>
          </cell>
          <cell r="J73">
            <v>0</v>
          </cell>
          <cell r="K73">
            <v>211050</v>
          </cell>
          <cell r="L73">
            <v>4116418</v>
          </cell>
          <cell r="N73">
            <v>3508</v>
          </cell>
          <cell r="O73">
            <v>225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3905368</v>
          </cell>
          <cell r="U73">
            <v>0</v>
          </cell>
          <cell r="V73">
            <v>0</v>
          </cell>
          <cell r="W73">
            <v>3905368</v>
          </cell>
          <cell r="X73">
            <v>0</v>
          </cell>
          <cell r="Y73">
            <v>211050</v>
          </cell>
          <cell r="Z73">
            <v>4116418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4116418</v>
          </cell>
          <cell r="AG73">
            <v>3508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9238931</v>
          </cell>
          <cell r="J74">
            <v>0</v>
          </cell>
          <cell r="K74">
            <v>604072</v>
          </cell>
          <cell r="L74">
            <v>9843003</v>
          </cell>
          <cell r="N74">
            <v>3509</v>
          </cell>
          <cell r="O74">
            <v>644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9238931</v>
          </cell>
          <cell r="U74">
            <v>0</v>
          </cell>
          <cell r="V74">
            <v>0</v>
          </cell>
          <cell r="W74">
            <v>9238931</v>
          </cell>
          <cell r="X74">
            <v>0</v>
          </cell>
          <cell r="Y74">
            <v>604072</v>
          </cell>
          <cell r="Z74">
            <v>9843003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9843003</v>
          </cell>
          <cell r="AG74">
            <v>3509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6530458</v>
          </cell>
          <cell r="J75">
            <v>0</v>
          </cell>
          <cell r="K75">
            <v>405216</v>
          </cell>
          <cell r="L75">
            <v>6935674</v>
          </cell>
          <cell r="N75">
            <v>3510</v>
          </cell>
          <cell r="O75">
            <v>432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6530458</v>
          </cell>
          <cell r="U75">
            <v>0</v>
          </cell>
          <cell r="V75">
            <v>0</v>
          </cell>
          <cell r="W75">
            <v>6530458</v>
          </cell>
          <cell r="X75">
            <v>0</v>
          </cell>
          <cell r="Y75">
            <v>405216</v>
          </cell>
          <cell r="Z75">
            <v>6935674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6935674</v>
          </cell>
          <cell r="AG75">
            <v>3510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14.075327850049643</v>
          </cell>
          <cell r="G76">
            <v>735</v>
          </cell>
          <cell r="I76">
            <v>11242768</v>
          </cell>
          <cell r="J76">
            <v>0</v>
          </cell>
          <cell r="K76">
            <v>689430</v>
          </cell>
          <cell r="L76">
            <v>11932198</v>
          </cell>
          <cell r="N76">
            <v>3513</v>
          </cell>
          <cell r="O76">
            <v>735</v>
          </cell>
          <cell r="P76">
            <v>0</v>
          </cell>
          <cell r="Q76">
            <v>0</v>
          </cell>
          <cell r="R76">
            <v>16</v>
          </cell>
          <cell r="S76">
            <v>14.075327850049643</v>
          </cell>
          <cell r="T76">
            <v>11242768</v>
          </cell>
          <cell r="U76">
            <v>249963.7472890316</v>
          </cell>
          <cell r="V76">
            <v>0</v>
          </cell>
          <cell r="W76">
            <v>10992804.252710968</v>
          </cell>
          <cell r="X76">
            <v>0</v>
          </cell>
          <cell r="Y76">
            <v>676228</v>
          </cell>
          <cell r="Z76">
            <v>11669032.252710968</v>
          </cell>
          <cell r="AA76">
            <v>249963.7472890316</v>
          </cell>
          <cell r="AB76">
            <v>0</v>
          </cell>
          <cell r="AC76">
            <v>13202</v>
          </cell>
          <cell r="AD76">
            <v>263165.74728903163</v>
          </cell>
          <cell r="AE76">
            <v>11932198</v>
          </cell>
          <cell r="AG76">
            <v>3513</v>
          </cell>
          <cell r="AH76">
            <v>16</v>
          </cell>
          <cell r="AI76">
            <v>14.075327850049643</v>
          </cell>
          <cell r="AJ76">
            <v>249963.7472890316</v>
          </cell>
          <cell r="AK76">
            <v>0</v>
          </cell>
          <cell r="AL76">
            <v>13202</v>
          </cell>
          <cell r="AM76">
            <v>263165.74728903163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5545440</v>
          </cell>
          <cell r="J77">
            <v>0</v>
          </cell>
          <cell r="K77">
            <v>337680</v>
          </cell>
          <cell r="L77">
            <v>5883120</v>
          </cell>
          <cell r="N77">
            <v>3514</v>
          </cell>
          <cell r="O77">
            <v>360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5545440</v>
          </cell>
          <cell r="U77">
            <v>0</v>
          </cell>
          <cell r="V77">
            <v>0</v>
          </cell>
          <cell r="W77">
            <v>5545440</v>
          </cell>
          <cell r="X77">
            <v>0</v>
          </cell>
          <cell r="Y77">
            <v>337680</v>
          </cell>
          <cell r="Z77">
            <v>5883120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5883120</v>
          </cell>
          <cell r="AG77">
            <v>3514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4528728</v>
          </cell>
          <cell r="J78">
            <v>0</v>
          </cell>
          <cell r="K78">
            <v>300160</v>
          </cell>
          <cell r="L78">
            <v>4828888</v>
          </cell>
          <cell r="N78">
            <v>3515</v>
          </cell>
          <cell r="O78">
            <v>320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4528728</v>
          </cell>
          <cell r="U78">
            <v>0</v>
          </cell>
          <cell r="V78">
            <v>0</v>
          </cell>
          <cell r="W78">
            <v>4528728</v>
          </cell>
          <cell r="X78">
            <v>0</v>
          </cell>
          <cell r="Y78">
            <v>300160</v>
          </cell>
          <cell r="Z78">
            <v>4828888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4828888</v>
          </cell>
          <cell r="AG78">
            <v>3515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5984374</v>
          </cell>
          <cell r="J79">
            <v>0</v>
          </cell>
          <cell r="K79">
            <v>374262</v>
          </cell>
          <cell r="L79">
            <v>6358636</v>
          </cell>
          <cell r="N79">
            <v>3516</v>
          </cell>
          <cell r="O79">
            <v>399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5984374</v>
          </cell>
          <cell r="U79">
            <v>0</v>
          </cell>
          <cell r="V79">
            <v>0</v>
          </cell>
          <cell r="W79">
            <v>5984374</v>
          </cell>
          <cell r="X79">
            <v>0</v>
          </cell>
          <cell r="Y79">
            <v>374262</v>
          </cell>
          <cell r="Z79">
            <v>6358636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6358636</v>
          </cell>
          <cell r="AG79">
            <v>3516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4068762</v>
          </cell>
          <cell r="J80">
            <v>0</v>
          </cell>
          <cell r="K80">
            <v>206360</v>
          </cell>
          <cell r="L80">
            <v>4275122</v>
          </cell>
          <cell r="N80">
            <v>3517</v>
          </cell>
          <cell r="O80">
            <v>220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4068762</v>
          </cell>
          <cell r="U80">
            <v>0</v>
          </cell>
          <cell r="V80">
            <v>0</v>
          </cell>
          <cell r="W80">
            <v>4068762</v>
          </cell>
          <cell r="X80">
            <v>0</v>
          </cell>
          <cell r="Y80">
            <v>206360</v>
          </cell>
          <cell r="Z80">
            <v>4275122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4275122</v>
          </cell>
          <cell r="AG80">
            <v>3517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3354772</v>
          </cell>
          <cell r="J81">
            <v>0</v>
          </cell>
          <cell r="K81">
            <v>182910</v>
          </cell>
          <cell r="L81">
            <v>3537682</v>
          </cell>
          <cell r="N81">
            <v>3518</v>
          </cell>
          <cell r="O81">
            <v>195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3354772</v>
          </cell>
          <cell r="U81">
            <v>0</v>
          </cell>
          <cell r="V81">
            <v>0</v>
          </cell>
          <cell r="W81">
            <v>3354772</v>
          </cell>
          <cell r="X81">
            <v>0</v>
          </cell>
          <cell r="Y81">
            <v>182910</v>
          </cell>
          <cell r="Z81">
            <v>3537682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3537682</v>
          </cell>
          <cell r="AG81">
            <v>3518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386.83840523242259</v>
          </cell>
          <cell r="G82">
            <v>47497</v>
          </cell>
          <cell r="I82">
            <v>796902119</v>
          </cell>
          <cell r="J82">
            <v>4005835</v>
          </cell>
          <cell r="K82">
            <v>44552186</v>
          </cell>
          <cell r="L82">
            <v>845460140</v>
          </cell>
          <cell r="N82">
            <v>9999</v>
          </cell>
          <cell r="O82">
            <v>47497</v>
          </cell>
          <cell r="P82">
            <v>0</v>
          </cell>
          <cell r="Q82">
            <v>0</v>
          </cell>
          <cell r="R82">
            <v>2367</v>
          </cell>
          <cell r="S82">
            <v>386.83840523242259</v>
          </cell>
          <cell r="T82">
            <v>796902119</v>
          </cell>
          <cell r="U82">
            <v>6302230.0485995095</v>
          </cell>
          <cell r="V82">
            <v>0</v>
          </cell>
          <cell r="W82">
            <v>790599888.95140052</v>
          </cell>
          <cell r="X82">
            <v>4005835</v>
          </cell>
          <cell r="Y82">
            <v>44189349</v>
          </cell>
          <cell r="Z82">
            <v>838795072.9514004</v>
          </cell>
          <cell r="AA82">
            <v>6302230.0485995095</v>
          </cell>
          <cell r="AB82">
            <v>0</v>
          </cell>
          <cell r="AC82">
            <v>362837</v>
          </cell>
          <cell r="AD82">
            <v>6665067.0485995095</v>
          </cell>
          <cell r="AE82">
            <v>845460140</v>
          </cell>
          <cell r="AG82">
            <v>9999</v>
          </cell>
          <cell r="AH82">
            <v>2367</v>
          </cell>
          <cell r="AI82">
            <v>386.83840523242259</v>
          </cell>
          <cell r="AJ82">
            <v>6302230.0485995095</v>
          </cell>
          <cell r="AK82">
            <v>0</v>
          </cell>
          <cell r="AL82">
            <v>362837</v>
          </cell>
          <cell r="AM82">
            <v>6665067.0485995095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</row>
      </sheetData>
      <sheetData sheetId="26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14075209.5</v>
          </cell>
          <cell r="J10">
            <v>0</v>
          </cell>
          <cell r="K10">
            <v>891100</v>
          </cell>
          <cell r="L10">
            <v>14966309.5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14152150</v>
          </cell>
          <cell r="AI10">
            <v>76940.5</v>
          </cell>
          <cell r="AJ10">
            <v>0</v>
          </cell>
          <cell r="AK10">
            <v>0</v>
          </cell>
          <cell r="AL10">
            <v>14075209.5</v>
          </cell>
          <cell r="AM10">
            <v>0</v>
          </cell>
          <cell r="AN10">
            <v>891100</v>
          </cell>
          <cell r="AO10">
            <v>14966309.5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14966309.5</v>
          </cell>
          <cell r="AW10">
            <v>409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1.1460512523873476</v>
          </cell>
          <cell r="G11">
            <v>1400</v>
          </cell>
          <cell r="I11">
            <v>26314486.66</v>
          </cell>
          <cell r="J11">
            <v>0</v>
          </cell>
          <cell r="K11">
            <v>1313200</v>
          </cell>
          <cell r="L11">
            <v>27627686.66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0</v>
          </cell>
          <cell r="AF11">
            <v>65</v>
          </cell>
          <cell r="AG11">
            <v>1.1460512523873476</v>
          </cell>
          <cell r="AH11">
            <v>26635154</v>
          </cell>
          <cell r="AI11">
            <v>320667.33999999973</v>
          </cell>
          <cell r="AJ11">
            <v>16772.043232330278</v>
          </cell>
          <cell r="AK11">
            <v>0</v>
          </cell>
          <cell r="AL11">
            <v>26297714.616767675</v>
          </cell>
          <cell r="AM11">
            <v>0</v>
          </cell>
          <cell r="AN11">
            <v>1312125.0039252606</v>
          </cell>
          <cell r="AO11">
            <v>27609839.620692935</v>
          </cell>
          <cell r="AP11">
            <v>16772.043232330278</v>
          </cell>
          <cell r="AQ11">
            <v>0</v>
          </cell>
          <cell r="AR11">
            <v>0</v>
          </cell>
          <cell r="AS11">
            <v>1074.996074739332</v>
          </cell>
          <cell r="AT11">
            <v>17847.039307069612</v>
          </cell>
          <cell r="AU11">
            <v>27627686.660000004</v>
          </cell>
          <cell r="AW11">
            <v>410</v>
          </cell>
          <cell r="AX11">
            <v>65</v>
          </cell>
          <cell r="AY11">
            <v>1.1460512523873476</v>
          </cell>
          <cell r="AZ11">
            <v>16772.043232330278</v>
          </cell>
          <cell r="BA11">
            <v>0</v>
          </cell>
          <cell r="BB11">
            <v>1074.996074739332</v>
          </cell>
          <cell r="BC11">
            <v>17847.039307069612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0.85313281287605114</v>
          </cell>
          <cell r="G12">
            <v>545</v>
          </cell>
          <cell r="I12">
            <v>10724601.42</v>
          </cell>
          <cell r="J12">
            <v>0</v>
          </cell>
          <cell r="K12">
            <v>511210</v>
          </cell>
          <cell r="L12">
            <v>11235811.42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0</v>
          </cell>
          <cell r="AF12">
            <v>37</v>
          </cell>
          <cell r="AG12">
            <v>0.85313281287605114</v>
          </cell>
          <cell r="AH12">
            <v>10946395</v>
          </cell>
          <cell r="AI12">
            <v>221793.58000000002</v>
          </cell>
          <cell r="AJ12">
            <v>17562.592085866389</v>
          </cell>
          <cell r="AK12">
            <v>0</v>
          </cell>
          <cell r="AL12">
            <v>10707038.827914134</v>
          </cell>
          <cell r="AM12">
            <v>0</v>
          </cell>
          <cell r="AN12">
            <v>510409.76142152224</v>
          </cell>
          <cell r="AO12">
            <v>11217448.589335656</v>
          </cell>
          <cell r="AP12">
            <v>17562.592085866389</v>
          </cell>
          <cell r="AQ12">
            <v>0</v>
          </cell>
          <cell r="AR12">
            <v>0</v>
          </cell>
          <cell r="AS12">
            <v>800.23857847773593</v>
          </cell>
          <cell r="AT12">
            <v>18362.830664344125</v>
          </cell>
          <cell r="AU12">
            <v>11235811.42</v>
          </cell>
          <cell r="AW12">
            <v>412</v>
          </cell>
          <cell r="AX12">
            <v>37</v>
          </cell>
          <cell r="AY12">
            <v>0.85313281287605114</v>
          </cell>
          <cell r="AZ12">
            <v>17562.592085866389</v>
          </cell>
          <cell r="BA12">
            <v>0</v>
          </cell>
          <cell r="BB12">
            <v>800.23857847773593</v>
          </cell>
          <cell r="BC12">
            <v>18362.830664344125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3761700.28</v>
          </cell>
          <cell r="J13">
            <v>0</v>
          </cell>
          <cell r="K13">
            <v>206360</v>
          </cell>
          <cell r="L13">
            <v>3968060.28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3764436</v>
          </cell>
          <cell r="AI13">
            <v>2735.72</v>
          </cell>
          <cell r="AJ13">
            <v>0</v>
          </cell>
          <cell r="AK13">
            <v>0</v>
          </cell>
          <cell r="AL13">
            <v>3761700.2800000003</v>
          </cell>
          <cell r="AM13">
            <v>0</v>
          </cell>
          <cell r="AN13">
            <v>206360</v>
          </cell>
          <cell r="AO13">
            <v>3968060.2800000003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3968060.2800000003</v>
          </cell>
          <cell r="AW13">
            <v>413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5756685.2199999997</v>
          </cell>
          <cell r="J14">
            <v>0</v>
          </cell>
          <cell r="K14">
            <v>340494</v>
          </cell>
          <cell r="L14">
            <v>6097179.2199999997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5802082</v>
          </cell>
          <cell r="AI14">
            <v>45396.779999999992</v>
          </cell>
          <cell r="AJ14">
            <v>0</v>
          </cell>
          <cell r="AK14">
            <v>0</v>
          </cell>
          <cell r="AL14">
            <v>5756685.2199999988</v>
          </cell>
          <cell r="AM14">
            <v>0</v>
          </cell>
          <cell r="AN14">
            <v>340494</v>
          </cell>
          <cell r="AO14">
            <v>6097179.2200000007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6097179.2200000007</v>
          </cell>
          <cell r="AW14">
            <v>414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14980944.08</v>
          </cell>
          <cell r="J15">
            <v>40963</v>
          </cell>
          <cell r="K15">
            <v>656600</v>
          </cell>
          <cell r="L15">
            <v>15678507.08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0</v>
          </cell>
          <cell r="AF15">
            <v>24</v>
          </cell>
          <cell r="AG15">
            <v>0</v>
          </cell>
          <cell r="AH15">
            <v>15272125</v>
          </cell>
          <cell r="AI15">
            <v>291180.91999999987</v>
          </cell>
          <cell r="AJ15">
            <v>0</v>
          </cell>
          <cell r="AK15">
            <v>0</v>
          </cell>
          <cell r="AL15">
            <v>14980944.080000002</v>
          </cell>
          <cell r="AM15">
            <v>40963</v>
          </cell>
          <cell r="AN15">
            <v>656600</v>
          </cell>
          <cell r="AO15">
            <v>15678507.080000002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15678507.080000002</v>
          </cell>
          <cell r="AW15">
            <v>416</v>
          </cell>
          <cell r="AX15">
            <v>24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2.5593984386281532</v>
          </cell>
          <cell r="G16">
            <v>335</v>
          </cell>
          <cell r="I16">
            <v>7548387.5099999998</v>
          </cell>
          <cell r="J16">
            <v>0</v>
          </cell>
          <cell r="K16">
            <v>314229.99999999994</v>
          </cell>
          <cell r="L16">
            <v>7862617.5099999998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0</v>
          </cell>
          <cell r="AF16">
            <v>23</v>
          </cell>
          <cell r="AG16">
            <v>2.5593984386281532</v>
          </cell>
          <cell r="AH16">
            <v>7683621</v>
          </cell>
          <cell r="AI16">
            <v>135233.49000000011</v>
          </cell>
          <cell r="AJ16">
            <v>60133.06631556846</v>
          </cell>
          <cell r="AK16">
            <v>0</v>
          </cell>
          <cell r="AL16">
            <v>7488254.4436844308</v>
          </cell>
          <cell r="AM16">
            <v>0</v>
          </cell>
          <cell r="AN16">
            <v>311829.28426456673</v>
          </cell>
          <cell r="AO16">
            <v>7800083.7279489972</v>
          </cell>
          <cell r="AP16">
            <v>60133.06631556846</v>
          </cell>
          <cell r="AQ16">
            <v>0</v>
          </cell>
          <cell r="AR16">
            <v>0</v>
          </cell>
          <cell r="AS16">
            <v>2400.7157354332076</v>
          </cell>
          <cell r="AT16">
            <v>62533.782051001668</v>
          </cell>
          <cell r="AU16">
            <v>7862617.5099999988</v>
          </cell>
          <cell r="AW16">
            <v>417</v>
          </cell>
          <cell r="AX16">
            <v>23</v>
          </cell>
          <cell r="AY16">
            <v>2.5593984386281532</v>
          </cell>
          <cell r="AZ16">
            <v>60133.06631556846</v>
          </cell>
          <cell r="BA16">
            <v>0</v>
          </cell>
          <cell r="BB16">
            <v>2400.7157354332076</v>
          </cell>
          <cell r="BC16">
            <v>62533.782051001668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6247446.0300000003</v>
          </cell>
          <cell r="J17">
            <v>0</v>
          </cell>
          <cell r="K17">
            <v>371448</v>
          </cell>
          <cell r="L17">
            <v>6618894.0300000003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6329229</v>
          </cell>
          <cell r="AI17">
            <v>81782.969999999987</v>
          </cell>
          <cell r="AJ17">
            <v>0</v>
          </cell>
          <cell r="AK17">
            <v>0</v>
          </cell>
          <cell r="AL17">
            <v>6247446.0299999984</v>
          </cell>
          <cell r="AM17">
            <v>0</v>
          </cell>
          <cell r="AN17">
            <v>371448</v>
          </cell>
          <cell r="AO17">
            <v>6618894.0299999984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6618894.0299999984</v>
          </cell>
          <cell r="AW17">
            <v>418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4252851.67</v>
          </cell>
          <cell r="J18">
            <v>0</v>
          </cell>
          <cell r="K18">
            <v>202608</v>
          </cell>
          <cell r="L18">
            <v>4455459.67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0</v>
          </cell>
          <cell r="AF18">
            <v>2</v>
          </cell>
          <cell r="AG18">
            <v>0</v>
          </cell>
          <cell r="AH18">
            <v>4342251</v>
          </cell>
          <cell r="AI18">
            <v>89399.33</v>
          </cell>
          <cell r="AJ18">
            <v>0</v>
          </cell>
          <cell r="AK18">
            <v>0</v>
          </cell>
          <cell r="AL18">
            <v>4252851.669999999</v>
          </cell>
          <cell r="AM18">
            <v>0</v>
          </cell>
          <cell r="AN18">
            <v>202608</v>
          </cell>
          <cell r="AO18">
            <v>4455459.6699999981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4455459.6699999981</v>
          </cell>
          <cell r="AW18">
            <v>419</v>
          </cell>
          <cell r="AX18">
            <v>2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2.2594865202344288</v>
          </cell>
          <cell r="G19">
            <v>350</v>
          </cell>
          <cell r="I19">
            <v>9063671.2100000009</v>
          </cell>
          <cell r="J19">
            <v>0</v>
          </cell>
          <cell r="K19">
            <v>328300.00000000006</v>
          </cell>
          <cell r="L19">
            <v>9391971.2100000009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0</v>
          </cell>
          <cell r="AF19">
            <v>17</v>
          </cell>
          <cell r="AG19">
            <v>2.2594865202344288</v>
          </cell>
          <cell r="AH19">
            <v>9166282</v>
          </cell>
          <cell r="AI19">
            <v>102610.79000000001</v>
          </cell>
          <cell r="AJ19">
            <v>41024.042130777576</v>
          </cell>
          <cell r="AK19">
            <v>0</v>
          </cell>
          <cell r="AL19">
            <v>9022647.1678692251</v>
          </cell>
          <cell r="AM19">
            <v>0</v>
          </cell>
          <cell r="AN19">
            <v>326180.60164402018</v>
          </cell>
          <cell r="AO19">
            <v>9348827.7695132457</v>
          </cell>
          <cell r="AP19">
            <v>41024.042130777576</v>
          </cell>
          <cell r="AQ19">
            <v>0</v>
          </cell>
          <cell r="AR19">
            <v>0</v>
          </cell>
          <cell r="AS19">
            <v>2119.3983559798944</v>
          </cell>
          <cell r="AT19">
            <v>43143.44048675747</v>
          </cell>
          <cell r="AU19">
            <v>9391971.2100000009</v>
          </cell>
          <cell r="AW19">
            <v>420</v>
          </cell>
          <cell r="AX19">
            <v>17</v>
          </cell>
          <cell r="AY19">
            <v>2.2594865202344288</v>
          </cell>
          <cell r="AZ19">
            <v>41024.042130777576</v>
          </cell>
          <cell r="BA19">
            <v>0</v>
          </cell>
          <cell r="BB19">
            <v>2119.3983559798944</v>
          </cell>
          <cell r="BC19">
            <v>43143.44048675747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6006813.3099999996</v>
          </cell>
          <cell r="J20">
            <v>246820</v>
          </cell>
          <cell r="K20">
            <v>375200</v>
          </cell>
          <cell r="L20">
            <v>6628833.3099999996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6024065</v>
          </cell>
          <cell r="AI20">
            <v>17251.690000000002</v>
          </cell>
          <cell r="AJ20">
            <v>0</v>
          </cell>
          <cell r="AK20">
            <v>0</v>
          </cell>
          <cell r="AL20">
            <v>6006813.3099999987</v>
          </cell>
          <cell r="AM20">
            <v>246820</v>
          </cell>
          <cell r="AN20">
            <v>375200</v>
          </cell>
          <cell r="AO20">
            <v>6628833.3099999987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6628833.3099999987</v>
          </cell>
          <cell r="AW20">
            <v>426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7.1551553424120655</v>
          </cell>
          <cell r="G21">
            <v>2212</v>
          </cell>
          <cell r="I21">
            <v>43828441.880000003</v>
          </cell>
          <cell r="J21">
            <v>0</v>
          </cell>
          <cell r="K21">
            <v>2074856.0000000005</v>
          </cell>
          <cell r="L21">
            <v>45903297.880000003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0</v>
          </cell>
          <cell r="AF21">
            <v>84</v>
          </cell>
          <cell r="AG21">
            <v>7.1551553424120655</v>
          </cell>
          <cell r="AH21">
            <v>44644238</v>
          </cell>
          <cell r="AI21">
            <v>815796.11999999895</v>
          </cell>
          <cell r="AJ21">
            <v>135788.48874149827</v>
          </cell>
          <cell r="AK21">
            <v>0</v>
          </cell>
          <cell r="AL21">
            <v>43692653.391258501</v>
          </cell>
          <cell r="AM21">
            <v>0</v>
          </cell>
          <cell r="AN21">
            <v>2068144.464288818</v>
          </cell>
          <cell r="AO21">
            <v>45760797.855547331</v>
          </cell>
          <cell r="AP21">
            <v>135788.48874149827</v>
          </cell>
          <cell r="AQ21">
            <v>0</v>
          </cell>
          <cell r="AR21">
            <v>0</v>
          </cell>
          <cell r="AS21">
            <v>6711.535711182516</v>
          </cell>
          <cell r="AT21">
            <v>142500.02445268078</v>
          </cell>
          <cell r="AU21">
            <v>45903297.880000025</v>
          </cell>
          <cell r="AW21">
            <v>428</v>
          </cell>
          <cell r="AX21">
            <v>84</v>
          </cell>
          <cell r="AY21">
            <v>7.1551553424120655</v>
          </cell>
          <cell r="AZ21">
            <v>135788.48874149827</v>
          </cell>
          <cell r="BA21">
            <v>0</v>
          </cell>
          <cell r="BB21">
            <v>6711.535711182516</v>
          </cell>
          <cell r="BC21">
            <v>142500.02445268078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133.24968430706727</v>
          </cell>
          <cell r="G22">
            <v>1586</v>
          </cell>
          <cell r="I22">
            <v>23656615.359999999</v>
          </cell>
          <cell r="J22">
            <v>957699</v>
          </cell>
          <cell r="K22">
            <v>1487668.0000000007</v>
          </cell>
          <cell r="L22">
            <v>26101982.359999999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0</v>
          </cell>
          <cell r="AF22">
            <v>384</v>
          </cell>
          <cell r="AG22">
            <v>133.24968430706727</v>
          </cell>
          <cell r="AH22">
            <v>23822967</v>
          </cell>
          <cell r="AI22">
            <v>166351.6400000001</v>
          </cell>
          <cell r="AJ22">
            <v>1990109.8292373298</v>
          </cell>
          <cell r="AK22">
            <v>0</v>
          </cell>
          <cell r="AL22">
            <v>21666505.530762669</v>
          </cell>
          <cell r="AM22">
            <v>957699</v>
          </cell>
          <cell r="AN22">
            <v>1362679.7961199717</v>
          </cell>
          <cell r="AO22">
            <v>23986884.326882653</v>
          </cell>
          <cell r="AP22">
            <v>1990109.8292373298</v>
          </cell>
          <cell r="AQ22">
            <v>0</v>
          </cell>
          <cell r="AR22">
            <v>0</v>
          </cell>
          <cell r="AS22">
            <v>124988.203880029</v>
          </cell>
          <cell r="AT22">
            <v>2115098.0331173581</v>
          </cell>
          <cell r="AU22">
            <v>26101982.359999999</v>
          </cell>
          <cell r="AW22">
            <v>429</v>
          </cell>
          <cell r="AX22">
            <v>384</v>
          </cell>
          <cell r="AY22">
            <v>133.24968430706727</v>
          </cell>
          <cell r="AZ22">
            <v>1990109.8292373298</v>
          </cell>
          <cell r="BA22">
            <v>0</v>
          </cell>
          <cell r="BB22">
            <v>124988.203880029</v>
          </cell>
          <cell r="BC22">
            <v>2115098.0331173581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14179794.25</v>
          </cell>
          <cell r="J23">
            <v>0</v>
          </cell>
          <cell r="K23">
            <v>906108</v>
          </cell>
          <cell r="L23">
            <v>15085902.25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14236675</v>
          </cell>
          <cell r="AI23">
            <v>186719.22000000006</v>
          </cell>
          <cell r="AJ23">
            <v>0</v>
          </cell>
          <cell r="AK23">
            <v>0</v>
          </cell>
          <cell r="AL23">
            <v>14049955.779999996</v>
          </cell>
          <cell r="AM23">
            <v>0</v>
          </cell>
          <cell r="AN23">
            <v>906108</v>
          </cell>
          <cell r="AO23">
            <v>14956063.779999996</v>
          </cell>
          <cell r="AP23">
            <v>0</v>
          </cell>
          <cell r="AQ23">
            <v>129838.47000000004</v>
          </cell>
          <cell r="AR23">
            <v>0</v>
          </cell>
          <cell r="AS23">
            <v>0</v>
          </cell>
          <cell r="AT23">
            <v>129838.47000000004</v>
          </cell>
          <cell r="AU23">
            <v>15085902.250000006</v>
          </cell>
          <cell r="AW23">
            <v>430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5810619.71</v>
          </cell>
          <cell r="J24">
            <v>291137</v>
          </cell>
          <cell r="K24">
            <v>375200</v>
          </cell>
          <cell r="L24">
            <v>6476956.71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5827166</v>
          </cell>
          <cell r="AI24">
            <v>16546.29</v>
          </cell>
          <cell r="AJ24">
            <v>0</v>
          </cell>
          <cell r="AK24">
            <v>0</v>
          </cell>
          <cell r="AL24">
            <v>5810619.709999999</v>
          </cell>
          <cell r="AM24">
            <v>291137</v>
          </cell>
          <cell r="AN24">
            <v>375200</v>
          </cell>
          <cell r="AO24">
            <v>6476956.7099999972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6476956.7099999972</v>
          </cell>
          <cell r="AW24">
            <v>431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4026135.49</v>
          </cell>
          <cell r="J25">
            <v>0</v>
          </cell>
          <cell r="K25">
            <v>236376</v>
          </cell>
          <cell r="L25">
            <v>4262511.49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4066668</v>
          </cell>
          <cell r="AI25">
            <v>40532.51</v>
          </cell>
          <cell r="AJ25">
            <v>0</v>
          </cell>
          <cell r="AK25">
            <v>0</v>
          </cell>
          <cell r="AL25">
            <v>4026135.49</v>
          </cell>
          <cell r="AM25">
            <v>0</v>
          </cell>
          <cell r="AN25">
            <v>236376</v>
          </cell>
          <cell r="AO25">
            <v>4262511.49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4262511.49</v>
          </cell>
          <cell r="AW25">
            <v>432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10391895.890000001</v>
          </cell>
          <cell r="J26">
            <v>0</v>
          </cell>
          <cell r="K26">
            <v>750400</v>
          </cell>
          <cell r="L26">
            <v>11142295.890000001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10504827</v>
          </cell>
          <cell r="AI26">
            <v>112931.11000000002</v>
          </cell>
          <cell r="AJ26">
            <v>0</v>
          </cell>
          <cell r="AK26">
            <v>0</v>
          </cell>
          <cell r="AL26">
            <v>10391895.890000004</v>
          </cell>
          <cell r="AM26">
            <v>0</v>
          </cell>
          <cell r="AN26">
            <v>750400</v>
          </cell>
          <cell r="AO26">
            <v>11142295.890000006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11142295.890000006</v>
          </cell>
          <cell r="AW26">
            <v>435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2.3829627284956407</v>
          </cell>
          <cell r="G27">
            <v>341</v>
          </cell>
          <cell r="I27">
            <v>9484229.25</v>
          </cell>
          <cell r="J27">
            <v>0</v>
          </cell>
          <cell r="K27">
            <v>319858.00000000012</v>
          </cell>
          <cell r="L27">
            <v>9804087.25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0</v>
          </cell>
          <cell r="AF27">
            <v>52</v>
          </cell>
          <cell r="AG27">
            <v>2.3829627284956407</v>
          </cell>
          <cell r="AH27">
            <v>9592028</v>
          </cell>
          <cell r="AI27">
            <v>107798.75000000001</v>
          </cell>
          <cell r="AJ27">
            <v>42165.956985012541</v>
          </cell>
          <cell r="AK27">
            <v>0</v>
          </cell>
          <cell r="AL27">
            <v>9442063.2930149883</v>
          </cell>
          <cell r="AM27">
            <v>0</v>
          </cell>
          <cell r="AN27">
            <v>317622.7809606712</v>
          </cell>
          <cell r="AO27">
            <v>9759686.0739756543</v>
          </cell>
          <cell r="AP27">
            <v>42165.956985012541</v>
          </cell>
          <cell r="AQ27">
            <v>0</v>
          </cell>
          <cell r="AR27">
            <v>0</v>
          </cell>
          <cell r="AS27">
            <v>2235.2190393289111</v>
          </cell>
          <cell r="AT27">
            <v>44401.176024341454</v>
          </cell>
          <cell r="AU27">
            <v>9804087.2500000019</v>
          </cell>
          <cell r="AW27">
            <v>436</v>
          </cell>
          <cell r="AX27">
            <v>52</v>
          </cell>
          <cell r="AY27">
            <v>2.3829627284956407</v>
          </cell>
          <cell r="AZ27">
            <v>42165.956985012541</v>
          </cell>
          <cell r="BA27">
            <v>0</v>
          </cell>
          <cell r="BB27">
            <v>2235.2190393289111</v>
          </cell>
          <cell r="BC27">
            <v>44401.176024341454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7587887.4400000004</v>
          </cell>
          <cell r="J28">
            <v>7818</v>
          </cell>
          <cell r="K28">
            <v>298284</v>
          </cell>
          <cell r="L28">
            <v>7893989.4400000004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0</v>
          </cell>
          <cell r="AF28">
            <v>9</v>
          </cell>
          <cell r="AG28">
            <v>0</v>
          </cell>
          <cell r="AH28">
            <v>7721558</v>
          </cell>
          <cell r="AI28">
            <v>133670.55999999997</v>
          </cell>
          <cell r="AJ28">
            <v>0</v>
          </cell>
          <cell r="AK28">
            <v>0</v>
          </cell>
          <cell r="AL28">
            <v>7587887.4399999995</v>
          </cell>
          <cell r="AM28">
            <v>7818</v>
          </cell>
          <cell r="AN28">
            <v>298284</v>
          </cell>
          <cell r="AO28">
            <v>7893989.4399999995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7893989.4399999995</v>
          </cell>
          <cell r="AW28">
            <v>437</v>
          </cell>
          <cell r="AX28">
            <v>9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0.85313281287605114</v>
          </cell>
          <cell r="G29">
            <v>345</v>
          </cell>
          <cell r="I29">
            <v>7247575.3700000001</v>
          </cell>
          <cell r="J29">
            <v>3361</v>
          </cell>
          <cell r="K29">
            <v>323610</v>
          </cell>
          <cell r="L29">
            <v>7574546.3700000001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0</v>
          </cell>
          <cell r="AF29">
            <v>17</v>
          </cell>
          <cell r="AG29">
            <v>0.85313281287605114</v>
          </cell>
          <cell r="AH29">
            <v>7390731</v>
          </cell>
          <cell r="AI29">
            <v>143155.63</v>
          </cell>
          <cell r="AJ29">
            <v>19355.024125718974</v>
          </cell>
          <cell r="AK29">
            <v>0</v>
          </cell>
          <cell r="AL29">
            <v>7228220.3458742807</v>
          </cell>
          <cell r="AM29">
            <v>3361</v>
          </cell>
          <cell r="AN29">
            <v>322809.76142152224</v>
          </cell>
          <cell r="AO29">
            <v>7554391.1072958028</v>
          </cell>
          <cell r="AP29">
            <v>19355.024125718974</v>
          </cell>
          <cell r="AQ29">
            <v>0</v>
          </cell>
          <cell r="AR29">
            <v>0</v>
          </cell>
          <cell r="AS29">
            <v>800.23857847773593</v>
          </cell>
          <cell r="AT29">
            <v>20155.26270419671</v>
          </cell>
          <cell r="AU29">
            <v>7574546.3699999992</v>
          </cell>
          <cell r="AW29">
            <v>438</v>
          </cell>
          <cell r="AX29">
            <v>17</v>
          </cell>
          <cell r="AY29">
            <v>0.85313281287605114</v>
          </cell>
          <cell r="AZ29">
            <v>19355.024125718974</v>
          </cell>
          <cell r="BA29">
            <v>0</v>
          </cell>
          <cell r="BB29">
            <v>800.23857847773593</v>
          </cell>
          <cell r="BC29">
            <v>20155.26270419671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8780686.0800000001</v>
          </cell>
          <cell r="J30">
            <v>0</v>
          </cell>
          <cell r="K30">
            <v>416472</v>
          </cell>
          <cell r="L30">
            <v>9197158.0800000001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0</v>
          </cell>
          <cell r="AF30">
            <v>45</v>
          </cell>
          <cell r="AG30">
            <v>0</v>
          </cell>
          <cell r="AH30">
            <v>8969244</v>
          </cell>
          <cell r="AI30">
            <v>188557.92</v>
          </cell>
          <cell r="AJ30">
            <v>0</v>
          </cell>
          <cell r="AK30">
            <v>0</v>
          </cell>
          <cell r="AL30">
            <v>8780686.0800000001</v>
          </cell>
          <cell r="AM30">
            <v>0</v>
          </cell>
          <cell r="AN30">
            <v>416472</v>
          </cell>
          <cell r="AO30">
            <v>9197158.0800000001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9197158.0800000001</v>
          </cell>
          <cell r="AW30">
            <v>439</v>
          </cell>
          <cell r="AX30">
            <v>45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5775645.2800000003</v>
          </cell>
          <cell r="J31">
            <v>172976</v>
          </cell>
          <cell r="K31">
            <v>375200</v>
          </cell>
          <cell r="L31">
            <v>6323821.2800000003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5791604</v>
          </cell>
          <cell r="AI31">
            <v>15958.719999999998</v>
          </cell>
          <cell r="AJ31">
            <v>0</v>
          </cell>
          <cell r="AK31">
            <v>0</v>
          </cell>
          <cell r="AL31">
            <v>5775645.2800000012</v>
          </cell>
          <cell r="AM31">
            <v>172976</v>
          </cell>
          <cell r="AN31">
            <v>375200</v>
          </cell>
          <cell r="AO31">
            <v>6323821.2800000012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6323821.2800000012</v>
          </cell>
          <cell r="AW31">
            <v>440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21559067.100000001</v>
          </cell>
          <cell r="J32">
            <v>0</v>
          </cell>
          <cell r="K32">
            <v>1476412</v>
          </cell>
          <cell r="L32">
            <v>23035479.100000001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21629828</v>
          </cell>
          <cell r="AI32">
            <v>70760.900000000023</v>
          </cell>
          <cell r="AJ32">
            <v>0</v>
          </cell>
          <cell r="AK32">
            <v>0</v>
          </cell>
          <cell r="AL32">
            <v>21559067.099999994</v>
          </cell>
          <cell r="AM32">
            <v>0</v>
          </cell>
          <cell r="AN32">
            <v>1476412</v>
          </cell>
          <cell r="AO32">
            <v>23035479.099999994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23035479.099999994</v>
          </cell>
          <cell r="AW32">
            <v>441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1.7062656257521023</v>
          </cell>
          <cell r="G33">
            <v>828</v>
          </cell>
          <cell r="I33">
            <v>16674229.23</v>
          </cell>
          <cell r="J33">
            <v>0</v>
          </cell>
          <cell r="K33">
            <v>776664</v>
          </cell>
          <cell r="L33">
            <v>17450893.23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0</v>
          </cell>
          <cell r="AF33">
            <v>33</v>
          </cell>
          <cell r="AG33">
            <v>1.7062656257521023</v>
          </cell>
          <cell r="AH33">
            <v>17016586</v>
          </cell>
          <cell r="AI33">
            <v>342356.76999999996</v>
          </cell>
          <cell r="AJ33">
            <v>35797.452828279107</v>
          </cell>
          <cell r="AK33">
            <v>0</v>
          </cell>
          <cell r="AL33">
            <v>16638431.777171727</v>
          </cell>
          <cell r="AM33">
            <v>0</v>
          </cell>
          <cell r="AN33">
            <v>775063.52284304448</v>
          </cell>
          <cell r="AO33">
            <v>17413495.300014783</v>
          </cell>
          <cell r="AP33">
            <v>35797.452828279107</v>
          </cell>
          <cell r="AQ33">
            <v>0</v>
          </cell>
          <cell r="AR33">
            <v>0</v>
          </cell>
          <cell r="AS33">
            <v>1600.4771569554719</v>
          </cell>
          <cell r="AT33">
            <v>37397.929985234579</v>
          </cell>
          <cell r="AU33">
            <v>17450893.230000015</v>
          </cell>
          <cell r="AW33">
            <v>444</v>
          </cell>
          <cell r="AX33">
            <v>33</v>
          </cell>
          <cell r="AY33">
            <v>1.7062656257521023</v>
          </cell>
          <cell r="AZ33">
            <v>35797.452828279107</v>
          </cell>
          <cell r="BA33">
            <v>0</v>
          </cell>
          <cell r="BB33">
            <v>1600.4771569554719</v>
          </cell>
          <cell r="BC33">
            <v>37397.929985234579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19927488.829999998</v>
          </cell>
          <cell r="J34">
            <v>1193228</v>
          </cell>
          <cell r="K34">
            <v>1337588</v>
          </cell>
          <cell r="L34">
            <v>22458304.829999998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20127447</v>
          </cell>
          <cell r="AI34">
            <v>199958.16999999998</v>
          </cell>
          <cell r="AJ34">
            <v>0</v>
          </cell>
          <cell r="AK34">
            <v>0</v>
          </cell>
          <cell r="AL34">
            <v>19927488.830000009</v>
          </cell>
          <cell r="AM34">
            <v>1193228</v>
          </cell>
          <cell r="AN34">
            <v>1337588</v>
          </cell>
          <cell r="AO34">
            <v>22458304.830000009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22458304.830000009</v>
          </cell>
          <cell r="AW34">
            <v>445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4.2656640643802559</v>
          </cell>
          <cell r="G35">
            <v>1700</v>
          </cell>
          <cell r="I35">
            <v>24559256.77</v>
          </cell>
          <cell r="J35">
            <v>0</v>
          </cell>
          <cell r="K35">
            <v>1594600.0000000002</v>
          </cell>
          <cell r="L35">
            <v>26153856.77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0</v>
          </cell>
          <cell r="AF35">
            <v>5</v>
          </cell>
          <cell r="AG35">
            <v>4.2656640643802559</v>
          </cell>
          <cell r="AH35">
            <v>24778985</v>
          </cell>
          <cell r="AI35">
            <v>219728.2300000001</v>
          </cell>
          <cell r="AJ35">
            <v>87070.734882129778</v>
          </cell>
          <cell r="AK35">
            <v>0</v>
          </cell>
          <cell r="AL35">
            <v>24472186.035117842</v>
          </cell>
          <cell r="AM35">
            <v>0</v>
          </cell>
          <cell r="AN35">
            <v>1590598.8071076116</v>
          </cell>
          <cell r="AO35">
            <v>26062784.842225451</v>
          </cell>
          <cell r="AP35">
            <v>87070.734882129778</v>
          </cell>
          <cell r="AQ35">
            <v>0</v>
          </cell>
          <cell r="AR35">
            <v>0</v>
          </cell>
          <cell r="AS35">
            <v>4001.1928923886799</v>
          </cell>
          <cell r="AT35">
            <v>91071.927774518466</v>
          </cell>
          <cell r="AU35">
            <v>26153856.769999966</v>
          </cell>
          <cell r="AW35">
            <v>446</v>
          </cell>
          <cell r="AX35">
            <v>5</v>
          </cell>
          <cell r="AY35">
            <v>4.2656640643802559</v>
          </cell>
          <cell r="AZ35">
            <v>87070.734882129778</v>
          </cell>
          <cell r="BA35">
            <v>0</v>
          </cell>
          <cell r="BB35">
            <v>4001.1928923886799</v>
          </cell>
          <cell r="BC35">
            <v>91071.927774518466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11752045.25</v>
          </cell>
          <cell r="J36">
            <v>0</v>
          </cell>
          <cell r="K36">
            <v>769160</v>
          </cell>
          <cell r="L36">
            <v>12521205.25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11808926</v>
          </cell>
          <cell r="AI36">
            <v>84472.290000000008</v>
          </cell>
          <cell r="AJ36">
            <v>0</v>
          </cell>
          <cell r="AK36">
            <v>0</v>
          </cell>
          <cell r="AL36">
            <v>11724453.710000001</v>
          </cell>
          <cell r="AM36">
            <v>0</v>
          </cell>
          <cell r="AN36">
            <v>769160</v>
          </cell>
          <cell r="AO36">
            <v>12493613.710000001</v>
          </cell>
          <cell r="AP36">
            <v>0</v>
          </cell>
          <cell r="AQ36">
            <v>27591.539999999986</v>
          </cell>
          <cell r="AR36">
            <v>0</v>
          </cell>
          <cell r="AS36">
            <v>0</v>
          </cell>
          <cell r="AT36">
            <v>27591.539999999986</v>
          </cell>
          <cell r="AU36">
            <v>12521205.249999993</v>
          </cell>
          <cell r="AW36">
            <v>447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12985224</v>
          </cell>
          <cell r="J37">
            <v>0</v>
          </cell>
          <cell r="K37">
            <v>656600</v>
          </cell>
          <cell r="L37">
            <v>13641824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0</v>
          </cell>
          <cell r="AF37">
            <v>26</v>
          </cell>
          <cell r="AG37">
            <v>0</v>
          </cell>
          <cell r="AH37">
            <v>13282500</v>
          </cell>
          <cell r="AI37">
            <v>297276</v>
          </cell>
          <cell r="AJ37">
            <v>0</v>
          </cell>
          <cell r="AK37">
            <v>0</v>
          </cell>
          <cell r="AL37">
            <v>12985223.999999998</v>
          </cell>
          <cell r="AM37">
            <v>0</v>
          </cell>
          <cell r="AN37">
            <v>656600</v>
          </cell>
          <cell r="AO37">
            <v>13641823.999999998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13641823.999999998</v>
          </cell>
          <cell r="AW37">
            <v>449</v>
          </cell>
          <cell r="AX37">
            <v>26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2973641.78</v>
          </cell>
          <cell r="J38">
            <v>0</v>
          </cell>
          <cell r="K38">
            <v>204484</v>
          </cell>
          <cell r="L38">
            <v>3178125.78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2991785</v>
          </cell>
          <cell r="AI38">
            <v>18143.220000000008</v>
          </cell>
          <cell r="AJ38">
            <v>0</v>
          </cell>
          <cell r="AK38">
            <v>0</v>
          </cell>
          <cell r="AL38">
            <v>2973641.7799999979</v>
          </cell>
          <cell r="AM38">
            <v>0</v>
          </cell>
          <cell r="AN38">
            <v>204484</v>
          </cell>
          <cell r="AO38">
            <v>3178125.7799999984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3178125.7799999984</v>
          </cell>
          <cell r="AW38">
            <v>450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10194657.99</v>
          </cell>
          <cell r="J39">
            <v>554561</v>
          </cell>
          <cell r="K39">
            <v>658476</v>
          </cell>
          <cell r="L39">
            <v>11407694.99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10228175</v>
          </cell>
          <cell r="AI39">
            <v>33517.009999999995</v>
          </cell>
          <cell r="AJ39">
            <v>0</v>
          </cell>
          <cell r="AK39">
            <v>0</v>
          </cell>
          <cell r="AL39">
            <v>10194657.990000006</v>
          </cell>
          <cell r="AM39">
            <v>554561</v>
          </cell>
          <cell r="AN39">
            <v>658476</v>
          </cell>
          <cell r="AO39">
            <v>11407694.99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11407694.99</v>
          </cell>
          <cell r="AW39">
            <v>453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12371379.939999999</v>
          </cell>
          <cell r="J40">
            <v>240010</v>
          </cell>
          <cell r="K40">
            <v>750400</v>
          </cell>
          <cell r="L40">
            <v>13361789.939999999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12405065</v>
          </cell>
          <cell r="AI40">
            <v>33685.06</v>
          </cell>
          <cell r="AJ40">
            <v>0</v>
          </cell>
          <cell r="AK40">
            <v>0</v>
          </cell>
          <cell r="AL40">
            <v>12371379.939999998</v>
          </cell>
          <cell r="AM40">
            <v>240010</v>
          </cell>
          <cell r="AN40">
            <v>750400</v>
          </cell>
          <cell r="AO40">
            <v>13361789.939999998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13361789.939999998</v>
          </cell>
          <cell r="AW40">
            <v>454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3681126.82</v>
          </cell>
          <cell r="J41">
            <v>0</v>
          </cell>
          <cell r="K41">
            <v>287028</v>
          </cell>
          <cell r="L41">
            <v>3968154.82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3718569</v>
          </cell>
          <cell r="AI41">
            <v>37442.18</v>
          </cell>
          <cell r="AJ41">
            <v>0</v>
          </cell>
          <cell r="AK41">
            <v>0</v>
          </cell>
          <cell r="AL41">
            <v>3681126.8200000017</v>
          </cell>
          <cell r="AM41">
            <v>0</v>
          </cell>
          <cell r="AN41">
            <v>287028</v>
          </cell>
          <cell r="AO41">
            <v>3968154.8200000017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3968154.8200000017</v>
          </cell>
          <cell r="AW41">
            <v>455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12564107.91</v>
          </cell>
          <cell r="J42">
            <v>0</v>
          </cell>
          <cell r="K42">
            <v>764470</v>
          </cell>
          <cell r="L42">
            <v>13328577.91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12683163</v>
          </cell>
          <cell r="AI42">
            <v>119055.08999999997</v>
          </cell>
          <cell r="AJ42">
            <v>0</v>
          </cell>
          <cell r="AK42">
            <v>0</v>
          </cell>
          <cell r="AL42">
            <v>12564107.910000004</v>
          </cell>
          <cell r="AM42">
            <v>0</v>
          </cell>
          <cell r="AN42">
            <v>764470</v>
          </cell>
          <cell r="AO42">
            <v>13328577.910000004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13328577.910000004</v>
          </cell>
          <cell r="AW42">
            <v>456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1838933.59</v>
          </cell>
          <cell r="J43">
            <v>0</v>
          </cell>
          <cell r="K43">
            <v>112560</v>
          </cell>
          <cell r="L43">
            <v>1951493.59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1858735</v>
          </cell>
          <cell r="AI43">
            <v>19801.41</v>
          </cell>
          <cell r="AJ43">
            <v>0</v>
          </cell>
          <cell r="AK43">
            <v>0</v>
          </cell>
          <cell r="AL43">
            <v>1838933.5899999996</v>
          </cell>
          <cell r="AM43">
            <v>0</v>
          </cell>
          <cell r="AN43">
            <v>112560</v>
          </cell>
          <cell r="AO43">
            <v>1951493.5899999996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1951493.5899999996</v>
          </cell>
          <cell r="AW43">
            <v>458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0.85313281287605114</v>
          </cell>
          <cell r="G44">
            <v>588</v>
          </cell>
          <cell r="I44">
            <v>12564974.34</v>
          </cell>
          <cell r="J44">
            <v>0</v>
          </cell>
          <cell r="K44">
            <v>551544</v>
          </cell>
          <cell r="L44">
            <v>13116518.34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0</v>
          </cell>
          <cell r="AF44">
            <v>157</v>
          </cell>
          <cell r="AG44">
            <v>0.85313281287605114</v>
          </cell>
          <cell r="AH44">
            <v>12807875</v>
          </cell>
          <cell r="AI44">
            <v>242900.66000000009</v>
          </cell>
          <cell r="AJ44">
            <v>15656.69338190129</v>
          </cell>
          <cell r="AK44">
            <v>0</v>
          </cell>
          <cell r="AL44">
            <v>12549317.646618102</v>
          </cell>
          <cell r="AM44">
            <v>0</v>
          </cell>
          <cell r="AN44">
            <v>550743.76142152224</v>
          </cell>
          <cell r="AO44">
            <v>13100061.408039626</v>
          </cell>
          <cell r="AP44">
            <v>15656.69338190129</v>
          </cell>
          <cell r="AQ44">
            <v>0</v>
          </cell>
          <cell r="AR44">
            <v>0</v>
          </cell>
          <cell r="AS44">
            <v>800.23857847773593</v>
          </cell>
          <cell r="AT44">
            <v>16456.931960379025</v>
          </cell>
          <cell r="AU44">
            <v>13116518.340000004</v>
          </cell>
          <cell r="AW44">
            <v>463</v>
          </cell>
          <cell r="AX44">
            <v>157</v>
          </cell>
          <cell r="AY44">
            <v>0.85313281287605114</v>
          </cell>
          <cell r="AZ44">
            <v>15656.69338190129</v>
          </cell>
          <cell r="BA44">
            <v>0</v>
          </cell>
          <cell r="BB44">
            <v>800.23857847773593</v>
          </cell>
          <cell r="BC44">
            <v>16456.931960379025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0.71514131847189732</v>
          </cell>
          <cell r="G45">
            <v>230</v>
          </cell>
          <cell r="I45">
            <v>3512116.5</v>
          </cell>
          <cell r="J45">
            <v>0</v>
          </cell>
          <cell r="K45">
            <v>215740.00000000003</v>
          </cell>
          <cell r="L45">
            <v>3727856.5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0</v>
          </cell>
          <cell r="AF45">
            <v>24</v>
          </cell>
          <cell r="AG45">
            <v>0.71514131847189732</v>
          </cell>
          <cell r="AH45">
            <v>3531343</v>
          </cell>
          <cell r="AI45">
            <v>19226.5</v>
          </cell>
          <cell r="AJ45">
            <v>9584.3026890975489</v>
          </cell>
          <cell r="AK45">
            <v>0</v>
          </cell>
          <cell r="AL45">
            <v>3502532.1973109022</v>
          </cell>
          <cell r="AM45">
            <v>0</v>
          </cell>
          <cell r="AN45">
            <v>215069.19744327338</v>
          </cell>
          <cell r="AO45">
            <v>3717601.394754176</v>
          </cell>
          <cell r="AP45">
            <v>9584.3026890975489</v>
          </cell>
          <cell r="AQ45">
            <v>0</v>
          </cell>
          <cell r="AR45">
            <v>0</v>
          </cell>
          <cell r="AS45">
            <v>670.80255672663975</v>
          </cell>
          <cell r="AT45">
            <v>10255.105245824188</v>
          </cell>
          <cell r="AU45">
            <v>3727856.5</v>
          </cell>
          <cell r="AW45">
            <v>464</v>
          </cell>
          <cell r="AX45">
            <v>24</v>
          </cell>
          <cell r="AY45">
            <v>0.71514131847189732</v>
          </cell>
          <cell r="AZ45">
            <v>9584.3026890975489</v>
          </cell>
          <cell r="BA45">
            <v>0</v>
          </cell>
          <cell r="BB45">
            <v>670.80255672663975</v>
          </cell>
          <cell r="BC45">
            <v>10255.105245824188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4998074.0999999996</v>
          </cell>
          <cell r="J46">
            <v>0</v>
          </cell>
          <cell r="K46">
            <v>168840</v>
          </cell>
          <cell r="L46">
            <v>5166914.0999999996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0</v>
          </cell>
          <cell r="AF46">
            <v>63</v>
          </cell>
          <cell r="AG46">
            <v>0</v>
          </cell>
          <cell r="AH46">
            <v>5012821</v>
          </cell>
          <cell r="AI46">
            <v>14746.900000000001</v>
          </cell>
          <cell r="AJ46">
            <v>0</v>
          </cell>
          <cell r="AK46">
            <v>0</v>
          </cell>
          <cell r="AL46">
            <v>4998074.0999999996</v>
          </cell>
          <cell r="AM46">
            <v>0</v>
          </cell>
          <cell r="AN46">
            <v>168840</v>
          </cell>
          <cell r="AO46">
            <v>5166914.0999999996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5166914.0999999996</v>
          </cell>
          <cell r="AW46">
            <v>466</v>
          </cell>
          <cell r="AX46">
            <v>63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2.5593984386281532</v>
          </cell>
          <cell r="G47">
            <v>1230</v>
          </cell>
          <cell r="I47">
            <v>26456049.550000001</v>
          </cell>
          <cell r="J47">
            <v>0</v>
          </cell>
          <cell r="K47">
            <v>1153740.0000000002</v>
          </cell>
          <cell r="L47">
            <v>27609789.550000001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0</v>
          </cell>
          <cell r="AF47">
            <v>54</v>
          </cell>
          <cell r="AG47">
            <v>2.5593984386281532</v>
          </cell>
          <cell r="AH47">
            <v>26968086</v>
          </cell>
          <cell r="AI47">
            <v>512036.44999999966</v>
          </cell>
          <cell r="AJ47">
            <v>49404.06806083925</v>
          </cell>
          <cell r="AK47">
            <v>0</v>
          </cell>
          <cell r="AL47">
            <v>26406645.481939163</v>
          </cell>
          <cell r="AM47">
            <v>0</v>
          </cell>
          <cell r="AN47">
            <v>1151339.2842645671</v>
          </cell>
          <cell r="AO47">
            <v>27557984.766203735</v>
          </cell>
          <cell r="AP47">
            <v>49404.06806083925</v>
          </cell>
          <cell r="AQ47">
            <v>0</v>
          </cell>
          <cell r="AR47">
            <v>0</v>
          </cell>
          <cell r="AS47">
            <v>2400.7157354332076</v>
          </cell>
          <cell r="AT47">
            <v>51804.783796272459</v>
          </cell>
          <cell r="AU47">
            <v>27609789.550000004</v>
          </cell>
          <cell r="AW47">
            <v>469</v>
          </cell>
          <cell r="AX47">
            <v>54</v>
          </cell>
          <cell r="AY47">
            <v>2.5593984386281532</v>
          </cell>
          <cell r="AZ47">
            <v>49404.06806083925</v>
          </cell>
          <cell r="BA47">
            <v>0</v>
          </cell>
          <cell r="BB47">
            <v>2400.7157354332076</v>
          </cell>
          <cell r="BC47">
            <v>51804.783796272459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20.19981431090077</v>
          </cell>
          <cell r="G48">
            <v>1698</v>
          </cell>
          <cell r="I48">
            <v>23291266.25</v>
          </cell>
          <cell r="J48">
            <v>82808</v>
          </cell>
          <cell r="K48">
            <v>1592723.9999999998</v>
          </cell>
          <cell r="L48">
            <v>24966798.25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0</v>
          </cell>
          <cell r="AF48">
            <v>309</v>
          </cell>
          <cell r="AG48">
            <v>20.19981431090077</v>
          </cell>
          <cell r="AH48">
            <v>23348147</v>
          </cell>
          <cell r="AI48">
            <v>254420.12</v>
          </cell>
          <cell r="AJ48">
            <v>303895.30775251705</v>
          </cell>
          <cell r="AK48">
            <v>0</v>
          </cell>
          <cell r="AL48">
            <v>22789831.572247505</v>
          </cell>
          <cell r="AM48">
            <v>82808</v>
          </cell>
          <cell r="AN48">
            <v>1573776.5741763748</v>
          </cell>
          <cell r="AO48">
            <v>24446416.14642388</v>
          </cell>
          <cell r="AP48">
            <v>303895.30775251705</v>
          </cell>
          <cell r="AQ48">
            <v>197539.36999999991</v>
          </cell>
          <cell r="AR48">
            <v>0</v>
          </cell>
          <cell r="AS48">
            <v>18947.425823624919</v>
          </cell>
          <cell r="AT48">
            <v>520382.10357614147</v>
          </cell>
          <cell r="AU48">
            <v>24966798.250000004</v>
          </cell>
          <cell r="AW48">
            <v>470</v>
          </cell>
          <cell r="AX48">
            <v>309</v>
          </cell>
          <cell r="AY48">
            <v>20.19981431090077</v>
          </cell>
          <cell r="AZ48">
            <v>303895.30775251705</v>
          </cell>
          <cell r="BA48">
            <v>0</v>
          </cell>
          <cell r="BB48">
            <v>18947.425823624919</v>
          </cell>
          <cell r="BC48">
            <v>322842.73357614153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5450710.4100000001</v>
          </cell>
          <cell r="J49">
            <v>0</v>
          </cell>
          <cell r="K49">
            <v>372386</v>
          </cell>
          <cell r="L49">
            <v>5823096.4100000001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5496355</v>
          </cell>
          <cell r="AI49">
            <v>45644.590000000018</v>
          </cell>
          <cell r="AJ49">
            <v>0</v>
          </cell>
          <cell r="AK49">
            <v>0</v>
          </cell>
          <cell r="AL49">
            <v>5450710.4100000001</v>
          </cell>
          <cell r="AM49">
            <v>0</v>
          </cell>
          <cell r="AN49">
            <v>372386</v>
          </cell>
          <cell r="AO49">
            <v>5823096.4100000001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5823096.4100000001</v>
          </cell>
          <cell r="AW49">
            <v>474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5931078.5499999998</v>
          </cell>
          <cell r="J50">
            <v>0</v>
          </cell>
          <cell r="K50">
            <v>375200</v>
          </cell>
          <cell r="L50">
            <v>6306278.5499999998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5979307</v>
          </cell>
          <cell r="AI50">
            <v>48228.449999999983</v>
          </cell>
          <cell r="AJ50">
            <v>0</v>
          </cell>
          <cell r="AK50">
            <v>0</v>
          </cell>
          <cell r="AL50">
            <v>5931078.5499999989</v>
          </cell>
          <cell r="AM50">
            <v>0</v>
          </cell>
          <cell r="AN50">
            <v>375200</v>
          </cell>
          <cell r="AO50">
            <v>6306278.5499999998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6306278.5499999998</v>
          </cell>
          <cell r="AW50">
            <v>478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6102540.4500000002</v>
          </cell>
          <cell r="J51">
            <v>0</v>
          </cell>
          <cell r="K51">
            <v>375200</v>
          </cell>
          <cell r="L51">
            <v>6477740.4500000002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0</v>
          </cell>
          <cell r="AF51">
            <v>1</v>
          </cell>
          <cell r="AG51">
            <v>0</v>
          </cell>
          <cell r="AH51">
            <v>6125682</v>
          </cell>
          <cell r="AI51">
            <v>23141.549999999996</v>
          </cell>
          <cell r="AJ51">
            <v>0</v>
          </cell>
          <cell r="AK51">
            <v>0</v>
          </cell>
          <cell r="AL51">
            <v>6102540.450000003</v>
          </cell>
          <cell r="AM51">
            <v>0</v>
          </cell>
          <cell r="AN51">
            <v>375200</v>
          </cell>
          <cell r="AO51">
            <v>6477740.450000002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6477740.450000002</v>
          </cell>
          <cell r="AW51">
            <v>479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4.2656640643802559</v>
          </cell>
          <cell r="G52">
            <v>944</v>
          </cell>
          <cell r="I52">
            <v>19293402.649999999</v>
          </cell>
          <cell r="J52">
            <v>0</v>
          </cell>
          <cell r="K52">
            <v>885471.99999999988</v>
          </cell>
          <cell r="L52">
            <v>20178874.649999999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0</v>
          </cell>
          <cell r="AF52">
            <v>56</v>
          </cell>
          <cell r="AG52">
            <v>4.2656640643802559</v>
          </cell>
          <cell r="AH52">
            <v>19675630</v>
          </cell>
          <cell r="AI52">
            <v>382227.34999999986</v>
          </cell>
          <cell r="AJ52">
            <v>78483.953120532329</v>
          </cell>
          <cell r="AK52">
            <v>0</v>
          </cell>
          <cell r="AL52">
            <v>19214918.696879476</v>
          </cell>
          <cell r="AM52">
            <v>0</v>
          </cell>
          <cell r="AN52">
            <v>881470.80710761121</v>
          </cell>
          <cell r="AO52">
            <v>20096389.503987085</v>
          </cell>
          <cell r="AP52">
            <v>78483.953120532329</v>
          </cell>
          <cell r="AQ52">
            <v>0</v>
          </cell>
          <cell r="AR52">
            <v>0</v>
          </cell>
          <cell r="AS52">
            <v>4001.1928923886799</v>
          </cell>
          <cell r="AT52">
            <v>82485.146012921003</v>
          </cell>
          <cell r="AU52">
            <v>20178874.650000006</v>
          </cell>
          <cell r="AW52">
            <v>481</v>
          </cell>
          <cell r="AX52">
            <v>56</v>
          </cell>
          <cell r="AY52">
            <v>4.2656640643802559</v>
          </cell>
          <cell r="AZ52">
            <v>78483.953120532329</v>
          </cell>
          <cell r="BA52">
            <v>0</v>
          </cell>
          <cell r="BB52">
            <v>4001.1928923886799</v>
          </cell>
          <cell r="BC52">
            <v>82485.146012921003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4332712.8099999996</v>
          </cell>
          <cell r="J53">
            <v>0</v>
          </cell>
          <cell r="K53">
            <v>270144</v>
          </cell>
          <cell r="L53">
            <v>4602856.8099999996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4352768</v>
          </cell>
          <cell r="AI53">
            <v>20055.189999999999</v>
          </cell>
          <cell r="AJ53">
            <v>0</v>
          </cell>
          <cell r="AK53">
            <v>0</v>
          </cell>
          <cell r="AL53">
            <v>4332712.8100000005</v>
          </cell>
          <cell r="AM53">
            <v>0</v>
          </cell>
          <cell r="AN53">
            <v>270144</v>
          </cell>
          <cell r="AO53">
            <v>4602856.8100000005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4602856.8100000005</v>
          </cell>
          <cell r="AW53">
            <v>482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10604890.5</v>
          </cell>
          <cell r="J54">
            <v>0</v>
          </cell>
          <cell r="K54">
            <v>656600</v>
          </cell>
          <cell r="L54">
            <v>11261490.5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10709763</v>
          </cell>
          <cell r="AI54">
            <v>127928.39000000001</v>
          </cell>
          <cell r="AJ54">
            <v>0</v>
          </cell>
          <cell r="AK54">
            <v>0</v>
          </cell>
          <cell r="AL54">
            <v>10581834.609999999</v>
          </cell>
          <cell r="AM54">
            <v>0</v>
          </cell>
          <cell r="AN54">
            <v>656600</v>
          </cell>
          <cell r="AO54">
            <v>11238434.609999998</v>
          </cell>
          <cell r="AP54">
            <v>0</v>
          </cell>
          <cell r="AQ54">
            <v>23055.88999999997</v>
          </cell>
          <cell r="AR54">
            <v>0</v>
          </cell>
          <cell r="AS54">
            <v>0</v>
          </cell>
          <cell r="AT54">
            <v>23055.88999999997</v>
          </cell>
          <cell r="AU54">
            <v>11261490.499999996</v>
          </cell>
          <cell r="AW54">
            <v>483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36510977.230000004</v>
          </cell>
          <cell r="J55">
            <v>0</v>
          </cell>
          <cell r="K55">
            <v>1582406</v>
          </cell>
          <cell r="L55">
            <v>38093383.230000004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0</v>
          </cell>
          <cell r="AF55">
            <v>53</v>
          </cell>
          <cell r="AG55">
            <v>0</v>
          </cell>
          <cell r="AH55">
            <v>37214135</v>
          </cell>
          <cell r="AI55">
            <v>703157.76999999932</v>
          </cell>
          <cell r="AJ55">
            <v>0</v>
          </cell>
          <cell r="AK55">
            <v>0</v>
          </cell>
          <cell r="AL55">
            <v>36510977.229999989</v>
          </cell>
          <cell r="AM55">
            <v>0</v>
          </cell>
          <cell r="AN55">
            <v>1582406</v>
          </cell>
          <cell r="AO55">
            <v>38093383.229999989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38093383.229999989</v>
          </cell>
          <cell r="AW55">
            <v>484</v>
          </cell>
          <cell r="AX55">
            <v>53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14.760978596732366</v>
          </cell>
          <cell r="G56">
            <v>480</v>
          </cell>
          <cell r="I56">
            <v>7559717.5200000005</v>
          </cell>
          <cell r="J56">
            <v>0</v>
          </cell>
          <cell r="K56">
            <v>450239.99999999994</v>
          </cell>
          <cell r="L56">
            <v>8009957.5200000005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0</v>
          </cell>
          <cell r="AF56">
            <v>165</v>
          </cell>
          <cell r="AG56">
            <v>14.760978596732366</v>
          </cell>
          <cell r="AH56">
            <v>7684980</v>
          </cell>
          <cell r="AI56">
            <v>125262.47999999995</v>
          </cell>
          <cell r="AJ56">
            <v>233307.94322093291</v>
          </cell>
          <cell r="AK56">
            <v>0</v>
          </cell>
          <cell r="AL56">
            <v>7326409.5767790675</v>
          </cell>
          <cell r="AM56">
            <v>0</v>
          </cell>
          <cell r="AN56">
            <v>436394.20207626501</v>
          </cell>
          <cell r="AO56">
            <v>7762803.7788553322</v>
          </cell>
          <cell r="AP56">
            <v>233307.94322093291</v>
          </cell>
          <cell r="AQ56">
            <v>0</v>
          </cell>
          <cell r="AR56">
            <v>0</v>
          </cell>
          <cell r="AS56">
            <v>13845.797923734961</v>
          </cell>
          <cell r="AT56">
            <v>247153.7411446679</v>
          </cell>
          <cell r="AU56">
            <v>8009957.5200000014</v>
          </cell>
          <cell r="AW56">
            <v>485</v>
          </cell>
          <cell r="AX56">
            <v>165</v>
          </cell>
          <cell r="AY56">
            <v>14.760978596732366</v>
          </cell>
          <cell r="AZ56">
            <v>233307.94322093291</v>
          </cell>
          <cell r="BA56">
            <v>0</v>
          </cell>
          <cell r="BB56">
            <v>13845.797923734961</v>
          </cell>
          <cell r="BC56">
            <v>247153.7411446679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9812898.5</v>
          </cell>
          <cell r="J57">
            <v>0</v>
          </cell>
          <cell r="K57">
            <v>624708</v>
          </cell>
          <cell r="L57">
            <v>10437606.5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9906523</v>
          </cell>
          <cell r="AI57">
            <v>93624.500000000029</v>
          </cell>
          <cell r="AJ57">
            <v>0</v>
          </cell>
          <cell r="AK57">
            <v>0</v>
          </cell>
          <cell r="AL57">
            <v>9812898.4999999981</v>
          </cell>
          <cell r="AM57">
            <v>0</v>
          </cell>
          <cell r="AN57">
            <v>624708</v>
          </cell>
          <cell r="AO57">
            <v>10437606.499999996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10437606.499999996</v>
          </cell>
          <cell r="AW57">
            <v>486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8.221145901681286</v>
          </cell>
          <cell r="G58">
            <v>1170</v>
          </cell>
          <cell r="I58">
            <v>23187488.489999998</v>
          </cell>
          <cell r="J58">
            <v>0</v>
          </cell>
          <cell r="K58">
            <v>1097460.0000000002</v>
          </cell>
          <cell r="L58">
            <v>24284948.489999998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0</v>
          </cell>
          <cell r="AF58">
            <v>101</v>
          </cell>
          <cell r="AG58">
            <v>8.221145901681286</v>
          </cell>
          <cell r="AH58">
            <v>23546649</v>
          </cell>
          <cell r="AI58">
            <v>359160.51000000018</v>
          </cell>
          <cell r="AJ58">
            <v>147111.20212496471</v>
          </cell>
          <cell r="AK58">
            <v>0</v>
          </cell>
          <cell r="AL58">
            <v>23040377.28787503</v>
          </cell>
          <cell r="AM58">
            <v>0</v>
          </cell>
          <cell r="AN58">
            <v>1089748.5651442232</v>
          </cell>
          <cell r="AO58">
            <v>24130125.853019241</v>
          </cell>
          <cell r="AP58">
            <v>147111.20212496471</v>
          </cell>
          <cell r="AQ58">
            <v>0</v>
          </cell>
          <cell r="AR58">
            <v>0</v>
          </cell>
          <cell r="AS58">
            <v>7711.4348557770491</v>
          </cell>
          <cell r="AT58">
            <v>154822.63698074178</v>
          </cell>
          <cell r="AU58">
            <v>24284948.489999983</v>
          </cell>
          <cell r="AW58">
            <v>487</v>
          </cell>
          <cell r="AX58">
            <v>101</v>
          </cell>
          <cell r="AY58">
            <v>8.221145901681286</v>
          </cell>
          <cell r="AZ58">
            <v>147111.20212496471</v>
          </cell>
          <cell r="BA58">
            <v>0</v>
          </cell>
          <cell r="BB58">
            <v>7711.4348557770491</v>
          </cell>
          <cell r="BC58">
            <v>154822.63698074178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104.08220317087824</v>
          </cell>
          <cell r="G59">
            <v>1075</v>
          </cell>
          <cell r="I59">
            <v>16559515.16</v>
          </cell>
          <cell r="J59">
            <v>0</v>
          </cell>
          <cell r="K59">
            <v>1008350</v>
          </cell>
          <cell r="L59">
            <v>17567865.16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0</v>
          </cell>
          <cell r="AF59">
            <v>127</v>
          </cell>
          <cell r="AG59">
            <v>104.08220317087824</v>
          </cell>
          <cell r="AH59">
            <v>16759221</v>
          </cell>
          <cell r="AI59">
            <v>199705.84</v>
          </cell>
          <cell r="AJ59">
            <v>1867338.8070887267</v>
          </cell>
          <cell r="AK59">
            <v>0</v>
          </cell>
          <cell r="AL59">
            <v>14692176.352911267</v>
          </cell>
          <cell r="AM59">
            <v>0</v>
          </cell>
          <cell r="AN59">
            <v>910720.8934257162</v>
          </cell>
          <cell r="AO59">
            <v>15602897.246336982</v>
          </cell>
          <cell r="AP59">
            <v>1867338.8070887267</v>
          </cell>
          <cell r="AQ59">
            <v>0</v>
          </cell>
          <cell r="AR59">
            <v>0</v>
          </cell>
          <cell r="AS59">
            <v>97629.106574283767</v>
          </cell>
          <cell r="AT59">
            <v>1964967.9136630103</v>
          </cell>
          <cell r="AU59">
            <v>17567865.159999989</v>
          </cell>
          <cell r="AW59">
            <v>488</v>
          </cell>
          <cell r="AX59">
            <v>127</v>
          </cell>
          <cell r="AY59">
            <v>104.08220317087824</v>
          </cell>
          <cell r="AZ59">
            <v>1867338.8070887267</v>
          </cell>
          <cell r="BA59">
            <v>0</v>
          </cell>
          <cell r="BB59">
            <v>97629.106574283767</v>
          </cell>
          <cell r="BC59">
            <v>1964967.9136630103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14852474.25</v>
          </cell>
          <cell r="J60">
            <v>0</v>
          </cell>
          <cell r="K60">
            <v>797300</v>
          </cell>
          <cell r="L60">
            <v>15649774.25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14909355</v>
          </cell>
          <cell r="AI60">
            <v>68230.99000000002</v>
          </cell>
          <cell r="AJ60">
            <v>0</v>
          </cell>
          <cell r="AK60">
            <v>0</v>
          </cell>
          <cell r="AL60">
            <v>14841124.009999996</v>
          </cell>
          <cell r="AM60">
            <v>0</v>
          </cell>
          <cell r="AN60">
            <v>797300</v>
          </cell>
          <cell r="AO60">
            <v>15638424.009999994</v>
          </cell>
          <cell r="AP60">
            <v>0</v>
          </cell>
          <cell r="AQ60">
            <v>11350.239999999989</v>
          </cell>
          <cell r="AR60">
            <v>0</v>
          </cell>
          <cell r="AS60">
            <v>0</v>
          </cell>
          <cell r="AT60">
            <v>11350.239999999989</v>
          </cell>
          <cell r="AU60">
            <v>15649774.250000002</v>
          </cell>
          <cell r="AW60">
            <v>489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17603737.309999999</v>
          </cell>
          <cell r="J61">
            <v>0</v>
          </cell>
          <cell r="K61">
            <v>1242850</v>
          </cell>
          <cell r="L61">
            <v>18846587.309999999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17757992</v>
          </cell>
          <cell r="AI61">
            <v>154254.69</v>
          </cell>
          <cell r="AJ61">
            <v>0</v>
          </cell>
          <cell r="AK61">
            <v>0</v>
          </cell>
          <cell r="AL61">
            <v>17603737.309999991</v>
          </cell>
          <cell r="AM61">
            <v>0</v>
          </cell>
          <cell r="AN61">
            <v>1242850</v>
          </cell>
          <cell r="AO61">
            <v>18846587.309999995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18846587.309999995</v>
          </cell>
          <cell r="AW61">
            <v>491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5642395.2000000002</v>
          </cell>
          <cell r="J62">
            <v>0</v>
          </cell>
          <cell r="K62">
            <v>337680</v>
          </cell>
          <cell r="L62">
            <v>5980075.2000000002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5658480</v>
          </cell>
          <cell r="AI62">
            <v>16084.8</v>
          </cell>
          <cell r="AJ62">
            <v>0</v>
          </cell>
          <cell r="AK62">
            <v>0</v>
          </cell>
          <cell r="AL62">
            <v>5642395.2000000002</v>
          </cell>
          <cell r="AM62">
            <v>0</v>
          </cell>
          <cell r="AN62">
            <v>337680</v>
          </cell>
          <cell r="AO62">
            <v>5980075.2000000002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5980075.2000000002</v>
          </cell>
          <cell r="AW62">
            <v>492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4384562.2699999996</v>
          </cell>
          <cell r="J63">
            <v>0</v>
          </cell>
          <cell r="K63">
            <v>211050</v>
          </cell>
          <cell r="L63">
            <v>4595612.2699999996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4410706</v>
          </cell>
          <cell r="AI63">
            <v>26143.730000000003</v>
          </cell>
          <cell r="AJ63">
            <v>0</v>
          </cell>
          <cell r="AK63">
            <v>0</v>
          </cell>
          <cell r="AL63">
            <v>4384562.2699999996</v>
          </cell>
          <cell r="AM63">
            <v>0</v>
          </cell>
          <cell r="AN63">
            <v>211050</v>
          </cell>
          <cell r="AO63">
            <v>4595612.2699999996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4595612.2699999996</v>
          </cell>
          <cell r="AW63">
            <v>493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4.1237227234362157</v>
          </cell>
          <cell r="G64">
            <v>780</v>
          </cell>
          <cell r="I64">
            <v>11921178.460000001</v>
          </cell>
          <cell r="J64">
            <v>0</v>
          </cell>
          <cell r="K64">
            <v>731640.00000000023</v>
          </cell>
          <cell r="L64">
            <v>12652818.460000001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0</v>
          </cell>
          <cell r="AF64">
            <v>310</v>
          </cell>
          <cell r="AG64">
            <v>4.1237227234362157</v>
          </cell>
          <cell r="AH64">
            <v>12043410</v>
          </cell>
          <cell r="AI64">
            <v>122231.54000000001</v>
          </cell>
          <cell r="AJ64">
            <v>63089.545827314803</v>
          </cell>
          <cell r="AK64">
            <v>0</v>
          </cell>
          <cell r="AL64">
            <v>11858088.914172685</v>
          </cell>
          <cell r="AM64">
            <v>0</v>
          </cell>
          <cell r="AN64">
            <v>727771.94808541704</v>
          </cell>
          <cell r="AO64">
            <v>12585860.862258099</v>
          </cell>
          <cell r="AP64">
            <v>63089.545827314803</v>
          </cell>
          <cell r="AQ64">
            <v>0</v>
          </cell>
          <cell r="AR64">
            <v>0</v>
          </cell>
          <cell r="AS64">
            <v>3868.0519145831713</v>
          </cell>
          <cell r="AT64">
            <v>66957.597741897989</v>
          </cell>
          <cell r="AU64">
            <v>12652818.459999995</v>
          </cell>
          <cell r="AW64">
            <v>494</v>
          </cell>
          <cell r="AX64">
            <v>310</v>
          </cell>
          <cell r="AY64">
            <v>4.1237227234362157</v>
          </cell>
          <cell r="AZ64">
            <v>63089.545827314803</v>
          </cell>
          <cell r="BA64">
            <v>0</v>
          </cell>
          <cell r="BB64">
            <v>3868.0519145831713</v>
          </cell>
          <cell r="BC64">
            <v>66957.597741897989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6928196.8799999999</v>
          </cell>
          <cell r="J65">
            <v>214454</v>
          </cell>
          <cell r="K65">
            <v>469000</v>
          </cell>
          <cell r="L65">
            <v>7611650.8799999999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6968508</v>
          </cell>
          <cell r="AI65">
            <v>40311.120000000003</v>
          </cell>
          <cell r="AJ65">
            <v>0</v>
          </cell>
          <cell r="AK65">
            <v>0</v>
          </cell>
          <cell r="AL65">
            <v>6928196.879999999</v>
          </cell>
          <cell r="AM65">
            <v>214454</v>
          </cell>
          <cell r="AN65">
            <v>469000</v>
          </cell>
          <cell r="AO65">
            <v>7611650.8799999999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7611650.8799999999</v>
          </cell>
          <cell r="AW65">
            <v>496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8920597.8200000003</v>
          </cell>
          <cell r="J66">
            <v>0</v>
          </cell>
          <cell r="K66">
            <v>547792</v>
          </cell>
          <cell r="L66">
            <v>9468389.8200000003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0</v>
          </cell>
          <cell r="AF66">
            <v>1</v>
          </cell>
          <cell r="AG66">
            <v>0</v>
          </cell>
          <cell r="AH66">
            <v>8960125</v>
          </cell>
          <cell r="AI66">
            <v>39527.180000000008</v>
          </cell>
          <cell r="AJ66">
            <v>0</v>
          </cell>
          <cell r="AK66">
            <v>0</v>
          </cell>
          <cell r="AL66">
            <v>8920597.8200000003</v>
          </cell>
          <cell r="AM66">
            <v>0</v>
          </cell>
          <cell r="AN66">
            <v>547792</v>
          </cell>
          <cell r="AO66">
            <v>9468389.8200000003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9468389.8200000003</v>
          </cell>
          <cell r="AW66">
            <v>497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6295674.2400000002</v>
          </cell>
          <cell r="J67">
            <v>0</v>
          </cell>
          <cell r="K67">
            <v>405216</v>
          </cell>
          <cell r="L67">
            <v>6700890.2400000002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6314976</v>
          </cell>
          <cell r="AI67">
            <v>19301.759999999998</v>
          </cell>
          <cell r="AJ67">
            <v>0</v>
          </cell>
          <cell r="AK67">
            <v>0</v>
          </cell>
          <cell r="AL67">
            <v>6295674.2400000002</v>
          </cell>
          <cell r="AM67">
            <v>0</v>
          </cell>
          <cell r="AN67">
            <v>405216</v>
          </cell>
          <cell r="AO67">
            <v>6700890.2400000002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6700890.2400000002</v>
          </cell>
          <cell r="AW67">
            <v>498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7948228.3499999996</v>
          </cell>
          <cell r="J68">
            <v>0</v>
          </cell>
          <cell r="K68">
            <v>525280</v>
          </cell>
          <cell r="L68">
            <v>8473508.3499999996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7975317</v>
          </cell>
          <cell r="AI68">
            <v>27088.649999999994</v>
          </cell>
          <cell r="AJ68">
            <v>0</v>
          </cell>
          <cell r="AK68">
            <v>0</v>
          </cell>
          <cell r="AL68">
            <v>7948228.3500000006</v>
          </cell>
          <cell r="AM68">
            <v>0</v>
          </cell>
          <cell r="AN68">
            <v>525280</v>
          </cell>
          <cell r="AO68">
            <v>8473508.3500000015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8473508.3500000015</v>
          </cell>
          <cell r="AW68">
            <v>499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4684848.26</v>
          </cell>
          <cell r="J69">
            <v>0</v>
          </cell>
          <cell r="K69">
            <v>267330</v>
          </cell>
          <cell r="L69">
            <v>4952178.26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4698222</v>
          </cell>
          <cell r="AI69">
            <v>13373.74</v>
          </cell>
          <cell r="AJ69">
            <v>0</v>
          </cell>
          <cell r="AK69">
            <v>0</v>
          </cell>
          <cell r="AL69">
            <v>4684848.26</v>
          </cell>
          <cell r="AM69">
            <v>0</v>
          </cell>
          <cell r="AN69">
            <v>267330</v>
          </cell>
          <cell r="AO69">
            <v>4952178.26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4952178.26</v>
          </cell>
          <cell r="AW69">
            <v>3501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7657160</v>
          </cell>
          <cell r="J70">
            <v>0</v>
          </cell>
          <cell r="K70">
            <v>469000</v>
          </cell>
          <cell r="L70">
            <v>8126160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7679500</v>
          </cell>
          <cell r="AI70">
            <v>22340</v>
          </cell>
          <cell r="AJ70">
            <v>0</v>
          </cell>
          <cell r="AK70">
            <v>0</v>
          </cell>
          <cell r="AL70">
            <v>7657160</v>
          </cell>
          <cell r="AM70">
            <v>0</v>
          </cell>
          <cell r="AN70">
            <v>469000</v>
          </cell>
          <cell r="AO70">
            <v>8126160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8126160</v>
          </cell>
          <cell r="AW70">
            <v>3502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14702267.35</v>
          </cell>
          <cell r="J71">
            <v>0</v>
          </cell>
          <cell r="K71">
            <v>1038366</v>
          </cell>
          <cell r="L71">
            <v>15740633.35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14867528</v>
          </cell>
          <cell r="AI71">
            <v>165260.64999999997</v>
          </cell>
          <cell r="AJ71">
            <v>0</v>
          </cell>
          <cell r="AK71">
            <v>0</v>
          </cell>
          <cell r="AL71">
            <v>14702267.350000001</v>
          </cell>
          <cell r="AM71">
            <v>0</v>
          </cell>
          <cell r="AN71">
            <v>1038366</v>
          </cell>
          <cell r="AO71">
            <v>15740633.350000001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15740633.350000001</v>
          </cell>
          <cell r="AW71">
            <v>3503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13.696575797013766</v>
          </cell>
          <cell r="G72">
            <v>378</v>
          </cell>
          <cell r="I72">
            <v>5883033.3600000003</v>
          </cell>
          <cell r="J72">
            <v>0</v>
          </cell>
          <cell r="K72">
            <v>354563.99999999994</v>
          </cell>
          <cell r="L72">
            <v>6237597.3600000003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0</v>
          </cell>
          <cell r="AF72">
            <v>106</v>
          </cell>
          <cell r="AG72">
            <v>13.696575797013766</v>
          </cell>
          <cell r="AH72">
            <v>5923854</v>
          </cell>
          <cell r="AI72">
            <v>40820.640000000014</v>
          </cell>
          <cell r="AJ72">
            <v>205788.63478631739</v>
          </cell>
          <cell r="AK72">
            <v>0</v>
          </cell>
          <cell r="AL72">
            <v>5677244.7252136823</v>
          </cell>
          <cell r="AM72">
            <v>0</v>
          </cell>
          <cell r="AN72">
            <v>341716.61190240103</v>
          </cell>
          <cell r="AO72">
            <v>6018961.3371160841</v>
          </cell>
          <cell r="AP72">
            <v>205788.63478631739</v>
          </cell>
          <cell r="AQ72">
            <v>0</v>
          </cell>
          <cell r="AR72">
            <v>0</v>
          </cell>
          <cell r="AS72">
            <v>12847.388097598914</v>
          </cell>
          <cell r="AT72">
            <v>218636.02288391624</v>
          </cell>
          <cell r="AU72">
            <v>6237597.3599999975</v>
          </cell>
          <cell r="AW72">
            <v>3506</v>
          </cell>
          <cell r="AX72">
            <v>106</v>
          </cell>
          <cell r="AY72">
            <v>13.696575797013766</v>
          </cell>
          <cell r="AZ72">
            <v>205788.63478631739</v>
          </cell>
          <cell r="BA72">
            <v>0</v>
          </cell>
          <cell r="BB72">
            <v>12847.388097598914</v>
          </cell>
          <cell r="BC72">
            <v>218636.02288391624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3895298.83</v>
          </cell>
          <cell r="J73">
            <v>0</v>
          </cell>
          <cell r="K73">
            <v>211050</v>
          </cell>
          <cell r="L73">
            <v>4106348.83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3905368</v>
          </cell>
          <cell r="AI73">
            <v>10069.17</v>
          </cell>
          <cell r="AJ73">
            <v>0</v>
          </cell>
          <cell r="AK73">
            <v>0</v>
          </cell>
          <cell r="AL73">
            <v>3895298.8299999996</v>
          </cell>
          <cell r="AM73">
            <v>0</v>
          </cell>
          <cell r="AN73">
            <v>211050</v>
          </cell>
          <cell r="AO73">
            <v>4106348.8299999996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4106348.8299999996</v>
          </cell>
          <cell r="AW73">
            <v>3508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9164161.8300000001</v>
          </cell>
          <cell r="J74">
            <v>0</v>
          </cell>
          <cell r="K74">
            <v>604072</v>
          </cell>
          <cell r="L74">
            <v>9768233.8300000001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9238931</v>
          </cell>
          <cell r="AI74">
            <v>74769.17</v>
          </cell>
          <cell r="AJ74">
            <v>0</v>
          </cell>
          <cell r="AK74">
            <v>0</v>
          </cell>
          <cell r="AL74">
            <v>9164161.8299999982</v>
          </cell>
          <cell r="AM74">
            <v>0</v>
          </cell>
          <cell r="AN74">
            <v>604072</v>
          </cell>
          <cell r="AO74">
            <v>9768233.8299999982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9768233.8299999982</v>
          </cell>
          <cell r="AW74">
            <v>3509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6511184.79</v>
          </cell>
          <cell r="J75">
            <v>0</v>
          </cell>
          <cell r="K75">
            <v>405216</v>
          </cell>
          <cell r="L75">
            <v>6916400.79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6530458</v>
          </cell>
          <cell r="AI75">
            <v>19273.209999999988</v>
          </cell>
          <cell r="AJ75">
            <v>0</v>
          </cell>
          <cell r="AK75">
            <v>0</v>
          </cell>
          <cell r="AL75">
            <v>6511184.7900000028</v>
          </cell>
          <cell r="AM75">
            <v>0</v>
          </cell>
          <cell r="AN75">
            <v>405216</v>
          </cell>
          <cell r="AO75">
            <v>6916400.7900000028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6916400.7900000028</v>
          </cell>
          <cell r="AW75">
            <v>3510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13.650125006016818</v>
          </cell>
          <cell r="G76">
            <v>735</v>
          </cell>
          <cell r="I76">
            <v>11164085.449999999</v>
          </cell>
          <cell r="J76">
            <v>0</v>
          </cell>
          <cell r="K76">
            <v>689430</v>
          </cell>
          <cell r="L76">
            <v>11853515.449999999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0</v>
          </cell>
          <cell r="AF76">
            <v>16</v>
          </cell>
          <cell r="AG76">
            <v>13.650125006016818</v>
          </cell>
          <cell r="AH76">
            <v>11242768</v>
          </cell>
          <cell r="AI76">
            <v>78682.55</v>
          </cell>
          <cell r="AJ76">
            <v>242412.56998185266</v>
          </cell>
          <cell r="AK76">
            <v>0</v>
          </cell>
          <cell r="AL76">
            <v>10921672.880018145</v>
          </cell>
          <cell r="AM76">
            <v>0</v>
          </cell>
          <cell r="AN76">
            <v>676626.18274435622</v>
          </cell>
          <cell r="AO76">
            <v>11598299.062762499</v>
          </cell>
          <cell r="AP76">
            <v>242412.56998185266</v>
          </cell>
          <cell r="AQ76">
            <v>0</v>
          </cell>
          <cell r="AR76">
            <v>0</v>
          </cell>
          <cell r="AS76">
            <v>12803.817255643775</v>
          </cell>
          <cell r="AT76">
            <v>255216.38723749644</v>
          </cell>
          <cell r="AU76">
            <v>11853515.449999996</v>
          </cell>
          <cell r="AW76">
            <v>3513</v>
          </cell>
          <cell r="AX76">
            <v>16</v>
          </cell>
          <cell r="AY76">
            <v>13.650125006016818</v>
          </cell>
          <cell r="AZ76">
            <v>242412.56998185266</v>
          </cell>
          <cell r="BA76">
            <v>0</v>
          </cell>
          <cell r="BB76">
            <v>12803.817255643775</v>
          </cell>
          <cell r="BC76">
            <v>255216.38723749644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5529355.2000000002</v>
          </cell>
          <cell r="J77">
            <v>0</v>
          </cell>
          <cell r="K77">
            <v>337680</v>
          </cell>
          <cell r="L77">
            <v>5867035.2000000002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5545440</v>
          </cell>
          <cell r="AI77">
            <v>16084.8</v>
          </cell>
          <cell r="AJ77">
            <v>0</v>
          </cell>
          <cell r="AK77">
            <v>0</v>
          </cell>
          <cell r="AL77">
            <v>5529355.2000000002</v>
          </cell>
          <cell r="AM77">
            <v>0</v>
          </cell>
          <cell r="AN77">
            <v>337680</v>
          </cell>
          <cell r="AO77">
            <v>5867035.2000000002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5867035.2000000002</v>
          </cell>
          <cell r="AW77">
            <v>3514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4490087.9000000004</v>
          </cell>
          <cell r="J78">
            <v>0</v>
          </cell>
          <cell r="K78">
            <v>300160</v>
          </cell>
          <cell r="L78">
            <v>4790247.9000000004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4528728</v>
          </cell>
          <cell r="AI78">
            <v>38640.1</v>
          </cell>
          <cell r="AJ78">
            <v>0</v>
          </cell>
          <cell r="AK78">
            <v>0</v>
          </cell>
          <cell r="AL78">
            <v>4490087.8999999994</v>
          </cell>
          <cell r="AM78">
            <v>0</v>
          </cell>
          <cell r="AN78">
            <v>300160</v>
          </cell>
          <cell r="AO78">
            <v>4790247.8999999985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4790247.8999999985</v>
          </cell>
          <cell r="AW78">
            <v>3515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5962577.4400000004</v>
          </cell>
          <cell r="J79">
            <v>0</v>
          </cell>
          <cell r="K79">
            <v>374262</v>
          </cell>
          <cell r="L79">
            <v>6336839.4400000004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5984374</v>
          </cell>
          <cell r="AI79">
            <v>21796.559999999994</v>
          </cell>
          <cell r="AJ79">
            <v>0</v>
          </cell>
          <cell r="AK79">
            <v>0</v>
          </cell>
          <cell r="AL79">
            <v>5962577.4400000023</v>
          </cell>
          <cell r="AM79">
            <v>0</v>
          </cell>
          <cell r="AN79">
            <v>374262</v>
          </cell>
          <cell r="AO79">
            <v>6336839.4400000023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6336839.4400000023</v>
          </cell>
          <cell r="AW79">
            <v>3516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4032503.43</v>
          </cell>
          <cell r="J80">
            <v>0</v>
          </cell>
          <cell r="K80">
            <v>206360</v>
          </cell>
          <cell r="L80">
            <v>4238863.43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4068762</v>
          </cell>
          <cell r="AI80">
            <v>36258.569999999985</v>
          </cell>
          <cell r="AJ80">
            <v>0</v>
          </cell>
          <cell r="AK80">
            <v>0</v>
          </cell>
          <cell r="AL80">
            <v>4032503.4300000006</v>
          </cell>
          <cell r="AM80">
            <v>0</v>
          </cell>
          <cell r="AN80">
            <v>206360</v>
          </cell>
          <cell r="AO80">
            <v>4238863.43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4238863.43</v>
          </cell>
          <cell r="AW80">
            <v>3517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3345081.76</v>
          </cell>
          <cell r="J81">
            <v>0</v>
          </cell>
          <cell r="K81">
            <v>182910</v>
          </cell>
          <cell r="L81">
            <v>3527991.76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3354772</v>
          </cell>
          <cell r="AI81">
            <v>9690.24</v>
          </cell>
          <cell r="AJ81">
            <v>0</v>
          </cell>
          <cell r="AK81">
            <v>0</v>
          </cell>
          <cell r="AL81">
            <v>3345081.7600000002</v>
          </cell>
          <cell r="AM81">
            <v>0</v>
          </cell>
          <cell r="AN81">
            <v>182910</v>
          </cell>
          <cell r="AO81">
            <v>3527991.7600000002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3527991.7600000002</v>
          </cell>
          <cell r="AW81">
            <v>3518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343.55883604612524</v>
          </cell>
          <cell r="G82">
            <v>47497</v>
          </cell>
          <cell r="I82">
            <v>788270585.49000025</v>
          </cell>
          <cell r="J82">
            <v>4005835</v>
          </cell>
          <cell r="K82">
            <v>44552186</v>
          </cell>
          <cell r="L82">
            <v>836828606.49000025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0</v>
          </cell>
          <cell r="AF82">
            <v>2367</v>
          </cell>
          <cell r="AG82">
            <v>343.55883604612524</v>
          </cell>
          <cell r="AH82">
            <v>796902119</v>
          </cell>
          <cell r="AI82">
            <v>9020909.0200000014</v>
          </cell>
          <cell r="AJ82">
            <v>5661852.2585995076</v>
          </cell>
          <cell r="AK82">
            <v>0</v>
          </cell>
          <cell r="AL82">
            <v>782219357.72140062</v>
          </cell>
          <cell r="AM82">
            <v>4005835</v>
          </cell>
          <cell r="AN82">
            <v>44229927.811788745</v>
          </cell>
          <cell r="AO82">
            <v>830455120.53318942</v>
          </cell>
          <cell r="AP82">
            <v>5661852.2585995076</v>
          </cell>
          <cell r="AQ82">
            <v>389375.50999999989</v>
          </cell>
          <cell r="AR82">
            <v>0</v>
          </cell>
          <cell r="AS82">
            <v>322258.18821126531</v>
          </cell>
          <cell r="AT82">
            <v>6373485.9568107724</v>
          </cell>
          <cell r="AU82">
            <v>836828606.49000025</v>
          </cell>
          <cell r="AW82">
            <v>9999</v>
          </cell>
          <cell r="AX82">
            <v>2367</v>
          </cell>
          <cell r="AY82">
            <v>343.55883604612524</v>
          </cell>
          <cell r="AZ82">
            <v>5661852.2585995076</v>
          </cell>
          <cell r="BA82">
            <v>0</v>
          </cell>
          <cell r="BB82">
            <v>322258.18821126531</v>
          </cell>
          <cell r="BC82">
            <v>5984110.4468107717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7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CA10">
            <v>409</v>
          </cell>
          <cell r="CF10">
            <v>0</v>
          </cell>
          <cell r="CJ10">
            <v>0</v>
          </cell>
          <cell r="CK10">
            <v>0</v>
          </cell>
          <cell r="CM10">
            <v>409</v>
          </cell>
          <cell r="CR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  <cell r="CA11">
            <v>410</v>
          </cell>
          <cell r="CF11">
            <v>0</v>
          </cell>
          <cell r="CJ11">
            <v>0</v>
          </cell>
          <cell r="CK11">
            <v>0</v>
          </cell>
          <cell r="CM11">
            <v>410</v>
          </cell>
          <cell r="CR11">
            <v>0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  <cell r="CA12">
            <v>412</v>
          </cell>
          <cell r="CF12">
            <v>0</v>
          </cell>
          <cell r="CJ12">
            <v>0</v>
          </cell>
          <cell r="CK12">
            <v>0</v>
          </cell>
          <cell r="CM12">
            <v>412</v>
          </cell>
          <cell r="CR12">
            <v>0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CA13">
            <v>413</v>
          </cell>
          <cell r="CF13">
            <v>0</v>
          </cell>
          <cell r="CJ13">
            <v>0</v>
          </cell>
          <cell r="CK13">
            <v>0</v>
          </cell>
          <cell r="CM13">
            <v>413</v>
          </cell>
          <cell r="CR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CA14">
            <v>414</v>
          </cell>
          <cell r="CF14">
            <v>0</v>
          </cell>
          <cell r="CJ14">
            <v>0</v>
          </cell>
          <cell r="CK14">
            <v>0</v>
          </cell>
          <cell r="CM14">
            <v>414</v>
          </cell>
          <cell r="CR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CA15">
            <v>416</v>
          </cell>
          <cell r="CF15">
            <v>0</v>
          </cell>
          <cell r="CJ15">
            <v>0</v>
          </cell>
          <cell r="CK15">
            <v>0</v>
          </cell>
          <cell r="CM15">
            <v>416</v>
          </cell>
          <cell r="CR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  <cell r="CA16">
            <v>417</v>
          </cell>
          <cell r="CF16">
            <v>0</v>
          </cell>
          <cell r="CJ16">
            <v>0</v>
          </cell>
          <cell r="CK16">
            <v>0</v>
          </cell>
          <cell r="CM16">
            <v>417</v>
          </cell>
          <cell r="CR16">
            <v>0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CA17">
            <v>418</v>
          </cell>
          <cell r="CF17">
            <v>0</v>
          </cell>
          <cell r="CJ17">
            <v>0</v>
          </cell>
          <cell r="CK17">
            <v>0</v>
          </cell>
          <cell r="CM17">
            <v>418</v>
          </cell>
          <cell r="CR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CA18">
            <v>419</v>
          </cell>
          <cell r="CF18">
            <v>0</v>
          </cell>
          <cell r="CJ18">
            <v>0</v>
          </cell>
          <cell r="CK18">
            <v>0</v>
          </cell>
          <cell r="CM18">
            <v>419</v>
          </cell>
          <cell r="CR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  <cell r="CA19">
            <v>420</v>
          </cell>
          <cell r="CF19">
            <v>0</v>
          </cell>
          <cell r="CJ19">
            <v>0</v>
          </cell>
          <cell r="CK19">
            <v>0</v>
          </cell>
          <cell r="CM19">
            <v>420</v>
          </cell>
          <cell r="CR19">
            <v>0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CA20">
            <v>426</v>
          </cell>
          <cell r="CF20">
            <v>0</v>
          </cell>
          <cell r="CJ20">
            <v>0</v>
          </cell>
          <cell r="CK20">
            <v>0</v>
          </cell>
          <cell r="CM20">
            <v>426</v>
          </cell>
          <cell r="CR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  <cell r="CA21">
            <v>428</v>
          </cell>
          <cell r="CF21">
            <v>0</v>
          </cell>
          <cell r="CJ21">
            <v>0</v>
          </cell>
          <cell r="CK21">
            <v>0</v>
          </cell>
          <cell r="CM21">
            <v>428</v>
          </cell>
          <cell r="CR21">
            <v>0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  <cell r="CA22">
            <v>429</v>
          </cell>
          <cell r="CF22">
            <v>0</v>
          </cell>
          <cell r="CJ22">
            <v>0</v>
          </cell>
          <cell r="CK22">
            <v>0</v>
          </cell>
          <cell r="CM22">
            <v>429</v>
          </cell>
          <cell r="CR22">
            <v>0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CA23">
            <v>430</v>
          </cell>
          <cell r="CF23">
            <v>0</v>
          </cell>
          <cell r="CJ23">
            <v>0</v>
          </cell>
          <cell r="CK23">
            <v>0</v>
          </cell>
          <cell r="CM23">
            <v>430</v>
          </cell>
          <cell r="CR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CA24">
            <v>431</v>
          </cell>
          <cell r="CF24">
            <v>0</v>
          </cell>
          <cell r="CJ24">
            <v>0</v>
          </cell>
          <cell r="CK24">
            <v>0</v>
          </cell>
          <cell r="CM24">
            <v>431</v>
          </cell>
          <cell r="CR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CA25">
            <v>432</v>
          </cell>
          <cell r="CF25">
            <v>0</v>
          </cell>
          <cell r="CJ25">
            <v>0</v>
          </cell>
          <cell r="CK25">
            <v>0</v>
          </cell>
          <cell r="CM25">
            <v>432</v>
          </cell>
          <cell r="CR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CA26">
            <v>435</v>
          </cell>
          <cell r="CF26">
            <v>0</v>
          </cell>
          <cell r="CJ26">
            <v>0</v>
          </cell>
          <cell r="CK26">
            <v>0</v>
          </cell>
          <cell r="CM26">
            <v>435</v>
          </cell>
          <cell r="CR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  <cell r="CA27">
            <v>436</v>
          </cell>
          <cell r="CF27">
            <v>0</v>
          </cell>
          <cell r="CJ27">
            <v>0</v>
          </cell>
          <cell r="CK27">
            <v>0</v>
          </cell>
          <cell r="CM27">
            <v>436</v>
          </cell>
          <cell r="CR27">
            <v>0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CA28">
            <v>437</v>
          </cell>
          <cell r="CF28">
            <v>0</v>
          </cell>
          <cell r="CJ28">
            <v>0</v>
          </cell>
          <cell r="CK28">
            <v>0</v>
          </cell>
          <cell r="CM28">
            <v>437</v>
          </cell>
          <cell r="CR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  <cell r="CA29">
            <v>438</v>
          </cell>
          <cell r="CF29">
            <v>0</v>
          </cell>
          <cell r="CJ29">
            <v>0</v>
          </cell>
          <cell r="CK29">
            <v>0</v>
          </cell>
          <cell r="CM29">
            <v>438</v>
          </cell>
          <cell r="CR29">
            <v>0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CA30">
            <v>439</v>
          </cell>
          <cell r="CF30">
            <v>0</v>
          </cell>
          <cell r="CJ30">
            <v>0</v>
          </cell>
          <cell r="CK30">
            <v>0</v>
          </cell>
          <cell r="CM30">
            <v>439</v>
          </cell>
          <cell r="CR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CA31">
            <v>440</v>
          </cell>
          <cell r="CF31">
            <v>0</v>
          </cell>
          <cell r="CJ31">
            <v>0</v>
          </cell>
          <cell r="CK31">
            <v>0</v>
          </cell>
          <cell r="CM31">
            <v>440</v>
          </cell>
          <cell r="CR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CA32">
            <v>441</v>
          </cell>
          <cell r="CF32">
            <v>0</v>
          </cell>
          <cell r="CJ32">
            <v>0</v>
          </cell>
          <cell r="CK32">
            <v>0</v>
          </cell>
          <cell r="CM32">
            <v>441</v>
          </cell>
          <cell r="CR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  <cell r="CA33">
            <v>444</v>
          </cell>
          <cell r="CF33">
            <v>0</v>
          </cell>
          <cell r="CJ33">
            <v>0</v>
          </cell>
          <cell r="CK33">
            <v>0</v>
          </cell>
          <cell r="CM33">
            <v>444</v>
          </cell>
          <cell r="CR33">
            <v>0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CA34">
            <v>445</v>
          </cell>
          <cell r="CF34">
            <v>0</v>
          </cell>
          <cell r="CJ34">
            <v>0</v>
          </cell>
          <cell r="CK34">
            <v>0</v>
          </cell>
          <cell r="CM34">
            <v>445</v>
          </cell>
          <cell r="CR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  <cell r="CA35">
            <v>446</v>
          </cell>
          <cell r="CF35">
            <v>0</v>
          </cell>
          <cell r="CJ35">
            <v>0</v>
          </cell>
          <cell r="CK35">
            <v>0</v>
          </cell>
          <cell r="CM35">
            <v>446</v>
          </cell>
          <cell r="CR35">
            <v>0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CA36">
            <v>447</v>
          </cell>
          <cell r="CF36">
            <v>0</v>
          </cell>
          <cell r="CJ36">
            <v>0</v>
          </cell>
          <cell r="CK36">
            <v>0</v>
          </cell>
          <cell r="CM36">
            <v>447</v>
          </cell>
          <cell r="CR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CA37">
            <v>449</v>
          </cell>
          <cell r="CF37">
            <v>0</v>
          </cell>
          <cell r="CJ37">
            <v>0</v>
          </cell>
          <cell r="CK37">
            <v>0</v>
          </cell>
          <cell r="CM37">
            <v>449</v>
          </cell>
          <cell r="CR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CA38">
            <v>450</v>
          </cell>
          <cell r="CF38">
            <v>0</v>
          </cell>
          <cell r="CJ38">
            <v>0</v>
          </cell>
          <cell r="CK38">
            <v>0</v>
          </cell>
          <cell r="CM38">
            <v>450</v>
          </cell>
          <cell r="CR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CA39">
            <v>453</v>
          </cell>
          <cell r="CF39">
            <v>0</v>
          </cell>
          <cell r="CJ39">
            <v>0</v>
          </cell>
          <cell r="CK39">
            <v>0</v>
          </cell>
          <cell r="CM39">
            <v>453</v>
          </cell>
          <cell r="CR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CA40">
            <v>454</v>
          </cell>
          <cell r="CF40">
            <v>0</v>
          </cell>
          <cell r="CJ40">
            <v>0</v>
          </cell>
          <cell r="CK40">
            <v>0</v>
          </cell>
          <cell r="CM40">
            <v>454</v>
          </cell>
          <cell r="CR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CA41">
            <v>455</v>
          </cell>
          <cell r="CF41">
            <v>0</v>
          </cell>
          <cell r="CJ41">
            <v>0</v>
          </cell>
          <cell r="CK41">
            <v>0</v>
          </cell>
          <cell r="CM41">
            <v>455</v>
          </cell>
          <cell r="CR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CA42">
            <v>456</v>
          </cell>
          <cell r="CF42">
            <v>0</v>
          </cell>
          <cell r="CJ42">
            <v>0</v>
          </cell>
          <cell r="CK42">
            <v>0</v>
          </cell>
          <cell r="CM42">
            <v>456</v>
          </cell>
          <cell r="CR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CA43">
            <v>458</v>
          </cell>
          <cell r="CF43">
            <v>0</v>
          </cell>
          <cell r="CJ43">
            <v>0</v>
          </cell>
          <cell r="CK43">
            <v>0</v>
          </cell>
          <cell r="CM43">
            <v>458</v>
          </cell>
          <cell r="CR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  <cell r="CA44">
            <v>463</v>
          </cell>
          <cell r="CF44">
            <v>0</v>
          </cell>
          <cell r="CJ44">
            <v>0</v>
          </cell>
          <cell r="CK44">
            <v>0</v>
          </cell>
          <cell r="CM44">
            <v>463</v>
          </cell>
          <cell r="CR44">
            <v>0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  <cell r="CA45">
            <v>464</v>
          </cell>
          <cell r="CF45">
            <v>0</v>
          </cell>
          <cell r="CJ45">
            <v>0</v>
          </cell>
          <cell r="CK45">
            <v>0</v>
          </cell>
          <cell r="CM45">
            <v>464</v>
          </cell>
          <cell r="CR45">
            <v>0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CA46">
            <v>466</v>
          </cell>
          <cell r="CF46">
            <v>0</v>
          </cell>
          <cell r="CJ46">
            <v>0</v>
          </cell>
          <cell r="CK46">
            <v>0</v>
          </cell>
          <cell r="CM46">
            <v>466</v>
          </cell>
          <cell r="CR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  <cell r="CA47">
            <v>469</v>
          </cell>
          <cell r="CF47">
            <v>0</v>
          </cell>
          <cell r="CJ47">
            <v>0</v>
          </cell>
          <cell r="CK47">
            <v>0</v>
          </cell>
          <cell r="CM47">
            <v>469</v>
          </cell>
          <cell r="CR47">
            <v>0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  <cell r="CA48">
            <v>470</v>
          </cell>
          <cell r="CF48">
            <v>0</v>
          </cell>
          <cell r="CJ48">
            <v>0</v>
          </cell>
          <cell r="CK48">
            <v>0</v>
          </cell>
          <cell r="CM48">
            <v>470</v>
          </cell>
          <cell r="CR48">
            <v>0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CA49">
            <v>474</v>
          </cell>
          <cell r="CF49">
            <v>0</v>
          </cell>
          <cell r="CJ49">
            <v>0</v>
          </cell>
          <cell r="CK49">
            <v>0</v>
          </cell>
          <cell r="CM49">
            <v>474</v>
          </cell>
          <cell r="CR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CA50">
            <v>478</v>
          </cell>
          <cell r="CF50">
            <v>0</v>
          </cell>
          <cell r="CJ50">
            <v>0</v>
          </cell>
          <cell r="CK50">
            <v>0</v>
          </cell>
          <cell r="CM50">
            <v>478</v>
          </cell>
          <cell r="CR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CA51">
            <v>479</v>
          </cell>
          <cell r="CF51">
            <v>0</v>
          </cell>
          <cell r="CJ51">
            <v>0</v>
          </cell>
          <cell r="CK51">
            <v>0</v>
          </cell>
          <cell r="CM51">
            <v>479</v>
          </cell>
          <cell r="CR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  <cell r="CA52">
            <v>481</v>
          </cell>
          <cell r="CF52">
            <v>0</v>
          </cell>
          <cell r="CJ52">
            <v>0</v>
          </cell>
          <cell r="CK52">
            <v>0</v>
          </cell>
          <cell r="CM52">
            <v>481</v>
          </cell>
          <cell r="CR52">
            <v>0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CA53">
            <v>482</v>
          </cell>
          <cell r="CF53">
            <v>0</v>
          </cell>
          <cell r="CJ53">
            <v>0</v>
          </cell>
          <cell r="CK53">
            <v>0</v>
          </cell>
          <cell r="CM53">
            <v>482</v>
          </cell>
          <cell r="CR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CA54">
            <v>483</v>
          </cell>
          <cell r="CF54">
            <v>0</v>
          </cell>
          <cell r="CJ54">
            <v>0</v>
          </cell>
          <cell r="CK54">
            <v>0</v>
          </cell>
          <cell r="CM54">
            <v>483</v>
          </cell>
          <cell r="CR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CA55">
            <v>484</v>
          </cell>
          <cell r="CF55">
            <v>0</v>
          </cell>
          <cell r="CJ55">
            <v>0</v>
          </cell>
          <cell r="CK55">
            <v>0</v>
          </cell>
          <cell r="CM55">
            <v>484</v>
          </cell>
          <cell r="CR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  <cell r="CA56">
            <v>485</v>
          </cell>
          <cell r="CF56">
            <v>0</v>
          </cell>
          <cell r="CJ56">
            <v>0</v>
          </cell>
          <cell r="CK56">
            <v>0</v>
          </cell>
          <cell r="CM56">
            <v>485</v>
          </cell>
          <cell r="CR56">
            <v>0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CA57">
            <v>486</v>
          </cell>
          <cell r="CF57">
            <v>0</v>
          </cell>
          <cell r="CJ57">
            <v>0</v>
          </cell>
          <cell r="CK57">
            <v>0</v>
          </cell>
          <cell r="CM57">
            <v>486</v>
          </cell>
          <cell r="CR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  <cell r="CA58">
            <v>487</v>
          </cell>
          <cell r="CF58">
            <v>0</v>
          </cell>
          <cell r="CJ58">
            <v>0</v>
          </cell>
          <cell r="CK58">
            <v>0</v>
          </cell>
          <cell r="CM58">
            <v>487</v>
          </cell>
          <cell r="CR58">
            <v>0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  <cell r="CA59">
            <v>488</v>
          </cell>
          <cell r="CF59">
            <v>0</v>
          </cell>
          <cell r="CJ59">
            <v>0</v>
          </cell>
          <cell r="CK59">
            <v>0</v>
          </cell>
          <cell r="CM59">
            <v>488</v>
          </cell>
          <cell r="CR59">
            <v>0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CA60">
            <v>489</v>
          </cell>
          <cell r="CF60">
            <v>0</v>
          </cell>
          <cell r="CJ60">
            <v>0</v>
          </cell>
          <cell r="CK60">
            <v>0</v>
          </cell>
          <cell r="CM60">
            <v>489</v>
          </cell>
          <cell r="CR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CA61">
            <v>491</v>
          </cell>
          <cell r="CF61">
            <v>0</v>
          </cell>
          <cell r="CJ61">
            <v>0</v>
          </cell>
          <cell r="CK61">
            <v>0</v>
          </cell>
          <cell r="CM61">
            <v>491</v>
          </cell>
          <cell r="CR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CA62">
            <v>492</v>
          </cell>
          <cell r="CF62">
            <v>0</v>
          </cell>
          <cell r="CJ62">
            <v>0</v>
          </cell>
          <cell r="CK62">
            <v>0</v>
          </cell>
          <cell r="CM62">
            <v>492</v>
          </cell>
          <cell r="CR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CA63">
            <v>493</v>
          </cell>
          <cell r="CF63">
            <v>0</v>
          </cell>
          <cell r="CJ63">
            <v>0</v>
          </cell>
          <cell r="CK63">
            <v>0</v>
          </cell>
          <cell r="CM63">
            <v>493</v>
          </cell>
          <cell r="CR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  <cell r="CA64">
            <v>494</v>
          </cell>
          <cell r="CF64">
            <v>0</v>
          </cell>
          <cell r="CJ64">
            <v>0</v>
          </cell>
          <cell r="CK64">
            <v>0</v>
          </cell>
          <cell r="CM64">
            <v>494</v>
          </cell>
          <cell r="CR64">
            <v>0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CA65">
            <v>496</v>
          </cell>
          <cell r="CF65">
            <v>0</v>
          </cell>
          <cell r="CJ65">
            <v>0</v>
          </cell>
          <cell r="CK65">
            <v>0</v>
          </cell>
          <cell r="CM65">
            <v>496</v>
          </cell>
          <cell r="CR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CA66">
            <v>497</v>
          </cell>
          <cell r="CF66">
            <v>0</v>
          </cell>
          <cell r="CJ66">
            <v>0</v>
          </cell>
          <cell r="CK66">
            <v>0</v>
          </cell>
          <cell r="CM66">
            <v>497</v>
          </cell>
          <cell r="CR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CA67">
            <v>498</v>
          </cell>
          <cell r="CF67">
            <v>0</v>
          </cell>
          <cell r="CJ67">
            <v>0</v>
          </cell>
          <cell r="CK67">
            <v>0</v>
          </cell>
          <cell r="CM67">
            <v>498</v>
          </cell>
          <cell r="CR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CA68">
            <v>499</v>
          </cell>
          <cell r="CF68">
            <v>0</v>
          </cell>
          <cell r="CJ68">
            <v>0</v>
          </cell>
          <cell r="CK68">
            <v>0</v>
          </cell>
          <cell r="CM68">
            <v>499</v>
          </cell>
          <cell r="CR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CA69">
            <v>3501</v>
          </cell>
          <cell r="CF69">
            <v>0</v>
          </cell>
          <cell r="CJ69">
            <v>0</v>
          </cell>
          <cell r="CK69">
            <v>0</v>
          </cell>
          <cell r="CM69">
            <v>3501</v>
          </cell>
          <cell r="CR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CA70">
            <v>3502</v>
          </cell>
          <cell r="CF70">
            <v>0</v>
          </cell>
          <cell r="CJ70">
            <v>0</v>
          </cell>
          <cell r="CK70">
            <v>0</v>
          </cell>
          <cell r="CM70">
            <v>3502</v>
          </cell>
          <cell r="CR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CA71">
            <v>3503</v>
          </cell>
          <cell r="CF71">
            <v>0</v>
          </cell>
          <cell r="CJ71">
            <v>0</v>
          </cell>
          <cell r="CK71">
            <v>0</v>
          </cell>
          <cell r="CM71">
            <v>3503</v>
          </cell>
          <cell r="CR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  <cell r="CA72">
            <v>3506</v>
          </cell>
          <cell r="CF72">
            <v>0</v>
          </cell>
          <cell r="CJ72">
            <v>0</v>
          </cell>
          <cell r="CK72">
            <v>0</v>
          </cell>
          <cell r="CM72">
            <v>3506</v>
          </cell>
          <cell r="CR72">
            <v>0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CA73">
            <v>3508</v>
          </cell>
          <cell r="CF73">
            <v>0</v>
          </cell>
          <cell r="CJ73">
            <v>0</v>
          </cell>
          <cell r="CK73">
            <v>0</v>
          </cell>
          <cell r="CM73">
            <v>3508</v>
          </cell>
          <cell r="CR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CA74">
            <v>3509</v>
          </cell>
          <cell r="CF74">
            <v>0</v>
          </cell>
          <cell r="CJ74">
            <v>0</v>
          </cell>
          <cell r="CK74">
            <v>0</v>
          </cell>
          <cell r="CM74">
            <v>3509</v>
          </cell>
          <cell r="CR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CA75">
            <v>3510</v>
          </cell>
          <cell r="CF75">
            <v>0</v>
          </cell>
          <cell r="CJ75">
            <v>0</v>
          </cell>
          <cell r="CK75">
            <v>0</v>
          </cell>
          <cell r="CM75">
            <v>3510</v>
          </cell>
          <cell r="CR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  <cell r="CA76">
            <v>3513</v>
          </cell>
          <cell r="CF76">
            <v>0</v>
          </cell>
          <cell r="CJ76">
            <v>0</v>
          </cell>
          <cell r="CK76">
            <v>0</v>
          </cell>
          <cell r="CM76">
            <v>3513</v>
          </cell>
          <cell r="CR76">
            <v>0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CA77">
            <v>3514</v>
          </cell>
          <cell r="CF77">
            <v>0</v>
          </cell>
          <cell r="CJ77">
            <v>0</v>
          </cell>
          <cell r="CK77">
            <v>0</v>
          </cell>
          <cell r="CM77">
            <v>3514</v>
          </cell>
          <cell r="CR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CA78">
            <v>3515</v>
          </cell>
          <cell r="CF78">
            <v>0</v>
          </cell>
          <cell r="CJ78">
            <v>0</v>
          </cell>
          <cell r="CK78">
            <v>0</v>
          </cell>
          <cell r="CM78">
            <v>3515</v>
          </cell>
          <cell r="CR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CA79">
            <v>3516</v>
          </cell>
          <cell r="CF79">
            <v>0</v>
          </cell>
          <cell r="CJ79">
            <v>0</v>
          </cell>
          <cell r="CK79">
            <v>0</v>
          </cell>
          <cell r="CM79">
            <v>3516</v>
          </cell>
          <cell r="CR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CA80">
            <v>3517</v>
          </cell>
          <cell r="CF80">
            <v>0</v>
          </cell>
          <cell r="CJ80">
            <v>0</v>
          </cell>
          <cell r="CK80">
            <v>0</v>
          </cell>
          <cell r="CM80">
            <v>3517</v>
          </cell>
          <cell r="CR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CA81">
            <v>3518</v>
          </cell>
          <cell r="CJ81">
            <v>0</v>
          </cell>
          <cell r="CK81">
            <v>0</v>
          </cell>
          <cell r="CM81">
            <v>3518</v>
          </cell>
          <cell r="CR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CA82">
            <v>999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M82">
            <v>9999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</row>
      </sheetData>
      <sheetData sheetId="28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3">
          <cell r="A83">
            <v>9999</v>
          </cell>
          <cell r="B83" t="str">
            <v>STATE TOTAL</v>
          </cell>
          <cell r="C83">
            <v>47497</v>
          </cell>
          <cell r="D83">
            <v>0</v>
          </cell>
          <cell r="E83">
            <v>0</v>
          </cell>
          <cell r="F83">
            <v>384.17072378601449</v>
          </cell>
          <cell r="G83">
            <v>47497</v>
          </cell>
          <cell r="I83">
            <v>796853197</v>
          </cell>
          <cell r="J83">
            <v>4412491</v>
          </cell>
          <cell r="K83">
            <v>44552186</v>
          </cell>
          <cell r="L83">
            <v>845817874</v>
          </cell>
          <cell r="AA83">
            <v>9999</v>
          </cell>
          <cell r="AB83">
            <v>47497</v>
          </cell>
          <cell r="AC83">
            <v>0</v>
          </cell>
          <cell r="AD83">
            <v>0</v>
          </cell>
          <cell r="AE83">
            <v>2367</v>
          </cell>
          <cell r="AF83">
            <v>384.17072378601449</v>
          </cell>
          <cell r="AG83">
            <v>796853197</v>
          </cell>
          <cell r="AH83">
            <v>6167175.5010749539</v>
          </cell>
          <cell r="AI83">
            <v>0</v>
          </cell>
          <cell r="AJ83">
            <v>790686021.49892509</v>
          </cell>
          <cell r="AK83">
            <v>4412491</v>
          </cell>
          <cell r="AL83">
            <v>44191848</v>
          </cell>
          <cell r="AM83">
            <v>839290360.49892509</v>
          </cell>
          <cell r="AN83">
            <v>6167175.5010749539</v>
          </cell>
          <cell r="AO83">
            <v>0</v>
          </cell>
          <cell r="AP83">
            <v>360338</v>
          </cell>
          <cell r="AQ83">
            <v>6527513.501074953</v>
          </cell>
          <cell r="AR83">
            <v>845817874</v>
          </cell>
          <cell r="AT83">
            <v>9999</v>
          </cell>
          <cell r="AU83">
            <v>2367</v>
          </cell>
          <cell r="AV83">
            <v>384.17072378601449</v>
          </cell>
          <cell r="AW83">
            <v>6167175.5010749539</v>
          </cell>
          <cell r="AX83">
            <v>0</v>
          </cell>
          <cell r="AY83">
            <v>360338</v>
          </cell>
          <cell r="AZ83">
            <v>6527513.501074953</v>
          </cell>
          <cell r="BB83">
            <v>0</v>
          </cell>
          <cell r="BC83">
            <v>0</v>
          </cell>
        </row>
      </sheetData>
      <sheetData sheetId="29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0</v>
          </cell>
          <cell r="K12">
            <v>511210</v>
          </cell>
          <cell r="L12">
            <v>11455538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6025523</v>
          </cell>
          <cell r="J20">
            <v>246820</v>
          </cell>
          <cell r="K20">
            <v>375200</v>
          </cell>
          <cell r="L20">
            <v>6647543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68578</v>
          </cell>
          <cell r="K21">
            <v>2074856</v>
          </cell>
          <cell r="L21">
            <v>46786122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68578</v>
          </cell>
          <cell r="AL21">
            <v>2067811</v>
          </cell>
          <cell r="AM21">
            <v>46641312.288177982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46786122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291137</v>
          </cell>
          <cell r="K24">
            <v>375200</v>
          </cell>
          <cell r="L24">
            <v>6495064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291137</v>
          </cell>
          <cell r="AL24">
            <v>375200</v>
          </cell>
          <cell r="AM24">
            <v>6495064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6495064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7818</v>
          </cell>
          <cell r="K28">
            <v>298284</v>
          </cell>
          <cell r="L28">
            <v>8029650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7818</v>
          </cell>
          <cell r="AL28">
            <v>298284</v>
          </cell>
          <cell r="AM28">
            <v>8029650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8029650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172976</v>
          </cell>
          <cell r="K31">
            <v>375200</v>
          </cell>
          <cell r="L31">
            <v>6341279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554561</v>
          </cell>
          <cell r="K39">
            <v>658476</v>
          </cell>
          <cell r="L39">
            <v>11442113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240010</v>
          </cell>
          <cell r="K40">
            <v>750400</v>
          </cell>
          <cell r="L40">
            <v>13399090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0</v>
          </cell>
          <cell r="K47">
            <v>1153740</v>
          </cell>
          <cell r="L47">
            <v>28128873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0</v>
          </cell>
          <cell r="K62">
            <v>337680</v>
          </cell>
          <cell r="L62">
            <v>5997960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231691</v>
          </cell>
          <cell r="K67">
            <v>405216</v>
          </cell>
          <cell r="L67">
            <v>6954475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231691</v>
          </cell>
          <cell r="AL67">
            <v>405216</v>
          </cell>
          <cell r="AM67">
            <v>6954475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6954475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0</v>
          </cell>
          <cell r="K70">
            <v>469000</v>
          </cell>
          <cell r="L70">
            <v>8151500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0</v>
          </cell>
          <cell r="K75">
            <v>405216</v>
          </cell>
          <cell r="L75">
            <v>6937671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796853197</v>
          </cell>
          <cell r="J82">
            <v>4412491</v>
          </cell>
          <cell r="K82">
            <v>44552186</v>
          </cell>
          <cell r="L82">
            <v>845817874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4412491</v>
          </cell>
          <cell r="AL82">
            <v>44191848</v>
          </cell>
          <cell r="AM82">
            <v>839290360.49892509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845817874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</row>
      </sheetData>
      <sheetData sheetId="30">
        <row r="10">
          <cell r="A10">
            <v>409</v>
          </cell>
          <cell r="B10" t="str">
            <v>ALMA DEL MAR</v>
          </cell>
          <cell r="C10">
            <v>950</v>
          </cell>
          <cell r="D10" t="str">
            <v/>
          </cell>
          <cell r="F10">
            <v>0</v>
          </cell>
          <cell r="G10">
            <v>950</v>
          </cell>
          <cell r="I10">
            <v>14155000</v>
          </cell>
          <cell r="J10">
            <v>0</v>
          </cell>
          <cell r="K10">
            <v>891100</v>
          </cell>
          <cell r="L10">
            <v>15046100</v>
          </cell>
          <cell r="AA10">
            <v>409</v>
          </cell>
          <cell r="AB10">
            <v>950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14155000</v>
          </cell>
          <cell r="AH10">
            <v>0</v>
          </cell>
          <cell r="AI10">
            <v>0</v>
          </cell>
          <cell r="AJ10">
            <v>14155000</v>
          </cell>
          <cell r="AK10">
            <v>0</v>
          </cell>
          <cell r="AL10">
            <v>891100</v>
          </cell>
          <cell r="AM10">
            <v>15046100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15046100</v>
          </cell>
          <cell r="AT10">
            <v>409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</row>
        <row r="11">
          <cell r="A11">
            <v>410</v>
          </cell>
          <cell r="B11" t="str">
            <v>EXCEL ACADEMY</v>
          </cell>
          <cell r="C11">
            <v>1400</v>
          </cell>
          <cell r="D11" t="str">
            <v/>
          </cell>
          <cell r="F11">
            <v>1.3574349922500399</v>
          </cell>
          <cell r="G11">
            <v>1400</v>
          </cell>
          <cell r="I11">
            <v>26644908</v>
          </cell>
          <cell r="J11">
            <v>0</v>
          </cell>
          <cell r="K11">
            <v>1313200</v>
          </cell>
          <cell r="L11">
            <v>27958108</v>
          </cell>
          <cell r="AA11">
            <v>410</v>
          </cell>
          <cell r="AB11">
            <v>1400</v>
          </cell>
          <cell r="AC11">
            <v>0</v>
          </cell>
          <cell r="AD11">
            <v>0</v>
          </cell>
          <cell r="AE11">
            <v>65</v>
          </cell>
          <cell r="AF11">
            <v>1.3574349922500399</v>
          </cell>
          <cell r="AG11">
            <v>26644908</v>
          </cell>
          <cell r="AH11">
            <v>19915.693381938727</v>
          </cell>
          <cell r="AI11">
            <v>0</v>
          </cell>
          <cell r="AJ11">
            <v>26624992.306618057</v>
          </cell>
          <cell r="AK11">
            <v>0</v>
          </cell>
          <cell r="AL11">
            <v>1311927</v>
          </cell>
          <cell r="AM11">
            <v>27936919.306618057</v>
          </cell>
          <cell r="AN11">
            <v>19915.693381938727</v>
          </cell>
          <cell r="AO11">
            <v>0</v>
          </cell>
          <cell r="AP11">
            <v>1273</v>
          </cell>
          <cell r="AQ11">
            <v>21188.693381938727</v>
          </cell>
          <cell r="AR11">
            <v>27958108</v>
          </cell>
          <cell r="AT11">
            <v>410</v>
          </cell>
          <cell r="AU11">
            <v>65</v>
          </cell>
          <cell r="AV11">
            <v>1.3574349922500399</v>
          </cell>
          <cell r="AW11">
            <v>19915.693381938727</v>
          </cell>
          <cell r="AX11">
            <v>0</v>
          </cell>
          <cell r="AY11">
            <v>1273</v>
          </cell>
          <cell r="AZ11">
            <v>21188.693381938727</v>
          </cell>
        </row>
        <row r="12">
          <cell r="A12">
            <v>412</v>
          </cell>
          <cell r="B12" t="str">
            <v>ACADEMY OF THE PACIFIC RIM</v>
          </cell>
          <cell r="C12">
            <v>545</v>
          </cell>
          <cell r="D12" t="str">
            <v/>
          </cell>
          <cell r="F12">
            <v>0.86471600304835583</v>
          </cell>
          <cell r="G12">
            <v>545</v>
          </cell>
          <cell r="I12">
            <v>10944328</v>
          </cell>
          <cell r="J12">
            <v>8582</v>
          </cell>
          <cell r="K12">
            <v>511210</v>
          </cell>
          <cell r="L12">
            <v>11464120</v>
          </cell>
          <cell r="AA12">
            <v>412</v>
          </cell>
          <cell r="AB12">
            <v>545</v>
          </cell>
          <cell r="AC12">
            <v>0</v>
          </cell>
          <cell r="AD12">
            <v>0</v>
          </cell>
          <cell r="AE12">
            <v>37</v>
          </cell>
          <cell r="AF12">
            <v>0.86471600304835583</v>
          </cell>
          <cell r="AG12">
            <v>10944328</v>
          </cell>
          <cell r="AH12">
            <v>17230.331076741539</v>
          </cell>
          <cell r="AI12">
            <v>0</v>
          </cell>
          <cell r="AJ12">
            <v>10927097.668923259</v>
          </cell>
          <cell r="AK12">
            <v>0</v>
          </cell>
          <cell r="AL12">
            <v>510399</v>
          </cell>
          <cell r="AM12">
            <v>11437496.668923259</v>
          </cell>
          <cell r="AN12">
            <v>17230.331076741539</v>
          </cell>
          <cell r="AO12">
            <v>0</v>
          </cell>
          <cell r="AP12">
            <v>811</v>
          </cell>
          <cell r="AQ12">
            <v>18041.331076741539</v>
          </cell>
          <cell r="AR12">
            <v>11455538</v>
          </cell>
          <cell r="AT12">
            <v>412</v>
          </cell>
          <cell r="AU12">
            <v>37</v>
          </cell>
          <cell r="AV12">
            <v>0.86471600304835583</v>
          </cell>
          <cell r="AW12">
            <v>17230.331076741539</v>
          </cell>
          <cell r="AX12">
            <v>0</v>
          </cell>
          <cell r="AY12">
            <v>811</v>
          </cell>
          <cell r="AZ12">
            <v>18041.331076741539</v>
          </cell>
        </row>
        <row r="13">
          <cell r="A13">
            <v>413</v>
          </cell>
          <cell r="B13" t="str">
            <v>FOUR RIVERS</v>
          </cell>
          <cell r="C13">
            <v>220</v>
          </cell>
          <cell r="D13" t="str">
            <v/>
          </cell>
          <cell r="F13">
            <v>0</v>
          </cell>
          <cell r="G13">
            <v>220</v>
          </cell>
          <cell r="I13">
            <v>3773258</v>
          </cell>
          <cell r="J13">
            <v>0</v>
          </cell>
          <cell r="K13">
            <v>206360</v>
          </cell>
          <cell r="L13">
            <v>3979618</v>
          </cell>
          <cell r="AA13">
            <v>413</v>
          </cell>
          <cell r="AB13">
            <v>220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3773258</v>
          </cell>
          <cell r="AH13">
            <v>0</v>
          </cell>
          <cell r="AI13">
            <v>0</v>
          </cell>
          <cell r="AJ13">
            <v>3773258</v>
          </cell>
          <cell r="AK13">
            <v>0</v>
          </cell>
          <cell r="AL13">
            <v>206360</v>
          </cell>
          <cell r="AM13">
            <v>3979618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3979618</v>
          </cell>
          <cell r="AT13">
            <v>413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</row>
        <row r="14">
          <cell r="A14">
            <v>414</v>
          </cell>
          <cell r="B14" t="str">
            <v>BERKSHIRE ARTS AND TECHNOLOGY</v>
          </cell>
          <cell r="C14">
            <v>363</v>
          </cell>
          <cell r="D14" t="str">
            <v/>
          </cell>
          <cell r="F14">
            <v>0</v>
          </cell>
          <cell r="G14">
            <v>363</v>
          </cell>
          <cell r="I14">
            <v>5797789</v>
          </cell>
          <cell r="J14">
            <v>0</v>
          </cell>
          <cell r="K14">
            <v>340494</v>
          </cell>
          <cell r="L14">
            <v>6138283</v>
          </cell>
          <cell r="AA14">
            <v>414</v>
          </cell>
          <cell r="AB14">
            <v>363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5797789</v>
          </cell>
          <cell r="AH14">
            <v>0</v>
          </cell>
          <cell r="AI14">
            <v>0</v>
          </cell>
          <cell r="AJ14">
            <v>5797789</v>
          </cell>
          <cell r="AK14">
            <v>0</v>
          </cell>
          <cell r="AL14">
            <v>340494</v>
          </cell>
          <cell r="AM14">
            <v>6138283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6138283</v>
          </cell>
          <cell r="AT14">
            <v>414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</row>
        <row r="15">
          <cell r="A15">
            <v>416</v>
          </cell>
          <cell r="B15" t="str">
            <v>BOSTON PREPARATORY</v>
          </cell>
          <cell r="C15">
            <v>700</v>
          </cell>
          <cell r="D15" t="str">
            <v/>
          </cell>
          <cell r="F15">
            <v>0</v>
          </cell>
          <cell r="G15">
            <v>700</v>
          </cell>
          <cell r="I15">
            <v>15275597</v>
          </cell>
          <cell r="J15">
            <v>40963</v>
          </cell>
          <cell r="K15">
            <v>656600</v>
          </cell>
          <cell r="L15">
            <v>15973160</v>
          </cell>
          <cell r="AA15">
            <v>416</v>
          </cell>
          <cell r="AB15">
            <v>700</v>
          </cell>
          <cell r="AC15">
            <v>0</v>
          </cell>
          <cell r="AD15">
            <v>0</v>
          </cell>
          <cell r="AE15">
            <v>24</v>
          </cell>
          <cell r="AF15">
            <v>0</v>
          </cell>
          <cell r="AG15">
            <v>15275597</v>
          </cell>
          <cell r="AH15">
            <v>0</v>
          </cell>
          <cell r="AI15">
            <v>0</v>
          </cell>
          <cell r="AJ15">
            <v>15275597</v>
          </cell>
          <cell r="AK15">
            <v>40963</v>
          </cell>
          <cell r="AL15">
            <v>656600</v>
          </cell>
          <cell r="AM15">
            <v>15973160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15973160</v>
          </cell>
          <cell r="AT15">
            <v>416</v>
          </cell>
          <cell r="AU15">
            <v>24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</row>
        <row r="16">
          <cell r="A16">
            <v>417</v>
          </cell>
          <cell r="B16" t="str">
            <v>BRIDGE BOSTON</v>
          </cell>
          <cell r="C16">
            <v>335</v>
          </cell>
          <cell r="D16" t="str">
            <v/>
          </cell>
          <cell r="F16">
            <v>2.5941480091450675</v>
          </cell>
          <cell r="G16">
            <v>335</v>
          </cell>
          <cell r="I16">
            <v>7681216</v>
          </cell>
          <cell r="J16">
            <v>0</v>
          </cell>
          <cell r="K16">
            <v>314230</v>
          </cell>
          <cell r="L16">
            <v>7995446</v>
          </cell>
          <cell r="AA16">
            <v>417</v>
          </cell>
          <cell r="AB16">
            <v>335</v>
          </cell>
          <cell r="AC16">
            <v>0</v>
          </cell>
          <cell r="AD16">
            <v>0</v>
          </cell>
          <cell r="AE16">
            <v>23</v>
          </cell>
          <cell r="AF16">
            <v>2.5941480091450675</v>
          </cell>
          <cell r="AG16">
            <v>7681216</v>
          </cell>
          <cell r="AH16">
            <v>58993.519875967984</v>
          </cell>
          <cell r="AI16">
            <v>0</v>
          </cell>
          <cell r="AJ16">
            <v>7622222.4801240321</v>
          </cell>
          <cell r="AK16">
            <v>0</v>
          </cell>
          <cell r="AL16">
            <v>311797</v>
          </cell>
          <cell r="AM16">
            <v>7934019.4801240321</v>
          </cell>
          <cell r="AN16">
            <v>58993.519875967984</v>
          </cell>
          <cell r="AO16">
            <v>0</v>
          </cell>
          <cell r="AP16">
            <v>2433</v>
          </cell>
          <cell r="AQ16">
            <v>61426.519875967984</v>
          </cell>
          <cell r="AR16">
            <v>7995446</v>
          </cell>
          <cell r="AT16">
            <v>417</v>
          </cell>
          <cell r="AU16">
            <v>23</v>
          </cell>
          <cell r="AV16">
            <v>2.5941480091450675</v>
          </cell>
          <cell r="AW16">
            <v>58993.519875967984</v>
          </cell>
          <cell r="AX16">
            <v>0</v>
          </cell>
          <cell r="AY16">
            <v>2433</v>
          </cell>
          <cell r="AZ16">
            <v>61426.519875967984</v>
          </cell>
        </row>
        <row r="17">
          <cell r="A17">
            <v>418</v>
          </cell>
          <cell r="B17" t="str">
            <v>CHRISTA MCAULIFFE</v>
          </cell>
          <cell r="C17">
            <v>396</v>
          </cell>
          <cell r="D17" t="str">
            <v/>
          </cell>
          <cell r="F17">
            <v>0</v>
          </cell>
          <cell r="G17">
            <v>396</v>
          </cell>
          <cell r="I17">
            <v>6329240</v>
          </cell>
          <cell r="J17">
            <v>0</v>
          </cell>
          <cell r="K17">
            <v>371448</v>
          </cell>
          <cell r="L17">
            <v>6700688</v>
          </cell>
          <cell r="AA17">
            <v>418</v>
          </cell>
          <cell r="AB17">
            <v>396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6329240</v>
          </cell>
          <cell r="AH17">
            <v>0</v>
          </cell>
          <cell r="AI17">
            <v>0</v>
          </cell>
          <cell r="AJ17">
            <v>6329240</v>
          </cell>
          <cell r="AK17">
            <v>0</v>
          </cell>
          <cell r="AL17">
            <v>371448</v>
          </cell>
          <cell r="AM17">
            <v>6700688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6700688</v>
          </cell>
          <cell r="AT17">
            <v>418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</row>
        <row r="18">
          <cell r="A18">
            <v>419</v>
          </cell>
          <cell r="B18" t="str">
            <v>HELEN Y. DAVIS LEADERSHIP ACADEMY</v>
          </cell>
          <cell r="C18">
            <v>216</v>
          </cell>
          <cell r="D18" t="str">
            <v/>
          </cell>
          <cell r="F18">
            <v>0</v>
          </cell>
          <cell r="G18">
            <v>216</v>
          </cell>
          <cell r="I18">
            <v>4341753</v>
          </cell>
          <cell r="J18">
            <v>0</v>
          </cell>
          <cell r="K18">
            <v>202608</v>
          </cell>
          <cell r="L18">
            <v>4544361</v>
          </cell>
          <cell r="AA18">
            <v>419</v>
          </cell>
          <cell r="AB18">
            <v>216</v>
          </cell>
          <cell r="AC18">
            <v>0</v>
          </cell>
          <cell r="AD18">
            <v>0</v>
          </cell>
          <cell r="AE18">
            <v>2</v>
          </cell>
          <cell r="AF18">
            <v>0</v>
          </cell>
          <cell r="AG18">
            <v>4341753</v>
          </cell>
          <cell r="AH18">
            <v>0</v>
          </cell>
          <cell r="AI18">
            <v>0</v>
          </cell>
          <cell r="AJ18">
            <v>4341753</v>
          </cell>
          <cell r="AK18">
            <v>0</v>
          </cell>
          <cell r="AL18">
            <v>202608</v>
          </cell>
          <cell r="AM18">
            <v>4544361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4544361</v>
          </cell>
          <cell r="AT18">
            <v>419</v>
          </cell>
          <cell r="AU18">
            <v>2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</row>
        <row r="19">
          <cell r="A19">
            <v>420</v>
          </cell>
          <cell r="B19" t="str">
            <v>BENJAMIN BANNEKER</v>
          </cell>
          <cell r="C19">
            <v>350</v>
          </cell>
          <cell r="D19" t="str">
            <v/>
          </cell>
          <cell r="F19">
            <v>2.4102496446564654</v>
          </cell>
          <cell r="G19">
            <v>350</v>
          </cell>
          <cell r="I19">
            <v>9171719</v>
          </cell>
          <cell r="J19">
            <v>0</v>
          </cell>
          <cell r="K19">
            <v>328300</v>
          </cell>
          <cell r="L19">
            <v>9500019</v>
          </cell>
          <cell r="AA19">
            <v>420</v>
          </cell>
          <cell r="AB19">
            <v>350</v>
          </cell>
          <cell r="AC19">
            <v>0</v>
          </cell>
          <cell r="AD19">
            <v>0</v>
          </cell>
          <cell r="AE19">
            <v>17</v>
          </cell>
          <cell r="AF19">
            <v>2.4102496446564654</v>
          </cell>
          <cell r="AG19">
            <v>9171719</v>
          </cell>
          <cell r="AH19">
            <v>42574.30338214559</v>
          </cell>
          <cell r="AI19">
            <v>0</v>
          </cell>
          <cell r="AJ19">
            <v>9129144.6966178529</v>
          </cell>
          <cell r="AK19">
            <v>0</v>
          </cell>
          <cell r="AL19">
            <v>326040</v>
          </cell>
          <cell r="AM19">
            <v>9455184.6966178548</v>
          </cell>
          <cell r="AN19">
            <v>42574.30338214559</v>
          </cell>
          <cell r="AO19">
            <v>0</v>
          </cell>
          <cell r="AP19">
            <v>2260</v>
          </cell>
          <cell r="AQ19">
            <v>44834.30338214559</v>
          </cell>
          <cell r="AR19">
            <v>9500019</v>
          </cell>
          <cell r="AT19">
            <v>420</v>
          </cell>
          <cell r="AU19">
            <v>17</v>
          </cell>
          <cell r="AV19">
            <v>2.4102496446564654</v>
          </cell>
          <cell r="AW19">
            <v>42574.30338214559</v>
          </cell>
          <cell r="AX19">
            <v>0</v>
          </cell>
          <cell r="AY19">
            <v>2260</v>
          </cell>
          <cell r="AZ19">
            <v>44834.30338214559</v>
          </cell>
        </row>
        <row r="20">
          <cell r="A20">
            <v>426</v>
          </cell>
          <cell r="B20" t="str">
            <v>COMMUNITY DAY - GATEWAY</v>
          </cell>
          <cell r="C20">
            <v>400</v>
          </cell>
          <cell r="D20" t="str">
            <v/>
          </cell>
          <cell r="F20">
            <v>0</v>
          </cell>
          <cell r="G20">
            <v>400</v>
          </cell>
          <cell r="I20">
            <v>6036651</v>
          </cell>
          <cell r="J20">
            <v>486865</v>
          </cell>
          <cell r="K20">
            <v>375200</v>
          </cell>
          <cell r="L20">
            <v>6898716</v>
          </cell>
          <cell r="AA20">
            <v>426</v>
          </cell>
          <cell r="AB20">
            <v>400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6025523</v>
          </cell>
          <cell r="AH20">
            <v>0</v>
          </cell>
          <cell r="AI20">
            <v>0</v>
          </cell>
          <cell r="AJ20">
            <v>6025523</v>
          </cell>
          <cell r="AK20">
            <v>246820</v>
          </cell>
          <cell r="AL20">
            <v>375200</v>
          </cell>
          <cell r="AM20">
            <v>6647543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6647543</v>
          </cell>
          <cell r="AT20">
            <v>426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</row>
        <row r="21">
          <cell r="A21">
            <v>428</v>
          </cell>
          <cell r="B21" t="str">
            <v>BROOKE</v>
          </cell>
          <cell r="C21">
            <v>2212</v>
          </cell>
          <cell r="D21" t="str">
            <v/>
          </cell>
          <cell r="F21">
            <v>7.5117181581309458</v>
          </cell>
          <cell r="G21">
            <v>2212</v>
          </cell>
          <cell r="I21">
            <v>44642688</v>
          </cell>
          <cell r="J21">
            <v>86806</v>
          </cell>
          <cell r="K21">
            <v>2074856</v>
          </cell>
          <cell r="L21">
            <v>46804350</v>
          </cell>
          <cell r="AA21">
            <v>428</v>
          </cell>
          <cell r="AB21">
            <v>2212</v>
          </cell>
          <cell r="AC21">
            <v>0</v>
          </cell>
          <cell r="AD21">
            <v>0</v>
          </cell>
          <cell r="AE21">
            <v>84</v>
          </cell>
          <cell r="AF21">
            <v>7.5117181581309458</v>
          </cell>
          <cell r="AG21">
            <v>44642688</v>
          </cell>
          <cell r="AH21">
            <v>137764.71182202073</v>
          </cell>
          <cell r="AI21">
            <v>0</v>
          </cell>
          <cell r="AJ21">
            <v>44504923.288177982</v>
          </cell>
          <cell r="AK21">
            <v>77692</v>
          </cell>
          <cell r="AL21">
            <v>2067811</v>
          </cell>
          <cell r="AM21">
            <v>46650426.288177982</v>
          </cell>
          <cell r="AN21">
            <v>137764.71182202073</v>
          </cell>
          <cell r="AO21">
            <v>0</v>
          </cell>
          <cell r="AP21">
            <v>7045</v>
          </cell>
          <cell r="AQ21">
            <v>144809.71182202073</v>
          </cell>
          <cell r="AR21">
            <v>46795236</v>
          </cell>
          <cell r="AT21">
            <v>428</v>
          </cell>
          <cell r="AU21">
            <v>84</v>
          </cell>
          <cell r="AV21">
            <v>7.5117181581309458</v>
          </cell>
          <cell r="AW21">
            <v>137764.71182202073</v>
          </cell>
          <cell r="AX21">
            <v>0</v>
          </cell>
          <cell r="AY21">
            <v>7045</v>
          </cell>
          <cell r="AZ21">
            <v>144809.71182202073</v>
          </cell>
        </row>
        <row r="22">
          <cell r="A22">
            <v>429</v>
          </cell>
          <cell r="B22" t="str">
            <v>KIPP ACADEMY LYNN</v>
          </cell>
          <cell r="C22">
            <v>1586</v>
          </cell>
          <cell r="D22" t="str">
            <v/>
          </cell>
          <cell r="F22">
            <v>143.93210987778491</v>
          </cell>
          <cell r="G22">
            <v>1586</v>
          </cell>
          <cell r="I22">
            <v>23830437</v>
          </cell>
          <cell r="J22">
            <v>957699</v>
          </cell>
          <cell r="K22">
            <v>1487668</v>
          </cell>
          <cell r="L22">
            <v>26275804</v>
          </cell>
          <cell r="AA22">
            <v>429</v>
          </cell>
          <cell r="AB22">
            <v>1586</v>
          </cell>
          <cell r="AC22">
            <v>0</v>
          </cell>
          <cell r="AD22">
            <v>0</v>
          </cell>
          <cell r="AE22">
            <v>384</v>
          </cell>
          <cell r="AF22">
            <v>143.93210987778491</v>
          </cell>
          <cell r="AG22">
            <v>23830437</v>
          </cell>
          <cell r="AH22">
            <v>2150625.9663329362</v>
          </cell>
          <cell r="AI22">
            <v>0</v>
          </cell>
          <cell r="AJ22">
            <v>21679811.033667058</v>
          </cell>
          <cell r="AK22">
            <v>957699</v>
          </cell>
          <cell r="AL22">
            <v>1352663</v>
          </cell>
          <cell r="AM22">
            <v>23990173.033667061</v>
          </cell>
          <cell r="AN22">
            <v>2150625.9663329362</v>
          </cell>
          <cell r="AO22">
            <v>0</v>
          </cell>
          <cell r="AP22">
            <v>135005</v>
          </cell>
          <cell r="AQ22">
            <v>2285630.9663329357</v>
          </cell>
          <cell r="AR22">
            <v>26275804</v>
          </cell>
          <cell r="AT22">
            <v>429</v>
          </cell>
          <cell r="AU22">
            <v>384</v>
          </cell>
          <cell r="AV22">
            <v>143.93210987778491</v>
          </cell>
          <cell r="AW22">
            <v>2150625.9663329362</v>
          </cell>
          <cell r="AX22">
            <v>0</v>
          </cell>
          <cell r="AY22">
            <v>135005</v>
          </cell>
          <cell r="AZ22">
            <v>2285630.9663329357</v>
          </cell>
        </row>
        <row r="23">
          <cell r="A23">
            <v>430</v>
          </cell>
          <cell r="B23" t="str">
            <v>ADVANCED MATH AND SCIENCE ACADEMY</v>
          </cell>
          <cell r="C23">
            <v>966</v>
          </cell>
          <cell r="D23" t="str">
            <v/>
          </cell>
          <cell r="F23">
            <v>0</v>
          </cell>
          <cell r="G23">
            <v>966</v>
          </cell>
          <cell r="I23">
            <v>14235713</v>
          </cell>
          <cell r="J23">
            <v>0</v>
          </cell>
          <cell r="K23">
            <v>906108</v>
          </cell>
          <cell r="L23">
            <v>15141821</v>
          </cell>
          <cell r="AA23">
            <v>430</v>
          </cell>
          <cell r="AB23">
            <v>966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14235713</v>
          </cell>
          <cell r="AH23">
            <v>0</v>
          </cell>
          <cell r="AI23">
            <v>0</v>
          </cell>
          <cell r="AJ23">
            <v>14235713</v>
          </cell>
          <cell r="AK23">
            <v>0</v>
          </cell>
          <cell r="AL23">
            <v>906108</v>
          </cell>
          <cell r="AM23">
            <v>15141821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15141821</v>
          </cell>
          <cell r="AT23">
            <v>430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</row>
        <row r="24">
          <cell r="A24">
            <v>431</v>
          </cell>
          <cell r="B24" t="str">
            <v>COMMUNITY DAY - R. KINGMAN WEBSTER</v>
          </cell>
          <cell r="C24">
            <v>400</v>
          </cell>
          <cell r="D24" t="str">
            <v/>
          </cell>
          <cell r="F24">
            <v>0</v>
          </cell>
          <cell r="G24">
            <v>400</v>
          </cell>
          <cell r="I24">
            <v>5828727</v>
          </cell>
          <cell r="J24">
            <v>622626</v>
          </cell>
          <cell r="K24">
            <v>375200</v>
          </cell>
          <cell r="L24">
            <v>6826553</v>
          </cell>
          <cell r="AA24">
            <v>431</v>
          </cell>
          <cell r="AB24">
            <v>400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5828727</v>
          </cell>
          <cell r="AH24">
            <v>0</v>
          </cell>
          <cell r="AI24">
            <v>0</v>
          </cell>
          <cell r="AJ24">
            <v>5828727</v>
          </cell>
          <cell r="AK24">
            <v>311313</v>
          </cell>
          <cell r="AL24">
            <v>375200</v>
          </cell>
          <cell r="AM24">
            <v>6515240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6515240</v>
          </cell>
          <cell r="AT24">
            <v>431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</row>
        <row r="25">
          <cell r="A25">
            <v>432</v>
          </cell>
          <cell r="B25" t="str">
            <v>CAPE COD LIGHTHOUSE</v>
          </cell>
          <cell r="C25">
            <v>252</v>
          </cell>
          <cell r="D25" t="str">
            <v/>
          </cell>
          <cell r="F25">
            <v>0</v>
          </cell>
          <cell r="G25">
            <v>252</v>
          </cell>
          <cell r="I25">
            <v>4067078</v>
          </cell>
          <cell r="J25">
            <v>0</v>
          </cell>
          <cell r="K25">
            <v>236376</v>
          </cell>
          <cell r="L25">
            <v>4303454</v>
          </cell>
          <cell r="AA25">
            <v>432</v>
          </cell>
          <cell r="AB25">
            <v>252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4067078</v>
          </cell>
          <cell r="AH25">
            <v>0</v>
          </cell>
          <cell r="AI25">
            <v>0</v>
          </cell>
          <cell r="AJ25">
            <v>4067078</v>
          </cell>
          <cell r="AK25">
            <v>0</v>
          </cell>
          <cell r="AL25">
            <v>236376</v>
          </cell>
          <cell r="AM25">
            <v>4303454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4303454</v>
          </cell>
          <cell r="AT25">
            <v>432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</row>
        <row r="26">
          <cell r="A26">
            <v>435</v>
          </cell>
          <cell r="B26" t="str">
            <v>INNOVATION ACADEMY</v>
          </cell>
          <cell r="C26">
            <v>800</v>
          </cell>
          <cell r="D26" t="str">
            <v/>
          </cell>
          <cell r="F26">
            <v>0</v>
          </cell>
          <cell r="G26">
            <v>800</v>
          </cell>
          <cell r="I26">
            <v>10527710</v>
          </cell>
          <cell r="J26">
            <v>0</v>
          </cell>
          <cell r="K26">
            <v>750400</v>
          </cell>
          <cell r="L26">
            <v>11278110</v>
          </cell>
          <cell r="AA26">
            <v>435</v>
          </cell>
          <cell r="AB26">
            <v>800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10527710</v>
          </cell>
          <cell r="AH26">
            <v>0</v>
          </cell>
          <cell r="AI26">
            <v>0</v>
          </cell>
          <cell r="AJ26">
            <v>10527710</v>
          </cell>
          <cell r="AK26">
            <v>0</v>
          </cell>
          <cell r="AL26">
            <v>750400</v>
          </cell>
          <cell r="AM26">
            <v>11278110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11278110</v>
          </cell>
          <cell r="AT26">
            <v>435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</row>
        <row r="27">
          <cell r="A27">
            <v>436</v>
          </cell>
          <cell r="B27" t="str">
            <v>COMMUNITY CS OF CAMBRIDGE</v>
          </cell>
          <cell r="C27">
            <v>341</v>
          </cell>
          <cell r="D27" t="str">
            <v/>
          </cell>
          <cell r="F27">
            <v>2.998102399899611</v>
          </cell>
          <cell r="G27">
            <v>341</v>
          </cell>
          <cell r="I27">
            <v>9600353</v>
          </cell>
          <cell r="J27">
            <v>0</v>
          </cell>
          <cell r="K27">
            <v>319858</v>
          </cell>
          <cell r="L27">
            <v>9920211</v>
          </cell>
          <cell r="AA27">
            <v>436</v>
          </cell>
          <cell r="AB27">
            <v>341</v>
          </cell>
          <cell r="AC27">
            <v>0</v>
          </cell>
          <cell r="AD27">
            <v>0</v>
          </cell>
          <cell r="AE27">
            <v>52</v>
          </cell>
          <cell r="AF27">
            <v>2.998102399899611</v>
          </cell>
          <cell r="AG27">
            <v>9600353</v>
          </cell>
          <cell r="AH27">
            <v>51213.986590860033</v>
          </cell>
          <cell r="AI27">
            <v>0</v>
          </cell>
          <cell r="AJ27">
            <v>9549139.0134091396</v>
          </cell>
          <cell r="AK27">
            <v>0</v>
          </cell>
          <cell r="AL27">
            <v>317047</v>
          </cell>
          <cell r="AM27">
            <v>9866186.0134091396</v>
          </cell>
          <cell r="AN27">
            <v>51213.986590860033</v>
          </cell>
          <cell r="AO27">
            <v>0</v>
          </cell>
          <cell r="AP27">
            <v>2811</v>
          </cell>
          <cell r="AQ27">
            <v>54024.986590860033</v>
          </cell>
          <cell r="AR27">
            <v>9920211</v>
          </cell>
          <cell r="AT27">
            <v>436</v>
          </cell>
          <cell r="AU27">
            <v>52</v>
          </cell>
          <cell r="AV27">
            <v>2.998102399899611</v>
          </cell>
          <cell r="AW27">
            <v>51213.986590860033</v>
          </cell>
          <cell r="AX27">
            <v>0</v>
          </cell>
          <cell r="AY27">
            <v>2811</v>
          </cell>
          <cell r="AZ27">
            <v>54024.986590860033</v>
          </cell>
        </row>
        <row r="28">
          <cell r="A28">
            <v>437</v>
          </cell>
          <cell r="B28" t="str">
            <v>CITY ON A HILL</v>
          </cell>
          <cell r="C28">
            <v>318</v>
          </cell>
          <cell r="D28" t="str">
            <v/>
          </cell>
          <cell r="F28">
            <v>0</v>
          </cell>
          <cell r="G28">
            <v>318</v>
          </cell>
          <cell r="I28">
            <v>7723548</v>
          </cell>
          <cell r="J28">
            <v>26310</v>
          </cell>
          <cell r="K28">
            <v>298284</v>
          </cell>
          <cell r="L28">
            <v>8048142</v>
          </cell>
          <cell r="AA28">
            <v>437</v>
          </cell>
          <cell r="AB28">
            <v>318</v>
          </cell>
          <cell r="AC28">
            <v>0</v>
          </cell>
          <cell r="AD28">
            <v>0</v>
          </cell>
          <cell r="AE28">
            <v>9</v>
          </cell>
          <cell r="AF28">
            <v>0</v>
          </cell>
          <cell r="AG28">
            <v>7723548</v>
          </cell>
          <cell r="AH28">
            <v>0</v>
          </cell>
          <cell r="AI28">
            <v>0</v>
          </cell>
          <cell r="AJ28">
            <v>7723548</v>
          </cell>
          <cell r="AK28">
            <v>13155</v>
          </cell>
          <cell r="AL28">
            <v>298284</v>
          </cell>
          <cell r="AM28">
            <v>8034987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8034987</v>
          </cell>
          <cell r="AT28">
            <v>437</v>
          </cell>
          <cell r="AU28">
            <v>9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</row>
        <row r="29">
          <cell r="A29">
            <v>438</v>
          </cell>
          <cell r="B29" t="str">
            <v>CODMAN ACADEMY</v>
          </cell>
          <cell r="C29">
            <v>345</v>
          </cell>
          <cell r="D29" t="str">
            <v/>
          </cell>
          <cell r="F29">
            <v>0.86471600304835583</v>
          </cell>
          <cell r="G29">
            <v>345</v>
          </cell>
          <cell r="I29">
            <v>7388908</v>
          </cell>
          <cell r="J29">
            <v>3361</v>
          </cell>
          <cell r="K29">
            <v>323610</v>
          </cell>
          <cell r="L29">
            <v>7715879</v>
          </cell>
          <cell r="AA29">
            <v>438</v>
          </cell>
          <cell r="AB29">
            <v>345</v>
          </cell>
          <cell r="AC29">
            <v>0</v>
          </cell>
          <cell r="AD29">
            <v>0</v>
          </cell>
          <cell r="AE29">
            <v>17</v>
          </cell>
          <cell r="AF29">
            <v>0.86471600304835583</v>
          </cell>
          <cell r="AG29">
            <v>7388908</v>
          </cell>
          <cell r="AH29">
            <v>18988.298710938845</v>
          </cell>
          <cell r="AI29">
            <v>0</v>
          </cell>
          <cell r="AJ29">
            <v>7369919.7012890615</v>
          </cell>
          <cell r="AK29">
            <v>3361</v>
          </cell>
          <cell r="AL29">
            <v>322799</v>
          </cell>
          <cell r="AM29">
            <v>7696079.7012890615</v>
          </cell>
          <cell r="AN29">
            <v>18988.298710938845</v>
          </cell>
          <cell r="AO29">
            <v>0</v>
          </cell>
          <cell r="AP29">
            <v>811</v>
          </cell>
          <cell r="AQ29">
            <v>19799.298710938845</v>
          </cell>
          <cell r="AR29">
            <v>7715879</v>
          </cell>
          <cell r="AT29">
            <v>438</v>
          </cell>
          <cell r="AU29">
            <v>17</v>
          </cell>
          <cell r="AV29">
            <v>0.86471600304835583</v>
          </cell>
          <cell r="AW29">
            <v>18988.298710938845</v>
          </cell>
          <cell r="AX29">
            <v>0</v>
          </cell>
          <cell r="AY29">
            <v>811</v>
          </cell>
          <cell r="AZ29">
            <v>19799.298710938845</v>
          </cell>
        </row>
        <row r="30">
          <cell r="A30">
            <v>439</v>
          </cell>
          <cell r="B30" t="str">
            <v>CONSERVATORY LAB</v>
          </cell>
          <cell r="C30">
            <v>444</v>
          </cell>
          <cell r="D30" t="str">
            <v/>
          </cell>
          <cell r="F30">
            <v>0</v>
          </cell>
          <cell r="G30">
            <v>444</v>
          </cell>
          <cell r="I30">
            <v>8973684</v>
          </cell>
          <cell r="J30">
            <v>0</v>
          </cell>
          <cell r="K30">
            <v>416472</v>
          </cell>
          <cell r="L30">
            <v>9390156</v>
          </cell>
          <cell r="AA30">
            <v>439</v>
          </cell>
          <cell r="AB30">
            <v>444</v>
          </cell>
          <cell r="AC30">
            <v>0</v>
          </cell>
          <cell r="AD30">
            <v>0</v>
          </cell>
          <cell r="AE30">
            <v>45</v>
          </cell>
          <cell r="AF30">
            <v>0</v>
          </cell>
          <cell r="AG30">
            <v>8973684</v>
          </cell>
          <cell r="AH30">
            <v>0</v>
          </cell>
          <cell r="AI30">
            <v>0</v>
          </cell>
          <cell r="AJ30">
            <v>8973684</v>
          </cell>
          <cell r="AK30">
            <v>0</v>
          </cell>
          <cell r="AL30">
            <v>416472</v>
          </cell>
          <cell r="AM30">
            <v>9390156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9390156</v>
          </cell>
          <cell r="AT30">
            <v>439</v>
          </cell>
          <cell r="AU30">
            <v>45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</row>
        <row r="31">
          <cell r="A31">
            <v>440</v>
          </cell>
          <cell r="B31" t="str">
            <v>COMMUNITY DAY - PROSPECT</v>
          </cell>
          <cell r="C31">
            <v>400</v>
          </cell>
          <cell r="D31" t="str">
            <v/>
          </cell>
          <cell r="F31">
            <v>0</v>
          </cell>
          <cell r="G31">
            <v>400</v>
          </cell>
          <cell r="I31">
            <v>5793103</v>
          </cell>
          <cell r="J31">
            <v>306800</v>
          </cell>
          <cell r="K31">
            <v>375200</v>
          </cell>
          <cell r="L31">
            <v>6475103</v>
          </cell>
          <cell r="AA31">
            <v>440</v>
          </cell>
          <cell r="AB31">
            <v>400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5793103</v>
          </cell>
          <cell r="AH31">
            <v>0</v>
          </cell>
          <cell r="AI31">
            <v>0</v>
          </cell>
          <cell r="AJ31">
            <v>5793103</v>
          </cell>
          <cell r="AK31">
            <v>172976</v>
          </cell>
          <cell r="AL31">
            <v>375200</v>
          </cell>
          <cell r="AM31">
            <v>6341279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6341279</v>
          </cell>
          <cell r="AT31">
            <v>440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</row>
        <row r="32">
          <cell r="A32">
            <v>441</v>
          </cell>
          <cell r="B32" t="str">
            <v>SPRINGFIELD INTERNATIONAL</v>
          </cell>
          <cell r="C32">
            <v>1574</v>
          </cell>
          <cell r="D32" t="str">
            <v/>
          </cell>
          <cell r="F32">
            <v>0</v>
          </cell>
          <cell r="G32">
            <v>1574</v>
          </cell>
          <cell r="I32">
            <v>21637486</v>
          </cell>
          <cell r="J32">
            <v>0</v>
          </cell>
          <cell r="K32">
            <v>1476412</v>
          </cell>
          <cell r="L32">
            <v>23113898</v>
          </cell>
          <cell r="AA32">
            <v>441</v>
          </cell>
          <cell r="AB32">
            <v>1574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21637486</v>
          </cell>
          <cell r="AH32">
            <v>0</v>
          </cell>
          <cell r="AI32">
            <v>0</v>
          </cell>
          <cell r="AJ32">
            <v>21637486</v>
          </cell>
          <cell r="AK32">
            <v>0</v>
          </cell>
          <cell r="AL32">
            <v>1476412</v>
          </cell>
          <cell r="AM32">
            <v>23113898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23113898</v>
          </cell>
          <cell r="AT32">
            <v>441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</row>
        <row r="33">
          <cell r="A33">
            <v>444</v>
          </cell>
          <cell r="B33" t="str">
            <v>NEIGHBORHOOD HOUSE</v>
          </cell>
          <cell r="C33">
            <v>828</v>
          </cell>
          <cell r="D33" t="str">
            <v/>
          </cell>
          <cell r="F33">
            <v>1.7294320060967117</v>
          </cell>
          <cell r="G33">
            <v>828</v>
          </cell>
          <cell r="I33">
            <v>17019168</v>
          </cell>
          <cell r="J33">
            <v>0</v>
          </cell>
          <cell r="K33">
            <v>776664</v>
          </cell>
          <cell r="L33">
            <v>17795832</v>
          </cell>
          <cell r="AA33">
            <v>444</v>
          </cell>
          <cell r="AB33">
            <v>828</v>
          </cell>
          <cell r="AC33">
            <v>0</v>
          </cell>
          <cell r="AD33">
            <v>0</v>
          </cell>
          <cell r="AE33">
            <v>33</v>
          </cell>
          <cell r="AF33">
            <v>1.7294320060967117</v>
          </cell>
          <cell r="AG33">
            <v>17019168</v>
          </cell>
          <cell r="AH33">
            <v>35121.305179812021</v>
          </cell>
          <cell r="AI33">
            <v>0</v>
          </cell>
          <cell r="AJ33">
            <v>16984046.694820188</v>
          </cell>
          <cell r="AK33">
            <v>0</v>
          </cell>
          <cell r="AL33">
            <v>775042</v>
          </cell>
          <cell r="AM33">
            <v>17759088.694820188</v>
          </cell>
          <cell r="AN33">
            <v>35121.305179812021</v>
          </cell>
          <cell r="AO33">
            <v>0</v>
          </cell>
          <cell r="AP33">
            <v>1622</v>
          </cell>
          <cell r="AQ33">
            <v>36743.305179812021</v>
          </cell>
          <cell r="AR33">
            <v>17795832</v>
          </cell>
          <cell r="AT33">
            <v>444</v>
          </cell>
          <cell r="AU33">
            <v>33</v>
          </cell>
          <cell r="AV33">
            <v>1.7294320060967117</v>
          </cell>
          <cell r="AW33">
            <v>35121.305179812021</v>
          </cell>
          <cell r="AX33">
            <v>0</v>
          </cell>
          <cell r="AY33">
            <v>1622</v>
          </cell>
          <cell r="AZ33">
            <v>36743.305179812021</v>
          </cell>
        </row>
        <row r="34">
          <cell r="A34">
            <v>445</v>
          </cell>
          <cell r="B34" t="str">
            <v>ABBY KELLEY FOSTER</v>
          </cell>
          <cell r="C34">
            <v>1426</v>
          </cell>
          <cell r="D34" t="str">
            <v/>
          </cell>
          <cell r="F34">
            <v>0</v>
          </cell>
          <cell r="G34">
            <v>1426</v>
          </cell>
          <cell r="I34">
            <v>20131800</v>
          </cell>
          <cell r="J34">
            <v>1276058</v>
          </cell>
          <cell r="K34">
            <v>1337588</v>
          </cell>
          <cell r="L34">
            <v>22745446</v>
          </cell>
          <cell r="AA34">
            <v>445</v>
          </cell>
          <cell r="AB34">
            <v>1426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20131800</v>
          </cell>
          <cell r="AH34">
            <v>0</v>
          </cell>
          <cell r="AI34">
            <v>0</v>
          </cell>
          <cell r="AJ34">
            <v>20131800</v>
          </cell>
          <cell r="AK34">
            <v>1276058</v>
          </cell>
          <cell r="AL34">
            <v>1337588</v>
          </cell>
          <cell r="AM34">
            <v>22745446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22745446</v>
          </cell>
          <cell r="AT34">
            <v>445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</row>
        <row r="35">
          <cell r="A35">
            <v>446</v>
          </cell>
          <cell r="B35" t="str">
            <v>FOXBOROUGH REGIONAL</v>
          </cell>
          <cell r="C35">
            <v>1700</v>
          </cell>
          <cell r="D35" t="str">
            <v/>
          </cell>
          <cell r="F35">
            <v>4.3235800152417792</v>
          </cell>
          <cell r="G35">
            <v>1700</v>
          </cell>
          <cell r="I35">
            <v>24755354</v>
          </cell>
          <cell r="J35">
            <v>0</v>
          </cell>
          <cell r="K35">
            <v>1594600</v>
          </cell>
          <cell r="L35">
            <v>26349954</v>
          </cell>
          <cell r="AA35">
            <v>446</v>
          </cell>
          <cell r="AB35">
            <v>1700</v>
          </cell>
          <cell r="AC35">
            <v>0</v>
          </cell>
          <cell r="AD35">
            <v>0</v>
          </cell>
          <cell r="AE35">
            <v>5</v>
          </cell>
          <cell r="AF35">
            <v>4.3235800152417792</v>
          </cell>
          <cell r="AG35">
            <v>24755354</v>
          </cell>
          <cell r="AH35">
            <v>85420.970361131825</v>
          </cell>
          <cell r="AI35">
            <v>0</v>
          </cell>
          <cell r="AJ35">
            <v>24669933.029638864</v>
          </cell>
          <cell r="AK35">
            <v>0</v>
          </cell>
          <cell r="AL35">
            <v>1590545</v>
          </cell>
          <cell r="AM35">
            <v>26260478.029638864</v>
          </cell>
          <cell r="AN35">
            <v>85420.970361131825</v>
          </cell>
          <cell r="AO35">
            <v>0</v>
          </cell>
          <cell r="AP35">
            <v>4055</v>
          </cell>
          <cell r="AQ35">
            <v>89475.970361131825</v>
          </cell>
          <cell r="AR35">
            <v>26349954</v>
          </cell>
          <cell r="AT35">
            <v>446</v>
          </cell>
          <cell r="AU35">
            <v>5</v>
          </cell>
          <cell r="AV35">
            <v>4.3235800152417792</v>
          </cell>
          <cell r="AW35">
            <v>85420.970361131825</v>
          </cell>
          <cell r="AX35">
            <v>0</v>
          </cell>
          <cell r="AY35">
            <v>4055</v>
          </cell>
          <cell r="AZ35">
            <v>89475.970361131825</v>
          </cell>
        </row>
        <row r="36">
          <cell r="A36">
            <v>447</v>
          </cell>
          <cell r="B36" t="str">
            <v>BENJAMIN FRANKLIN CLASSICAL</v>
          </cell>
          <cell r="C36">
            <v>820</v>
          </cell>
          <cell r="D36" t="str">
            <v/>
          </cell>
          <cell r="F36">
            <v>0</v>
          </cell>
          <cell r="G36">
            <v>820</v>
          </cell>
          <cell r="I36">
            <v>11811768</v>
          </cell>
          <cell r="J36">
            <v>0</v>
          </cell>
          <cell r="K36">
            <v>769160</v>
          </cell>
          <cell r="L36">
            <v>12580928</v>
          </cell>
          <cell r="AA36">
            <v>447</v>
          </cell>
          <cell r="AB36">
            <v>820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11811768</v>
          </cell>
          <cell r="AH36">
            <v>0</v>
          </cell>
          <cell r="AI36">
            <v>0</v>
          </cell>
          <cell r="AJ36">
            <v>11811768</v>
          </cell>
          <cell r="AK36">
            <v>0</v>
          </cell>
          <cell r="AL36">
            <v>769160</v>
          </cell>
          <cell r="AM36">
            <v>12580928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12580928</v>
          </cell>
          <cell r="AT36">
            <v>447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</row>
        <row r="37">
          <cell r="A37">
            <v>449</v>
          </cell>
          <cell r="B37" t="str">
            <v>BOSTON COLLEGIATE</v>
          </cell>
          <cell r="C37">
            <v>700</v>
          </cell>
          <cell r="D37" t="str">
            <v/>
          </cell>
          <cell r="F37">
            <v>0</v>
          </cell>
          <cell r="G37">
            <v>700</v>
          </cell>
          <cell r="I37">
            <v>13289500</v>
          </cell>
          <cell r="J37">
            <v>9488</v>
          </cell>
          <cell r="K37">
            <v>656600</v>
          </cell>
          <cell r="L37">
            <v>13955588</v>
          </cell>
          <cell r="AA37">
            <v>449</v>
          </cell>
          <cell r="AB37">
            <v>700</v>
          </cell>
          <cell r="AC37">
            <v>0</v>
          </cell>
          <cell r="AD37">
            <v>0</v>
          </cell>
          <cell r="AE37">
            <v>26</v>
          </cell>
          <cell r="AF37">
            <v>0</v>
          </cell>
          <cell r="AG37">
            <v>13289500</v>
          </cell>
          <cell r="AH37">
            <v>0</v>
          </cell>
          <cell r="AI37">
            <v>0</v>
          </cell>
          <cell r="AJ37">
            <v>13289500</v>
          </cell>
          <cell r="AK37">
            <v>9488</v>
          </cell>
          <cell r="AL37">
            <v>656600</v>
          </cell>
          <cell r="AM37">
            <v>13955588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13955588</v>
          </cell>
          <cell r="AT37">
            <v>449</v>
          </cell>
          <cell r="AU37">
            <v>26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</row>
        <row r="38">
          <cell r="A38">
            <v>450</v>
          </cell>
          <cell r="B38" t="str">
            <v>HILLTOWN COOPERATIVE</v>
          </cell>
          <cell r="C38">
            <v>218</v>
          </cell>
          <cell r="D38" t="str">
            <v/>
          </cell>
          <cell r="F38">
            <v>0</v>
          </cell>
          <cell r="G38">
            <v>218</v>
          </cell>
          <cell r="I38">
            <v>2992010</v>
          </cell>
          <cell r="J38">
            <v>0</v>
          </cell>
          <cell r="K38">
            <v>204484</v>
          </cell>
          <cell r="L38">
            <v>3196494</v>
          </cell>
          <cell r="AA38">
            <v>450</v>
          </cell>
          <cell r="AB38">
            <v>218</v>
          </cell>
          <cell r="AC38">
            <v>0</v>
          </cell>
          <cell r="AD38">
            <v>0</v>
          </cell>
          <cell r="AE38">
            <v>1</v>
          </cell>
          <cell r="AF38">
            <v>0</v>
          </cell>
          <cell r="AG38">
            <v>2992010</v>
          </cell>
          <cell r="AH38">
            <v>0</v>
          </cell>
          <cell r="AI38">
            <v>0</v>
          </cell>
          <cell r="AJ38">
            <v>2992010</v>
          </cell>
          <cell r="AK38">
            <v>0</v>
          </cell>
          <cell r="AL38">
            <v>204484</v>
          </cell>
          <cell r="AM38">
            <v>3196494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3196494</v>
          </cell>
          <cell r="AT38">
            <v>450</v>
          </cell>
          <cell r="AU38">
            <v>1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</row>
        <row r="39">
          <cell r="A39">
            <v>453</v>
          </cell>
          <cell r="B39" t="str">
            <v>HOLYOKE COMMUNITY</v>
          </cell>
          <cell r="C39">
            <v>702</v>
          </cell>
          <cell r="D39" t="str">
            <v/>
          </cell>
          <cell r="F39">
            <v>0</v>
          </cell>
          <cell r="G39">
            <v>702</v>
          </cell>
          <cell r="I39">
            <v>10229076</v>
          </cell>
          <cell r="J39">
            <v>1007267</v>
          </cell>
          <cell r="K39">
            <v>658476</v>
          </cell>
          <cell r="L39">
            <v>11894819</v>
          </cell>
          <cell r="AA39">
            <v>453</v>
          </cell>
          <cell r="AB39">
            <v>702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10229076</v>
          </cell>
          <cell r="AH39">
            <v>0</v>
          </cell>
          <cell r="AI39">
            <v>0</v>
          </cell>
          <cell r="AJ39">
            <v>10229076</v>
          </cell>
          <cell r="AK39">
            <v>554561</v>
          </cell>
          <cell r="AL39">
            <v>658476</v>
          </cell>
          <cell r="AM39">
            <v>11442113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11442113</v>
          </cell>
          <cell r="AT39">
            <v>453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</row>
        <row r="40">
          <cell r="A40">
            <v>454</v>
          </cell>
          <cell r="B40" t="str">
            <v>LAWRENCE FAMILY DEVELOPMENT</v>
          </cell>
          <cell r="C40">
            <v>800</v>
          </cell>
          <cell r="D40" t="str">
            <v/>
          </cell>
          <cell r="F40">
            <v>0</v>
          </cell>
          <cell r="G40">
            <v>800</v>
          </cell>
          <cell r="I40">
            <v>12408680</v>
          </cell>
          <cell r="J40">
            <v>302908</v>
          </cell>
          <cell r="K40">
            <v>750400</v>
          </cell>
          <cell r="L40">
            <v>13461988</v>
          </cell>
          <cell r="AA40">
            <v>454</v>
          </cell>
          <cell r="AB40">
            <v>800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12408680</v>
          </cell>
          <cell r="AH40">
            <v>0</v>
          </cell>
          <cell r="AI40">
            <v>0</v>
          </cell>
          <cell r="AJ40">
            <v>12408680</v>
          </cell>
          <cell r="AK40">
            <v>240010</v>
          </cell>
          <cell r="AL40">
            <v>750400</v>
          </cell>
          <cell r="AM40">
            <v>13399090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13399090</v>
          </cell>
          <cell r="AT40">
            <v>454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</row>
        <row r="41">
          <cell r="A41">
            <v>455</v>
          </cell>
          <cell r="B41" t="str">
            <v>HILL VIEW MONTESSORI</v>
          </cell>
          <cell r="C41">
            <v>306</v>
          </cell>
          <cell r="D41" t="str">
            <v/>
          </cell>
          <cell r="F41">
            <v>0</v>
          </cell>
          <cell r="G41">
            <v>306</v>
          </cell>
          <cell r="I41">
            <v>3718887</v>
          </cell>
          <cell r="J41">
            <v>0</v>
          </cell>
          <cell r="K41">
            <v>287028</v>
          </cell>
          <cell r="L41">
            <v>4005915</v>
          </cell>
          <cell r="AA41">
            <v>455</v>
          </cell>
          <cell r="AB41">
            <v>306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3718887</v>
          </cell>
          <cell r="AH41">
            <v>0</v>
          </cell>
          <cell r="AI41">
            <v>0</v>
          </cell>
          <cell r="AJ41">
            <v>3718887</v>
          </cell>
          <cell r="AK41">
            <v>0</v>
          </cell>
          <cell r="AL41">
            <v>287028</v>
          </cell>
          <cell r="AM41">
            <v>4005915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4005915</v>
          </cell>
          <cell r="AT41">
            <v>455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</row>
        <row r="42">
          <cell r="A42">
            <v>456</v>
          </cell>
          <cell r="B42" t="str">
            <v>LOWELL COMMUNITY</v>
          </cell>
          <cell r="C42">
            <v>815</v>
          </cell>
          <cell r="D42" t="str">
            <v/>
          </cell>
          <cell r="F42">
            <v>0</v>
          </cell>
          <cell r="G42">
            <v>815</v>
          </cell>
          <cell r="I42">
            <v>12691942</v>
          </cell>
          <cell r="J42">
            <v>0</v>
          </cell>
          <cell r="K42">
            <v>764470</v>
          </cell>
          <cell r="L42">
            <v>13456412</v>
          </cell>
          <cell r="AA42">
            <v>456</v>
          </cell>
          <cell r="AB42">
            <v>815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12691942</v>
          </cell>
          <cell r="AH42">
            <v>0</v>
          </cell>
          <cell r="AI42">
            <v>0</v>
          </cell>
          <cell r="AJ42">
            <v>12691942</v>
          </cell>
          <cell r="AK42">
            <v>0</v>
          </cell>
          <cell r="AL42">
            <v>764470</v>
          </cell>
          <cell r="AM42">
            <v>13456412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13456412</v>
          </cell>
          <cell r="AT42">
            <v>456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</row>
        <row r="43">
          <cell r="A43">
            <v>458</v>
          </cell>
          <cell r="B43" t="str">
            <v>LOWELL MIDDLESEX ACADEMY</v>
          </cell>
          <cell r="C43">
            <v>120</v>
          </cell>
          <cell r="D43" t="str">
            <v/>
          </cell>
          <cell r="F43">
            <v>0</v>
          </cell>
          <cell r="G43">
            <v>120</v>
          </cell>
          <cell r="I43">
            <v>1861858</v>
          </cell>
          <cell r="J43">
            <v>0</v>
          </cell>
          <cell r="K43">
            <v>112560</v>
          </cell>
          <cell r="L43">
            <v>1974418</v>
          </cell>
          <cell r="AA43">
            <v>458</v>
          </cell>
          <cell r="AB43">
            <v>120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1861858</v>
          </cell>
          <cell r="AH43">
            <v>0</v>
          </cell>
          <cell r="AI43">
            <v>0</v>
          </cell>
          <cell r="AJ43">
            <v>1861858</v>
          </cell>
          <cell r="AK43">
            <v>0</v>
          </cell>
          <cell r="AL43">
            <v>112560</v>
          </cell>
          <cell r="AM43">
            <v>1974418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1974418</v>
          </cell>
          <cell r="AT43">
            <v>458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</row>
        <row r="44">
          <cell r="A44">
            <v>463</v>
          </cell>
          <cell r="B44" t="str">
            <v>KIPP ACADEMY BOSTON</v>
          </cell>
          <cell r="C44">
            <v>588</v>
          </cell>
          <cell r="D44" t="str">
            <v/>
          </cell>
          <cell r="F44">
            <v>0.86471600304835583</v>
          </cell>
          <cell r="G44">
            <v>588</v>
          </cell>
          <cell r="I44">
            <v>12810504</v>
          </cell>
          <cell r="J44">
            <v>0</v>
          </cell>
          <cell r="K44">
            <v>551544</v>
          </cell>
          <cell r="L44">
            <v>13362048</v>
          </cell>
          <cell r="AA44">
            <v>463</v>
          </cell>
          <cell r="AB44">
            <v>588</v>
          </cell>
          <cell r="AC44">
            <v>0</v>
          </cell>
          <cell r="AD44">
            <v>0</v>
          </cell>
          <cell r="AE44">
            <v>157</v>
          </cell>
          <cell r="AF44">
            <v>0.86471600304835583</v>
          </cell>
          <cell r="AG44">
            <v>12810504</v>
          </cell>
          <cell r="AH44">
            <v>15359.950362147945</v>
          </cell>
          <cell r="AI44">
            <v>0</v>
          </cell>
          <cell r="AJ44">
            <v>12795144.049637852</v>
          </cell>
          <cell r="AK44">
            <v>0</v>
          </cell>
          <cell r="AL44">
            <v>550733</v>
          </cell>
          <cell r="AM44">
            <v>13345877.049637852</v>
          </cell>
          <cell r="AN44">
            <v>15359.950362147945</v>
          </cell>
          <cell r="AO44">
            <v>0</v>
          </cell>
          <cell r="AP44">
            <v>811</v>
          </cell>
          <cell r="AQ44">
            <v>16170.950362147945</v>
          </cell>
          <cell r="AR44">
            <v>13362048</v>
          </cell>
          <cell r="AT44">
            <v>463</v>
          </cell>
          <cell r="AU44">
            <v>157</v>
          </cell>
          <cell r="AV44">
            <v>0.86471600304835583</v>
          </cell>
          <cell r="AW44">
            <v>15359.950362147945</v>
          </cell>
          <cell r="AX44">
            <v>0</v>
          </cell>
          <cell r="AY44">
            <v>811</v>
          </cell>
          <cell r="AZ44">
            <v>16170.950362147945</v>
          </cell>
        </row>
        <row r="45">
          <cell r="A45">
            <v>464</v>
          </cell>
          <cell r="B45" t="str">
            <v>MARBLEHEAD COMMUNITY</v>
          </cell>
          <cell r="C45">
            <v>230</v>
          </cell>
          <cell r="D45" t="str">
            <v/>
          </cell>
          <cell r="F45">
            <v>0.9401536942320704</v>
          </cell>
          <cell r="G45">
            <v>230</v>
          </cell>
          <cell r="I45">
            <v>3453411</v>
          </cell>
          <cell r="J45">
            <v>0</v>
          </cell>
          <cell r="K45">
            <v>215740</v>
          </cell>
          <cell r="L45">
            <v>3669151</v>
          </cell>
          <cell r="AA45">
            <v>464</v>
          </cell>
          <cell r="AB45">
            <v>230</v>
          </cell>
          <cell r="AC45">
            <v>0</v>
          </cell>
          <cell r="AD45">
            <v>0</v>
          </cell>
          <cell r="AE45">
            <v>24</v>
          </cell>
          <cell r="AF45">
            <v>0.9401536942320704</v>
          </cell>
          <cell r="AG45">
            <v>3453411</v>
          </cell>
          <cell r="AH45">
            <v>12775.442017542584</v>
          </cell>
          <cell r="AI45">
            <v>0</v>
          </cell>
          <cell r="AJ45">
            <v>3440635.5579824569</v>
          </cell>
          <cell r="AK45">
            <v>0</v>
          </cell>
          <cell r="AL45">
            <v>214859</v>
          </cell>
          <cell r="AM45">
            <v>3655494.5579824569</v>
          </cell>
          <cell r="AN45">
            <v>12775.442017542584</v>
          </cell>
          <cell r="AO45">
            <v>0</v>
          </cell>
          <cell r="AP45">
            <v>881</v>
          </cell>
          <cell r="AQ45">
            <v>13656.442017542584</v>
          </cell>
          <cell r="AR45">
            <v>3669151</v>
          </cell>
          <cell r="AT45">
            <v>464</v>
          </cell>
          <cell r="AU45">
            <v>24</v>
          </cell>
          <cell r="AV45">
            <v>0.9401536942320704</v>
          </cell>
          <cell r="AW45">
            <v>12775.442017542584</v>
          </cell>
          <cell r="AX45">
            <v>0</v>
          </cell>
          <cell r="AY45">
            <v>881</v>
          </cell>
          <cell r="AZ45">
            <v>13656.442017542584</v>
          </cell>
        </row>
        <row r="46">
          <cell r="A46">
            <v>466</v>
          </cell>
          <cell r="B46" t="str">
            <v>MARTHA'S VINEYARD</v>
          </cell>
          <cell r="C46">
            <v>180</v>
          </cell>
          <cell r="D46" t="str">
            <v/>
          </cell>
          <cell r="F46">
            <v>0</v>
          </cell>
          <cell r="G46">
            <v>180</v>
          </cell>
          <cell r="I46">
            <v>4862638</v>
          </cell>
          <cell r="J46">
            <v>0</v>
          </cell>
          <cell r="K46">
            <v>168840</v>
          </cell>
          <cell r="L46">
            <v>5031478</v>
          </cell>
          <cell r="AA46">
            <v>466</v>
          </cell>
          <cell r="AB46">
            <v>180</v>
          </cell>
          <cell r="AC46">
            <v>0</v>
          </cell>
          <cell r="AD46">
            <v>0</v>
          </cell>
          <cell r="AE46">
            <v>63</v>
          </cell>
          <cell r="AF46">
            <v>0</v>
          </cell>
          <cell r="AG46">
            <v>4862638</v>
          </cell>
          <cell r="AH46">
            <v>0</v>
          </cell>
          <cell r="AI46">
            <v>0</v>
          </cell>
          <cell r="AJ46">
            <v>4862638</v>
          </cell>
          <cell r="AK46">
            <v>0</v>
          </cell>
          <cell r="AL46">
            <v>168840</v>
          </cell>
          <cell r="AM46">
            <v>5031478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5031478</v>
          </cell>
          <cell r="AT46">
            <v>466</v>
          </cell>
          <cell r="AU46">
            <v>63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</row>
        <row r="47">
          <cell r="A47">
            <v>469</v>
          </cell>
          <cell r="B47" t="str">
            <v>MATCH</v>
          </cell>
          <cell r="C47">
            <v>1230</v>
          </cell>
          <cell r="D47" t="str">
            <v/>
          </cell>
          <cell r="F47">
            <v>2.5941480091450675</v>
          </cell>
          <cell r="G47">
            <v>1230</v>
          </cell>
          <cell r="I47">
            <v>26975133</v>
          </cell>
          <cell r="J47">
            <v>22916</v>
          </cell>
          <cell r="K47">
            <v>1153740</v>
          </cell>
          <cell r="L47">
            <v>28151789</v>
          </cell>
          <cell r="AA47">
            <v>469</v>
          </cell>
          <cell r="AB47">
            <v>1230</v>
          </cell>
          <cell r="AC47">
            <v>0</v>
          </cell>
          <cell r="AD47">
            <v>0</v>
          </cell>
          <cell r="AE47">
            <v>54</v>
          </cell>
          <cell r="AF47">
            <v>2.5941480091450675</v>
          </cell>
          <cell r="AG47">
            <v>26975133</v>
          </cell>
          <cell r="AH47">
            <v>48469.061402866442</v>
          </cell>
          <cell r="AI47">
            <v>0</v>
          </cell>
          <cell r="AJ47">
            <v>26926663.938597132</v>
          </cell>
          <cell r="AK47">
            <v>0</v>
          </cell>
          <cell r="AL47">
            <v>1151307</v>
          </cell>
          <cell r="AM47">
            <v>28077970.938597132</v>
          </cell>
          <cell r="AN47">
            <v>48469.061402866442</v>
          </cell>
          <cell r="AO47">
            <v>0</v>
          </cell>
          <cell r="AP47">
            <v>2433</v>
          </cell>
          <cell r="AQ47">
            <v>50902.061402866442</v>
          </cell>
          <cell r="AR47">
            <v>28128873</v>
          </cell>
          <cell r="AT47">
            <v>469</v>
          </cell>
          <cell r="AU47">
            <v>54</v>
          </cell>
          <cell r="AV47">
            <v>2.5941480091450675</v>
          </cell>
          <cell r="AW47">
            <v>48469.061402866442</v>
          </cell>
          <cell r="AX47">
            <v>0</v>
          </cell>
          <cell r="AY47">
            <v>2433</v>
          </cell>
          <cell r="AZ47">
            <v>50902.061402866442</v>
          </cell>
        </row>
        <row r="48">
          <cell r="A48">
            <v>470</v>
          </cell>
          <cell r="B48" t="str">
            <v>MYSTIC VALLEY REGIONAL</v>
          </cell>
          <cell r="C48">
            <v>1698</v>
          </cell>
          <cell r="D48" t="str">
            <v/>
          </cell>
          <cell r="F48">
            <v>32.081875570253082</v>
          </cell>
          <cell r="G48">
            <v>1698</v>
          </cell>
          <cell r="I48">
            <v>23364940</v>
          </cell>
          <cell r="J48">
            <v>82808</v>
          </cell>
          <cell r="K48">
            <v>1592724</v>
          </cell>
          <cell r="L48">
            <v>25040472</v>
          </cell>
          <cell r="AA48">
            <v>470</v>
          </cell>
          <cell r="AB48">
            <v>1698</v>
          </cell>
          <cell r="AC48">
            <v>0</v>
          </cell>
          <cell r="AD48">
            <v>0</v>
          </cell>
          <cell r="AE48">
            <v>309</v>
          </cell>
          <cell r="AF48">
            <v>32.081875570253082</v>
          </cell>
          <cell r="AG48">
            <v>23364940</v>
          </cell>
          <cell r="AH48">
            <v>452461.97308001108</v>
          </cell>
          <cell r="AI48">
            <v>0</v>
          </cell>
          <cell r="AJ48">
            <v>22912478.026919991</v>
          </cell>
          <cell r="AK48">
            <v>82808</v>
          </cell>
          <cell r="AL48">
            <v>1562630</v>
          </cell>
          <cell r="AM48">
            <v>24557916.026919991</v>
          </cell>
          <cell r="AN48">
            <v>452461.97308001108</v>
          </cell>
          <cell r="AO48">
            <v>0</v>
          </cell>
          <cell r="AP48">
            <v>30094</v>
          </cell>
          <cell r="AQ48">
            <v>482555.97308001108</v>
          </cell>
          <cell r="AR48">
            <v>25040472</v>
          </cell>
          <cell r="AT48">
            <v>470</v>
          </cell>
          <cell r="AU48">
            <v>309</v>
          </cell>
          <cell r="AV48">
            <v>32.081875570253082</v>
          </cell>
          <cell r="AW48">
            <v>452461.97308001108</v>
          </cell>
          <cell r="AX48">
            <v>0</v>
          </cell>
          <cell r="AY48">
            <v>30094</v>
          </cell>
          <cell r="AZ48">
            <v>482555.97308001108</v>
          </cell>
        </row>
        <row r="49">
          <cell r="A49">
            <v>474</v>
          </cell>
          <cell r="B49" t="str">
            <v>SIZER SCHOOL, A NORTH CENTRAL CHARTER ESSENTIAL SCHOOL</v>
          </cell>
          <cell r="C49">
            <v>397</v>
          </cell>
          <cell r="D49" t="str">
            <v/>
          </cell>
          <cell r="F49">
            <v>0</v>
          </cell>
          <cell r="G49">
            <v>397</v>
          </cell>
          <cell r="I49">
            <v>5505603</v>
          </cell>
          <cell r="J49">
            <v>0</v>
          </cell>
          <cell r="K49">
            <v>372386</v>
          </cell>
          <cell r="L49">
            <v>5877989</v>
          </cell>
          <cell r="AA49">
            <v>474</v>
          </cell>
          <cell r="AB49">
            <v>397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5505603</v>
          </cell>
          <cell r="AH49">
            <v>0</v>
          </cell>
          <cell r="AI49">
            <v>0</v>
          </cell>
          <cell r="AJ49">
            <v>5505603</v>
          </cell>
          <cell r="AK49">
            <v>0</v>
          </cell>
          <cell r="AL49">
            <v>372386</v>
          </cell>
          <cell r="AM49">
            <v>5877989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5877989</v>
          </cell>
          <cell r="AT49">
            <v>474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</row>
        <row r="50">
          <cell r="A50">
            <v>478</v>
          </cell>
          <cell r="B50" t="str">
            <v>FRANCIS W. PARKER CHARTER ESSENTIAL</v>
          </cell>
          <cell r="C50">
            <v>400</v>
          </cell>
          <cell r="D50" t="str">
            <v/>
          </cell>
          <cell r="F50">
            <v>0</v>
          </cell>
          <cell r="G50">
            <v>400</v>
          </cell>
          <cell r="I50">
            <v>5987598</v>
          </cell>
          <cell r="J50">
            <v>0</v>
          </cell>
          <cell r="K50">
            <v>375200</v>
          </cell>
          <cell r="L50">
            <v>6362798</v>
          </cell>
          <cell r="AA50">
            <v>478</v>
          </cell>
          <cell r="AB50">
            <v>400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5987598</v>
          </cell>
          <cell r="AH50">
            <v>0</v>
          </cell>
          <cell r="AI50">
            <v>0</v>
          </cell>
          <cell r="AJ50">
            <v>5987598</v>
          </cell>
          <cell r="AK50">
            <v>0</v>
          </cell>
          <cell r="AL50">
            <v>375200</v>
          </cell>
          <cell r="AM50">
            <v>6362798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6362798</v>
          </cell>
          <cell r="AT50">
            <v>478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A51">
            <v>479</v>
          </cell>
          <cell r="B51" t="str">
            <v>PIONEER VALLEY PERFORMING ARTS</v>
          </cell>
          <cell r="C51">
            <v>400</v>
          </cell>
          <cell r="D51" t="str">
            <v/>
          </cell>
          <cell r="F51">
            <v>0</v>
          </cell>
          <cell r="G51">
            <v>400</v>
          </cell>
          <cell r="I51">
            <v>6129177</v>
          </cell>
          <cell r="J51">
            <v>0</v>
          </cell>
          <cell r="K51">
            <v>375200</v>
          </cell>
          <cell r="L51">
            <v>6504377</v>
          </cell>
          <cell r="AA51">
            <v>479</v>
          </cell>
          <cell r="AB51">
            <v>400</v>
          </cell>
          <cell r="AC51">
            <v>0</v>
          </cell>
          <cell r="AD51">
            <v>0</v>
          </cell>
          <cell r="AE51">
            <v>1</v>
          </cell>
          <cell r="AF51">
            <v>0</v>
          </cell>
          <cell r="AG51">
            <v>6129177</v>
          </cell>
          <cell r="AH51">
            <v>0</v>
          </cell>
          <cell r="AI51">
            <v>0</v>
          </cell>
          <cell r="AJ51">
            <v>6129177</v>
          </cell>
          <cell r="AK51">
            <v>0</v>
          </cell>
          <cell r="AL51">
            <v>375200</v>
          </cell>
          <cell r="AM51">
            <v>6504377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6504377</v>
          </cell>
          <cell r="AT51">
            <v>479</v>
          </cell>
          <cell r="AU51">
            <v>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A52">
            <v>481</v>
          </cell>
          <cell r="B52" t="str">
            <v>BOSTON RENAISSANCE</v>
          </cell>
          <cell r="C52">
            <v>944</v>
          </cell>
          <cell r="D52" t="str">
            <v/>
          </cell>
          <cell r="F52">
            <v>4.3235800152417792</v>
          </cell>
          <cell r="G52">
            <v>944</v>
          </cell>
          <cell r="I52">
            <v>19673654</v>
          </cell>
          <cell r="J52">
            <v>0</v>
          </cell>
          <cell r="K52">
            <v>885472</v>
          </cell>
          <cell r="L52">
            <v>20559126</v>
          </cell>
          <cell r="AA52">
            <v>481</v>
          </cell>
          <cell r="AB52">
            <v>944</v>
          </cell>
          <cell r="AC52">
            <v>0</v>
          </cell>
          <cell r="AD52">
            <v>0</v>
          </cell>
          <cell r="AE52">
            <v>56</v>
          </cell>
          <cell r="AF52">
            <v>4.3235800152417792</v>
          </cell>
          <cell r="AG52">
            <v>19673654</v>
          </cell>
          <cell r="AH52">
            <v>76998.636491440848</v>
          </cell>
          <cell r="AI52">
            <v>0</v>
          </cell>
          <cell r="AJ52">
            <v>19596655.363508552</v>
          </cell>
          <cell r="AK52">
            <v>0</v>
          </cell>
          <cell r="AL52">
            <v>881417</v>
          </cell>
          <cell r="AM52">
            <v>20478072.363508552</v>
          </cell>
          <cell r="AN52">
            <v>76998.636491440848</v>
          </cell>
          <cell r="AO52">
            <v>0</v>
          </cell>
          <cell r="AP52">
            <v>4055</v>
          </cell>
          <cell r="AQ52">
            <v>81053.636491440848</v>
          </cell>
          <cell r="AR52">
            <v>20559126</v>
          </cell>
          <cell r="AT52">
            <v>481</v>
          </cell>
          <cell r="AU52">
            <v>56</v>
          </cell>
          <cell r="AV52">
            <v>4.3235800152417792</v>
          </cell>
          <cell r="AW52">
            <v>76998.636491440848</v>
          </cell>
          <cell r="AX52">
            <v>0</v>
          </cell>
          <cell r="AY52">
            <v>4055</v>
          </cell>
          <cell r="AZ52">
            <v>81053.636491440848</v>
          </cell>
        </row>
        <row r="53">
          <cell r="A53">
            <v>482</v>
          </cell>
          <cell r="B53" t="str">
            <v>RIVER VALLEY</v>
          </cell>
          <cell r="C53">
            <v>288</v>
          </cell>
          <cell r="D53" t="str">
            <v/>
          </cell>
          <cell r="F53">
            <v>0</v>
          </cell>
          <cell r="G53">
            <v>288</v>
          </cell>
          <cell r="I53">
            <v>4352791</v>
          </cell>
          <cell r="J53">
            <v>0</v>
          </cell>
          <cell r="K53">
            <v>270144</v>
          </cell>
          <cell r="L53">
            <v>4622935</v>
          </cell>
          <cell r="AA53">
            <v>482</v>
          </cell>
          <cell r="AB53">
            <v>288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4352791</v>
          </cell>
          <cell r="AH53">
            <v>0</v>
          </cell>
          <cell r="AI53">
            <v>0</v>
          </cell>
          <cell r="AJ53">
            <v>4352791</v>
          </cell>
          <cell r="AK53">
            <v>0</v>
          </cell>
          <cell r="AL53">
            <v>270144</v>
          </cell>
          <cell r="AM53">
            <v>4622935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4622935</v>
          </cell>
          <cell r="AT53">
            <v>482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</row>
        <row r="54">
          <cell r="A54">
            <v>483</v>
          </cell>
          <cell r="B54" t="str">
            <v>RISING TIDE</v>
          </cell>
          <cell r="C54">
            <v>700</v>
          </cell>
          <cell r="D54" t="str">
            <v/>
          </cell>
          <cell r="F54">
            <v>0</v>
          </cell>
          <cell r="G54">
            <v>700</v>
          </cell>
          <cell r="I54">
            <v>10783539</v>
          </cell>
          <cell r="J54">
            <v>0</v>
          </cell>
          <cell r="K54">
            <v>656600</v>
          </cell>
          <cell r="L54">
            <v>11440139</v>
          </cell>
          <cell r="AA54">
            <v>483</v>
          </cell>
          <cell r="AB54">
            <v>700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10783539</v>
          </cell>
          <cell r="AH54">
            <v>0</v>
          </cell>
          <cell r="AI54">
            <v>0</v>
          </cell>
          <cell r="AJ54">
            <v>10783539</v>
          </cell>
          <cell r="AK54">
            <v>0</v>
          </cell>
          <cell r="AL54">
            <v>656600</v>
          </cell>
          <cell r="AM54">
            <v>11440139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11440139</v>
          </cell>
          <cell r="AT54">
            <v>483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</row>
        <row r="55">
          <cell r="A55">
            <v>484</v>
          </cell>
          <cell r="B55" t="str">
            <v>ROXBURY PREPARATORY</v>
          </cell>
          <cell r="C55">
            <v>1687</v>
          </cell>
          <cell r="D55" t="str">
            <v/>
          </cell>
          <cell r="F55">
            <v>0</v>
          </cell>
          <cell r="G55">
            <v>1687</v>
          </cell>
          <cell r="I55">
            <v>37222943</v>
          </cell>
          <cell r="J55">
            <v>0</v>
          </cell>
          <cell r="K55">
            <v>1582406</v>
          </cell>
          <cell r="L55">
            <v>38805349</v>
          </cell>
          <cell r="AA55">
            <v>484</v>
          </cell>
          <cell r="AB55">
            <v>1687</v>
          </cell>
          <cell r="AC55">
            <v>0</v>
          </cell>
          <cell r="AD55">
            <v>0</v>
          </cell>
          <cell r="AE55">
            <v>53</v>
          </cell>
          <cell r="AF55">
            <v>0</v>
          </cell>
          <cell r="AG55">
            <v>37222943</v>
          </cell>
          <cell r="AH55">
            <v>0</v>
          </cell>
          <cell r="AI55">
            <v>0</v>
          </cell>
          <cell r="AJ55">
            <v>37222943</v>
          </cell>
          <cell r="AK55">
            <v>0</v>
          </cell>
          <cell r="AL55">
            <v>1582406</v>
          </cell>
          <cell r="AM55">
            <v>38805349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38805349</v>
          </cell>
          <cell r="AT55">
            <v>484</v>
          </cell>
          <cell r="AU55">
            <v>53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485</v>
          </cell>
          <cell r="B56" t="str">
            <v>SALEM ACADEMY</v>
          </cell>
          <cell r="C56">
            <v>480</v>
          </cell>
          <cell r="D56" t="str">
            <v/>
          </cell>
          <cell r="F56">
            <v>22.220664316730211</v>
          </cell>
          <cell r="G56">
            <v>480</v>
          </cell>
          <cell r="I56">
            <v>7686750</v>
          </cell>
          <cell r="J56">
            <v>0</v>
          </cell>
          <cell r="K56">
            <v>450240</v>
          </cell>
          <cell r="L56">
            <v>8136990</v>
          </cell>
          <cell r="AA56">
            <v>485</v>
          </cell>
          <cell r="AB56">
            <v>480</v>
          </cell>
          <cell r="AC56">
            <v>0</v>
          </cell>
          <cell r="AD56">
            <v>0</v>
          </cell>
          <cell r="AE56">
            <v>165</v>
          </cell>
          <cell r="AF56">
            <v>22.220664316730211</v>
          </cell>
          <cell r="AG56">
            <v>7686750</v>
          </cell>
          <cell r="AH56">
            <v>352887.10022370139</v>
          </cell>
          <cell r="AI56">
            <v>0</v>
          </cell>
          <cell r="AJ56">
            <v>7333862.8997762986</v>
          </cell>
          <cell r="AK56">
            <v>0</v>
          </cell>
          <cell r="AL56">
            <v>429398</v>
          </cell>
          <cell r="AM56">
            <v>7763260.8997762986</v>
          </cell>
          <cell r="AN56">
            <v>352887.10022370139</v>
          </cell>
          <cell r="AO56">
            <v>0</v>
          </cell>
          <cell r="AP56">
            <v>20842</v>
          </cell>
          <cell r="AQ56">
            <v>373729.10022370139</v>
          </cell>
          <cell r="AR56">
            <v>8136990</v>
          </cell>
          <cell r="AT56">
            <v>485</v>
          </cell>
          <cell r="AU56">
            <v>165</v>
          </cell>
          <cell r="AV56">
            <v>22.220664316730211</v>
          </cell>
          <cell r="AW56">
            <v>352887.10022370139</v>
          </cell>
          <cell r="AX56">
            <v>0</v>
          </cell>
          <cell r="AY56">
            <v>20842</v>
          </cell>
          <cell r="AZ56">
            <v>373729.10022370139</v>
          </cell>
        </row>
        <row r="57">
          <cell r="A57">
            <v>486</v>
          </cell>
          <cell r="B57" t="str">
            <v>LEARNING FIRST</v>
          </cell>
          <cell r="C57">
            <v>666</v>
          </cell>
          <cell r="D57" t="str">
            <v/>
          </cell>
          <cell r="F57">
            <v>0</v>
          </cell>
          <cell r="G57">
            <v>666</v>
          </cell>
          <cell r="I57">
            <v>9908533</v>
          </cell>
          <cell r="J57">
            <v>0</v>
          </cell>
          <cell r="K57">
            <v>624708</v>
          </cell>
          <cell r="L57">
            <v>10533241</v>
          </cell>
          <cell r="AA57">
            <v>486</v>
          </cell>
          <cell r="AB57">
            <v>666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9908533</v>
          </cell>
          <cell r="AH57">
            <v>0</v>
          </cell>
          <cell r="AI57">
            <v>0</v>
          </cell>
          <cell r="AJ57">
            <v>9908533</v>
          </cell>
          <cell r="AK57">
            <v>0</v>
          </cell>
          <cell r="AL57">
            <v>624708</v>
          </cell>
          <cell r="AM57">
            <v>10533241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10533241</v>
          </cell>
          <cell r="AT57">
            <v>486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</row>
        <row r="58">
          <cell r="A58">
            <v>487</v>
          </cell>
          <cell r="B58" t="str">
            <v>PROSPECT HILL ACADEMY</v>
          </cell>
          <cell r="C58">
            <v>1170</v>
          </cell>
          <cell r="D58" t="str">
            <v/>
          </cell>
          <cell r="F58">
            <v>11.039964877004936</v>
          </cell>
          <cell r="G58">
            <v>1170</v>
          </cell>
          <cell r="I58">
            <v>23553571</v>
          </cell>
          <cell r="J58">
            <v>0</v>
          </cell>
          <cell r="K58">
            <v>1097460</v>
          </cell>
          <cell r="L58">
            <v>24651031</v>
          </cell>
          <cell r="AA58">
            <v>487</v>
          </cell>
          <cell r="AB58">
            <v>1170</v>
          </cell>
          <cell r="AC58">
            <v>0</v>
          </cell>
          <cell r="AD58">
            <v>0</v>
          </cell>
          <cell r="AE58">
            <v>101</v>
          </cell>
          <cell r="AF58">
            <v>11.039964877004936</v>
          </cell>
          <cell r="AG58">
            <v>23553571</v>
          </cell>
          <cell r="AH58">
            <v>187731.68084684812</v>
          </cell>
          <cell r="AI58">
            <v>0</v>
          </cell>
          <cell r="AJ58">
            <v>23365839.319153152</v>
          </cell>
          <cell r="AK58">
            <v>0</v>
          </cell>
          <cell r="AL58">
            <v>1087107</v>
          </cell>
          <cell r="AM58">
            <v>24452946.319153152</v>
          </cell>
          <cell r="AN58">
            <v>187731.68084684812</v>
          </cell>
          <cell r="AO58">
            <v>0</v>
          </cell>
          <cell r="AP58">
            <v>10353</v>
          </cell>
          <cell r="AQ58">
            <v>198084.68084684812</v>
          </cell>
          <cell r="AR58">
            <v>24651031</v>
          </cell>
          <cell r="AT58">
            <v>487</v>
          </cell>
          <cell r="AU58">
            <v>101</v>
          </cell>
          <cell r="AV58">
            <v>11.039964877004936</v>
          </cell>
          <cell r="AW58">
            <v>187731.68084684812</v>
          </cell>
          <cell r="AX58">
            <v>0</v>
          </cell>
          <cell r="AY58">
            <v>10353</v>
          </cell>
          <cell r="AZ58">
            <v>198084.68084684812</v>
          </cell>
        </row>
        <row r="59">
          <cell r="A59">
            <v>488</v>
          </cell>
          <cell r="B59" t="str">
            <v>SOUTH SHORE</v>
          </cell>
          <cell r="C59">
            <v>1075</v>
          </cell>
          <cell r="D59" t="str">
            <v/>
          </cell>
          <cell r="F59">
            <v>105.4953523718994</v>
          </cell>
          <cell r="G59">
            <v>1075</v>
          </cell>
          <cell r="I59">
            <v>16634996</v>
          </cell>
          <cell r="J59">
            <v>0</v>
          </cell>
          <cell r="K59">
            <v>1008350</v>
          </cell>
          <cell r="L59">
            <v>17643346</v>
          </cell>
          <cell r="AA59">
            <v>488</v>
          </cell>
          <cell r="AB59">
            <v>1075</v>
          </cell>
          <cell r="AC59">
            <v>0</v>
          </cell>
          <cell r="AD59">
            <v>0</v>
          </cell>
          <cell r="AE59">
            <v>127</v>
          </cell>
          <cell r="AF59">
            <v>105.4953523718994</v>
          </cell>
          <cell r="AG59">
            <v>16634996</v>
          </cell>
          <cell r="AH59">
            <v>1831926.793938033</v>
          </cell>
          <cell r="AI59">
            <v>0</v>
          </cell>
          <cell r="AJ59">
            <v>14803069.206061967</v>
          </cell>
          <cell r="AK59">
            <v>0</v>
          </cell>
          <cell r="AL59">
            <v>909395</v>
          </cell>
          <cell r="AM59">
            <v>15712464.206061967</v>
          </cell>
          <cell r="AN59">
            <v>1831926.793938033</v>
          </cell>
          <cell r="AO59">
            <v>0</v>
          </cell>
          <cell r="AP59">
            <v>98955</v>
          </cell>
          <cell r="AQ59">
            <v>1930881.793938033</v>
          </cell>
          <cell r="AR59">
            <v>17643346</v>
          </cell>
          <cell r="AT59">
            <v>488</v>
          </cell>
          <cell r="AU59">
            <v>127</v>
          </cell>
          <cell r="AV59">
            <v>105.4953523718994</v>
          </cell>
          <cell r="AW59">
            <v>1831926.793938033</v>
          </cell>
          <cell r="AX59">
            <v>0</v>
          </cell>
          <cell r="AY59">
            <v>98955</v>
          </cell>
          <cell r="AZ59">
            <v>1930881.793938033</v>
          </cell>
        </row>
        <row r="60">
          <cell r="A60">
            <v>489</v>
          </cell>
          <cell r="B60" t="str">
            <v>STURGIS</v>
          </cell>
          <cell r="C60">
            <v>850</v>
          </cell>
          <cell r="D60" t="str">
            <v/>
          </cell>
          <cell r="F60">
            <v>0</v>
          </cell>
          <cell r="G60">
            <v>850</v>
          </cell>
          <cell r="I60">
            <v>14931178</v>
          </cell>
          <cell r="J60">
            <v>0</v>
          </cell>
          <cell r="K60">
            <v>797300</v>
          </cell>
          <cell r="L60">
            <v>15728478</v>
          </cell>
          <cell r="AA60">
            <v>489</v>
          </cell>
          <cell r="AB60">
            <v>850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14931178</v>
          </cell>
          <cell r="AH60">
            <v>0</v>
          </cell>
          <cell r="AI60">
            <v>0</v>
          </cell>
          <cell r="AJ60">
            <v>14931178</v>
          </cell>
          <cell r="AK60">
            <v>0</v>
          </cell>
          <cell r="AL60">
            <v>797300</v>
          </cell>
          <cell r="AM60">
            <v>15728478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15728478</v>
          </cell>
          <cell r="AT60">
            <v>489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A61">
            <v>491</v>
          </cell>
          <cell r="B61" t="str">
            <v>ATLANTIS</v>
          </cell>
          <cell r="C61">
            <v>1325</v>
          </cell>
          <cell r="D61" t="str">
            <v/>
          </cell>
          <cell r="F61">
            <v>0</v>
          </cell>
          <cell r="G61">
            <v>1325</v>
          </cell>
          <cell r="I61">
            <v>17765580</v>
          </cell>
          <cell r="J61">
            <v>0</v>
          </cell>
          <cell r="K61">
            <v>1242850</v>
          </cell>
          <cell r="L61">
            <v>19008430</v>
          </cell>
          <cell r="AA61">
            <v>491</v>
          </cell>
          <cell r="AB61">
            <v>1325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17765580</v>
          </cell>
          <cell r="AH61">
            <v>0</v>
          </cell>
          <cell r="AI61">
            <v>0</v>
          </cell>
          <cell r="AJ61">
            <v>17765580</v>
          </cell>
          <cell r="AK61">
            <v>0</v>
          </cell>
          <cell r="AL61">
            <v>1242850</v>
          </cell>
          <cell r="AM61">
            <v>19008430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19008430</v>
          </cell>
          <cell r="AT61">
            <v>491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</row>
        <row r="62">
          <cell r="A62">
            <v>492</v>
          </cell>
          <cell r="B62" t="str">
            <v>MARTIN LUTHER KING JR CS OF EXCELLENCE</v>
          </cell>
          <cell r="C62">
            <v>360</v>
          </cell>
          <cell r="D62" t="str">
            <v/>
          </cell>
          <cell r="F62">
            <v>0</v>
          </cell>
          <cell r="G62">
            <v>360</v>
          </cell>
          <cell r="I62">
            <v>5660280</v>
          </cell>
          <cell r="J62">
            <v>15399</v>
          </cell>
          <cell r="K62">
            <v>337680</v>
          </cell>
          <cell r="L62">
            <v>6013359</v>
          </cell>
          <cell r="AA62">
            <v>492</v>
          </cell>
          <cell r="AB62">
            <v>360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5660280</v>
          </cell>
          <cell r="AH62">
            <v>0</v>
          </cell>
          <cell r="AI62">
            <v>0</v>
          </cell>
          <cell r="AJ62">
            <v>5660280</v>
          </cell>
          <cell r="AK62">
            <v>0</v>
          </cell>
          <cell r="AL62">
            <v>337680</v>
          </cell>
          <cell r="AM62">
            <v>5997960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5997960</v>
          </cell>
          <cell r="AT62">
            <v>492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A63">
            <v>493</v>
          </cell>
          <cell r="B63" t="str">
            <v>PHOENIX ACADEMY CHELSEA</v>
          </cell>
          <cell r="C63">
            <v>225</v>
          </cell>
          <cell r="D63" t="str">
            <v/>
          </cell>
          <cell r="F63">
            <v>0</v>
          </cell>
          <cell r="G63">
            <v>225</v>
          </cell>
          <cell r="I63">
            <v>4410605</v>
          </cell>
          <cell r="J63">
            <v>0</v>
          </cell>
          <cell r="K63">
            <v>211050</v>
          </cell>
          <cell r="L63">
            <v>4621655</v>
          </cell>
          <cell r="AA63">
            <v>493</v>
          </cell>
          <cell r="AB63">
            <v>225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4410605</v>
          </cell>
          <cell r="AH63">
            <v>0</v>
          </cell>
          <cell r="AI63">
            <v>0</v>
          </cell>
          <cell r="AJ63">
            <v>4410605</v>
          </cell>
          <cell r="AK63">
            <v>0</v>
          </cell>
          <cell r="AL63">
            <v>211050</v>
          </cell>
          <cell r="AM63">
            <v>4621655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4621655</v>
          </cell>
          <cell r="AT63">
            <v>493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A64">
            <v>494</v>
          </cell>
          <cell r="B64" t="str">
            <v>PIONEER CS OF SCIENCE</v>
          </cell>
          <cell r="C64">
            <v>780</v>
          </cell>
          <cell r="D64" t="str">
            <v/>
          </cell>
          <cell r="F64">
            <v>6.4966750672671285</v>
          </cell>
          <cell r="G64">
            <v>780</v>
          </cell>
          <cell r="I64">
            <v>12034097</v>
          </cell>
          <cell r="J64">
            <v>0</v>
          </cell>
          <cell r="K64">
            <v>731640</v>
          </cell>
          <cell r="L64">
            <v>12765737</v>
          </cell>
          <cell r="AA64">
            <v>494</v>
          </cell>
          <cell r="AB64">
            <v>780</v>
          </cell>
          <cell r="AC64">
            <v>0</v>
          </cell>
          <cell r="AD64">
            <v>0</v>
          </cell>
          <cell r="AE64">
            <v>310</v>
          </cell>
          <cell r="AF64">
            <v>6.4966750672671285</v>
          </cell>
          <cell r="AG64">
            <v>12034097</v>
          </cell>
          <cell r="AH64">
            <v>98106.902418603393</v>
          </cell>
          <cell r="AI64">
            <v>0</v>
          </cell>
          <cell r="AJ64">
            <v>11935990.09758139</v>
          </cell>
          <cell r="AK64">
            <v>0</v>
          </cell>
          <cell r="AL64">
            <v>725547</v>
          </cell>
          <cell r="AM64">
            <v>12661537.09758139</v>
          </cell>
          <cell r="AN64">
            <v>98106.902418603393</v>
          </cell>
          <cell r="AO64">
            <v>0</v>
          </cell>
          <cell r="AP64">
            <v>6093</v>
          </cell>
          <cell r="AQ64">
            <v>104199.90241860339</v>
          </cell>
          <cell r="AR64">
            <v>12765737</v>
          </cell>
          <cell r="AT64">
            <v>494</v>
          </cell>
          <cell r="AU64">
            <v>310</v>
          </cell>
          <cell r="AV64">
            <v>6.4966750672671285</v>
          </cell>
          <cell r="AW64">
            <v>98106.902418603393</v>
          </cell>
          <cell r="AX64">
            <v>0</v>
          </cell>
          <cell r="AY64">
            <v>6093</v>
          </cell>
          <cell r="AZ64">
            <v>104199.90241860339</v>
          </cell>
        </row>
        <row r="65">
          <cell r="A65">
            <v>496</v>
          </cell>
          <cell r="B65" t="str">
            <v>GLOBAL LEARNING</v>
          </cell>
          <cell r="C65">
            <v>500</v>
          </cell>
          <cell r="D65" t="str">
            <v/>
          </cell>
          <cell r="F65">
            <v>0</v>
          </cell>
          <cell r="G65">
            <v>500</v>
          </cell>
          <cell r="I65">
            <v>6970008</v>
          </cell>
          <cell r="J65">
            <v>228523</v>
          </cell>
          <cell r="K65">
            <v>469000</v>
          </cell>
          <cell r="L65">
            <v>7667531</v>
          </cell>
          <cell r="AA65">
            <v>496</v>
          </cell>
          <cell r="AB65">
            <v>500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6970008</v>
          </cell>
          <cell r="AH65">
            <v>0</v>
          </cell>
          <cell r="AI65">
            <v>0</v>
          </cell>
          <cell r="AJ65">
            <v>6970008</v>
          </cell>
          <cell r="AK65">
            <v>228523</v>
          </cell>
          <cell r="AL65">
            <v>469000</v>
          </cell>
          <cell r="AM65">
            <v>7667531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7667531</v>
          </cell>
          <cell r="AT65">
            <v>496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A66">
            <v>497</v>
          </cell>
          <cell r="B66" t="str">
            <v>PIONEER VALLEY CHINESE IMMERSION</v>
          </cell>
          <cell r="C66">
            <v>584</v>
          </cell>
          <cell r="D66" t="str">
            <v/>
          </cell>
          <cell r="F66">
            <v>0</v>
          </cell>
          <cell r="G66">
            <v>584</v>
          </cell>
          <cell r="I66">
            <v>8970364</v>
          </cell>
          <cell r="J66">
            <v>0</v>
          </cell>
          <cell r="K66">
            <v>547792</v>
          </cell>
          <cell r="L66">
            <v>9518156</v>
          </cell>
          <cell r="AA66">
            <v>497</v>
          </cell>
          <cell r="AB66">
            <v>584</v>
          </cell>
          <cell r="AC66">
            <v>0</v>
          </cell>
          <cell r="AD66">
            <v>0</v>
          </cell>
          <cell r="AE66">
            <v>1</v>
          </cell>
          <cell r="AF66">
            <v>0</v>
          </cell>
          <cell r="AG66">
            <v>8970364</v>
          </cell>
          <cell r="AH66">
            <v>0</v>
          </cell>
          <cell r="AI66">
            <v>0</v>
          </cell>
          <cell r="AJ66">
            <v>8970364</v>
          </cell>
          <cell r="AK66">
            <v>0</v>
          </cell>
          <cell r="AL66">
            <v>547792</v>
          </cell>
          <cell r="AM66">
            <v>9518156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9518156</v>
          </cell>
          <cell r="AT66">
            <v>497</v>
          </cell>
          <cell r="AU66">
            <v>1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A67">
            <v>498</v>
          </cell>
          <cell r="B67" t="str">
            <v>VERITAS PREPARATORY</v>
          </cell>
          <cell r="C67">
            <v>432</v>
          </cell>
          <cell r="D67" t="str">
            <v/>
          </cell>
          <cell r="F67">
            <v>0</v>
          </cell>
          <cell r="G67">
            <v>432</v>
          </cell>
          <cell r="I67">
            <v>6317568</v>
          </cell>
          <cell r="J67">
            <v>-231691</v>
          </cell>
          <cell r="K67">
            <v>405216</v>
          </cell>
          <cell r="L67">
            <v>6491093</v>
          </cell>
          <cell r="AA67">
            <v>498</v>
          </cell>
          <cell r="AB67">
            <v>432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6317568</v>
          </cell>
          <cell r="AH67">
            <v>0</v>
          </cell>
          <cell r="AI67">
            <v>0</v>
          </cell>
          <cell r="AJ67">
            <v>6317568</v>
          </cell>
          <cell r="AK67">
            <v>0</v>
          </cell>
          <cell r="AL67">
            <v>405216</v>
          </cell>
          <cell r="AM67">
            <v>6722784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6722784</v>
          </cell>
          <cell r="AT67">
            <v>498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A68">
            <v>499</v>
          </cell>
          <cell r="B68" t="str">
            <v>HAMPDEN CS OF SCIENCE EAST</v>
          </cell>
          <cell r="C68">
            <v>560</v>
          </cell>
          <cell r="D68" t="str">
            <v/>
          </cell>
          <cell r="F68">
            <v>0</v>
          </cell>
          <cell r="G68">
            <v>560</v>
          </cell>
          <cell r="I68">
            <v>7977936</v>
          </cell>
          <cell r="J68">
            <v>0</v>
          </cell>
          <cell r="K68">
            <v>525280</v>
          </cell>
          <cell r="L68">
            <v>8503216</v>
          </cell>
          <cell r="AA68">
            <v>499</v>
          </cell>
          <cell r="AB68">
            <v>560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7977936</v>
          </cell>
          <cell r="AH68">
            <v>0</v>
          </cell>
          <cell r="AI68">
            <v>0</v>
          </cell>
          <cell r="AJ68">
            <v>7977936</v>
          </cell>
          <cell r="AK68">
            <v>0</v>
          </cell>
          <cell r="AL68">
            <v>525280</v>
          </cell>
          <cell r="AM68">
            <v>8503216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8503216</v>
          </cell>
          <cell r="AT68">
            <v>499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A69">
            <v>3501</v>
          </cell>
          <cell r="B69" t="str">
            <v>PAULO FREIRE SOCIAL JUSTICE</v>
          </cell>
          <cell r="C69">
            <v>285</v>
          </cell>
          <cell r="D69" t="str">
            <v/>
          </cell>
          <cell r="F69">
            <v>0</v>
          </cell>
          <cell r="G69">
            <v>285</v>
          </cell>
          <cell r="I69">
            <v>4699228</v>
          </cell>
          <cell r="J69">
            <v>0</v>
          </cell>
          <cell r="K69">
            <v>267330</v>
          </cell>
          <cell r="L69">
            <v>4966558</v>
          </cell>
          <cell r="AA69">
            <v>3501</v>
          </cell>
          <cell r="AB69">
            <v>285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4699228</v>
          </cell>
          <cell r="AH69">
            <v>0</v>
          </cell>
          <cell r="AI69">
            <v>0</v>
          </cell>
          <cell r="AJ69">
            <v>4699228</v>
          </cell>
          <cell r="AK69">
            <v>0</v>
          </cell>
          <cell r="AL69">
            <v>267330</v>
          </cell>
          <cell r="AM69">
            <v>4966558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4966558</v>
          </cell>
          <cell r="AT69">
            <v>3501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A70">
            <v>3502</v>
          </cell>
          <cell r="B70" t="str">
            <v>BAYSTATE ACADEMY</v>
          </cell>
          <cell r="C70">
            <v>500</v>
          </cell>
          <cell r="D70" t="str">
            <v/>
          </cell>
          <cell r="F70">
            <v>0</v>
          </cell>
          <cell r="G70">
            <v>500</v>
          </cell>
          <cell r="I70">
            <v>7682500</v>
          </cell>
          <cell r="J70">
            <v>25432</v>
          </cell>
          <cell r="K70">
            <v>469000</v>
          </cell>
          <cell r="L70">
            <v>8176932</v>
          </cell>
          <cell r="AA70">
            <v>3502</v>
          </cell>
          <cell r="AB70">
            <v>500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7682500</v>
          </cell>
          <cell r="AH70">
            <v>0</v>
          </cell>
          <cell r="AI70">
            <v>0</v>
          </cell>
          <cell r="AJ70">
            <v>7682500</v>
          </cell>
          <cell r="AK70">
            <v>0</v>
          </cell>
          <cell r="AL70">
            <v>469000</v>
          </cell>
          <cell r="AM70">
            <v>8151500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8151500</v>
          </cell>
          <cell r="AT70">
            <v>3502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A71">
            <v>3503</v>
          </cell>
          <cell r="B71" t="str">
            <v>COLLEGIATE CS OF LOWELL</v>
          </cell>
          <cell r="C71">
            <v>1107</v>
          </cell>
          <cell r="D71" t="str">
            <v/>
          </cell>
          <cell r="F71">
            <v>0</v>
          </cell>
          <cell r="G71">
            <v>1107</v>
          </cell>
          <cell r="I71">
            <v>14875436</v>
          </cell>
          <cell r="J71">
            <v>0</v>
          </cell>
          <cell r="K71">
            <v>1038366</v>
          </cell>
          <cell r="L71">
            <v>15913802</v>
          </cell>
          <cell r="AA71">
            <v>3503</v>
          </cell>
          <cell r="AB71">
            <v>1107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14875436</v>
          </cell>
          <cell r="AH71">
            <v>0</v>
          </cell>
          <cell r="AI71">
            <v>0</v>
          </cell>
          <cell r="AJ71">
            <v>14875436</v>
          </cell>
          <cell r="AK71">
            <v>0</v>
          </cell>
          <cell r="AL71">
            <v>1038366</v>
          </cell>
          <cell r="AM71">
            <v>15913802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15913802</v>
          </cell>
          <cell r="AT71">
            <v>3503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A72">
            <v>3506</v>
          </cell>
          <cell r="B72" t="str">
            <v>PIONEER CS OF SCIENCE II</v>
          </cell>
          <cell r="C72">
            <v>378</v>
          </cell>
          <cell r="D72" t="str">
            <v/>
          </cell>
          <cell r="F72">
            <v>15.691930703116412</v>
          </cell>
          <cell r="G72">
            <v>378</v>
          </cell>
          <cell r="I72">
            <v>5947514</v>
          </cell>
          <cell r="J72">
            <v>0</v>
          </cell>
          <cell r="K72">
            <v>354564</v>
          </cell>
          <cell r="L72">
            <v>6302078</v>
          </cell>
          <cell r="AA72">
            <v>3506</v>
          </cell>
          <cell r="AB72">
            <v>378</v>
          </cell>
          <cell r="AC72">
            <v>0</v>
          </cell>
          <cell r="AD72">
            <v>0</v>
          </cell>
          <cell r="AE72">
            <v>106</v>
          </cell>
          <cell r="AF72">
            <v>15.691930703116412</v>
          </cell>
          <cell r="AG72">
            <v>5947514</v>
          </cell>
          <cell r="AH72">
            <v>234791.21955689444</v>
          </cell>
          <cell r="AI72">
            <v>0</v>
          </cell>
          <cell r="AJ72">
            <v>5712722.7804431049</v>
          </cell>
          <cell r="AK72">
            <v>0</v>
          </cell>
          <cell r="AL72">
            <v>339847</v>
          </cell>
          <cell r="AM72">
            <v>6052569.7804431049</v>
          </cell>
          <cell r="AN72">
            <v>234791.21955689444</v>
          </cell>
          <cell r="AO72">
            <v>0</v>
          </cell>
          <cell r="AP72">
            <v>14717</v>
          </cell>
          <cell r="AQ72">
            <v>249508.21955689444</v>
          </cell>
          <cell r="AR72">
            <v>6302078</v>
          </cell>
          <cell r="AT72">
            <v>3506</v>
          </cell>
          <cell r="AU72">
            <v>106</v>
          </cell>
          <cell r="AV72">
            <v>15.691930703116412</v>
          </cell>
          <cell r="AW72">
            <v>234791.21955689444</v>
          </cell>
          <cell r="AX72">
            <v>0</v>
          </cell>
          <cell r="AY72">
            <v>14717</v>
          </cell>
          <cell r="AZ72">
            <v>249508.21955689444</v>
          </cell>
        </row>
        <row r="73">
          <cell r="A73">
            <v>3508</v>
          </cell>
          <cell r="B73" t="str">
            <v>PHOENIX ACADEMY SPRINGFIELD</v>
          </cell>
          <cell r="C73">
            <v>225</v>
          </cell>
          <cell r="D73" t="str">
            <v/>
          </cell>
          <cell r="F73">
            <v>0</v>
          </cell>
          <cell r="G73">
            <v>225</v>
          </cell>
          <cell r="I73">
            <v>3906697</v>
          </cell>
          <cell r="J73">
            <v>0</v>
          </cell>
          <cell r="K73">
            <v>211050</v>
          </cell>
          <cell r="L73">
            <v>4117747</v>
          </cell>
          <cell r="AA73">
            <v>3508</v>
          </cell>
          <cell r="AB73">
            <v>225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3906697</v>
          </cell>
          <cell r="AH73">
            <v>0</v>
          </cell>
          <cell r="AI73">
            <v>0</v>
          </cell>
          <cell r="AJ73">
            <v>3906697</v>
          </cell>
          <cell r="AK73">
            <v>0</v>
          </cell>
          <cell r="AL73">
            <v>211050</v>
          </cell>
          <cell r="AM73">
            <v>4117747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4117747</v>
          </cell>
          <cell r="AT73">
            <v>3508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A74">
            <v>3509</v>
          </cell>
          <cell r="B74" t="str">
            <v>ARGOSY COLLEGIATE</v>
          </cell>
          <cell r="C74">
            <v>644</v>
          </cell>
          <cell r="D74" t="str">
            <v/>
          </cell>
          <cell r="F74">
            <v>0</v>
          </cell>
          <cell r="G74">
            <v>644</v>
          </cell>
          <cell r="I74">
            <v>9243582</v>
          </cell>
          <cell r="J74">
            <v>0</v>
          </cell>
          <cell r="K74">
            <v>604072</v>
          </cell>
          <cell r="L74">
            <v>9847654</v>
          </cell>
          <cell r="AA74">
            <v>3509</v>
          </cell>
          <cell r="AB74">
            <v>644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9243582</v>
          </cell>
          <cell r="AH74">
            <v>0</v>
          </cell>
          <cell r="AI74">
            <v>0</v>
          </cell>
          <cell r="AJ74">
            <v>9243582</v>
          </cell>
          <cell r="AK74">
            <v>0</v>
          </cell>
          <cell r="AL74">
            <v>604072</v>
          </cell>
          <cell r="AM74">
            <v>9847654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9847654</v>
          </cell>
          <cell r="AT74">
            <v>3509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A75">
            <v>3510</v>
          </cell>
          <cell r="B75" t="str">
            <v>SPRINGFIELD PREPARATORY</v>
          </cell>
          <cell r="C75">
            <v>432</v>
          </cell>
          <cell r="D75" t="str">
            <v/>
          </cell>
          <cell r="F75">
            <v>0</v>
          </cell>
          <cell r="G75">
            <v>432</v>
          </cell>
          <cell r="I75">
            <v>6532455</v>
          </cell>
          <cell r="J75">
            <v>66795</v>
          </cell>
          <cell r="K75">
            <v>405216</v>
          </cell>
          <cell r="L75">
            <v>7004466</v>
          </cell>
          <cell r="AA75">
            <v>3510</v>
          </cell>
          <cell r="AB75">
            <v>432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6532455</v>
          </cell>
          <cell r="AH75">
            <v>0</v>
          </cell>
          <cell r="AI75">
            <v>0</v>
          </cell>
          <cell r="AJ75">
            <v>6532455</v>
          </cell>
          <cell r="AK75">
            <v>0</v>
          </cell>
          <cell r="AL75">
            <v>405216</v>
          </cell>
          <cell r="AM75">
            <v>6937671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6937671</v>
          </cell>
          <cell r="AT75">
            <v>3510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A76">
            <v>3513</v>
          </cell>
          <cell r="B76" t="str">
            <v>NEW HEIGHTS CS OF BROCKTON</v>
          </cell>
          <cell r="C76">
            <v>735</v>
          </cell>
          <cell r="D76" t="str">
            <v/>
          </cell>
          <cell r="F76">
            <v>13.835456048773693</v>
          </cell>
          <cell r="G76">
            <v>735</v>
          </cell>
          <cell r="I76">
            <v>11203100</v>
          </cell>
          <cell r="J76">
            <v>0</v>
          </cell>
          <cell r="K76">
            <v>689430</v>
          </cell>
          <cell r="L76">
            <v>11892530</v>
          </cell>
          <cell r="AA76">
            <v>3513</v>
          </cell>
          <cell r="AB76">
            <v>735</v>
          </cell>
          <cell r="AC76">
            <v>0</v>
          </cell>
          <cell r="AD76">
            <v>0</v>
          </cell>
          <cell r="AE76">
            <v>16</v>
          </cell>
          <cell r="AF76">
            <v>13.835456048773693</v>
          </cell>
          <cell r="AG76">
            <v>11203100</v>
          </cell>
          <cell r="AH76">
            <v>237817.65402237099</v>
          </cell>
          <cell r="AI76">
            <v>0</v>
          </cell>
          <cell r="AJ76">
            <v>10965282.34597763</v>
          </cell>
          <cell r="AK76">
            <v>0</v>
          </cell>
          <cell r="AL76">
            <v>676452</v>
          </cell>
          <cell r="AM76">
            <v>11641734.34597763</v>
          </cell>
          <cell r="AN76">
            <v>237817.65402237099</v>
          </cell>
          <cell r="AO76">
            <v>0</v>
          </cell>
          <cell r="AP76">
            <v>12978</v>
          </cell>
          <cell r="AQ76">
            <v>250795.65402237099</v>
          </cell>
          <cell r="AR76">
            <v>11892530</v>
          </cell>
          <cell r="AT76">
            <v>3513</v>
          </cell>
          <cell r="AU76">
            <v>16</v>
          </cell>
          <cell r="AV76">
            <v>13.835456048773693</v>
          </cell>
          <cell r="AW76">
            <v>237817.65402237099</v>
          </cell>
          <cell r="AX76">
            <v>0</v>
          </cell>
          <cell r="AY76">
            <v>12978</v>
          </cell>
          <cell r="AZ76">
            <v>250795.65402237099</v>
          </cell>
        </row>
        <row r="77">
          <cell r="A77">
            <v>3514</v>
          </cell>
          <cell r="B77" t="str">
            <v>LIBERTAS ACADEMY</v>
          </cell>
          <cell r="C77">
            <v>360</v>
          </cell>
          <cell r="D77" t="str">
            <v/>
          </cell>
          <cell r="F77">
            <v>0</v>
          </cell>
          <cell r="G77">
            <v>360</v>
          </cell>
          <cell r="I77">
            <v>5547600</v>
          </cell>
          <cell r="J77">
            <v>0</v>
          </cell>
          <cell r="K77">
            <v>337680</v>
          </cell>
          <cell r="L77">
            <v>5885280</v>
          </cell>
          <cell r="AA77">
            <v>3514</v>
          </cell>
          <cell r="AB77">
            <v>360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5547600</v>
          </cell>
          <cell r="AH77">
            <v>0</v>
          </cell>
          <cell r="AI77">
            <v>0</v>
          </cell>
          <cell r="AJ77">
            <v>5547600</v>
          </cell>
          <cell r="AK77">
            <v>0</v>
          </cell>
          <cell r="AL77">
            <v>337680</v>
          </cell>
          <cell r="AM77">
            <v>5885280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5885280</v>
          </cell>
          <cell r="AT77">
            <v>3514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A78">
            <v>3515</v>
          </cell>
          <cell r="B78" t="str">
            <v>OLD STURBRIDGE ACADEMY</v>
          </cell>
          <cell r="C78">
            <v>320</v>
          </cell>
          <cell r="D78" t="str">
            <v/>
          </cell>
          <cell r="F78">
            <v>0</v>
          </cell>
          <cell r="G78">
            <v>320</v>
          </cell>
          <cell r="I78">
            <v>4529204</v>
          </cell>
          <cell r="J78">
            <v>0</v>
          </cell>
          <cell r="K78">
            <v>300160</v>
          </cell>
          <cell r="L78">
            <v>4829364</v>
          </cell>
          <cell r="AA78">
            <v>3515</v>
          </cell>
          <cell r="AB78">
            <v>320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4529204</v>
          </cell>
          <cell r="AH78">
            <v>0</v>
          </cell>
          <cell r="AI78">
            <v>0</v>
          </cell>
          <cell r="AJ78">
            <v>4529204</v>
          </cell>
          <cell r="AK78">
            <v>0</v>
          </cell>
          <cell r="AL78">
            <v>300160</v>
          </cell>
          <cell r="AM78">
            <v>4829364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4829364</v>
          </cell>
          <cell r="AT78">
            <v>3515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A79">
            <v>3516</v>
          </cell>
          <cell r="B79" t="str">
            <v>HAMPDEN CS OF SCIENCE WEST</v>
          </cell>
          <cell r="C79">
            <v>399</v>
          </cell>
          <cell r="D79" t="str">
            <v/>
          </cell>
          <cell r="F79">
            <v>0</v>
          </cell>
          <cell r="G79">
            <v>399</v>
          </cell>
          <cell r="I79">
            <v>5985383</v>
          </cell>
          <cell r="J79">
            <v>0</v>
          </cell>
          <cell r="K79">
            <v>374262</v>
          </cell>
          <cell r="L79">
            <v>6359645</v>
          </cell>
          <cell r="AA79">
            <v>3516</v>
          </cell>
          <cell r="AB79">
            <v>399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5985383</v>
          </cell>
          <cell r="AH79">
            <v>0</v>
          </cell>
          <cell r="AI79">
            <v>0</v>
          </cell>
          <cell r="AJ79">
            <v>5985383</v>
          </cell>
          <cell r="AK79">
            <v>0</v>
          </cell>
          <cell r="AL79">
            <v>374262</v>
          </cell>
          <cell r="AM79">
            <v>6359645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6359645</v>
          </cell>
          <cell r="AT79">
            <v>3516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A80">
            <v>3517</v>
          </cell>
          <cell r="B80" t="str">
            <v>MAP ACADEMY</v>
          </cell>
          <cell r="C80">
            <v>220</v>
          </cell>
          <cell r="D80" t="str">
            <v/>
          </cell>
          <cell r="F80">
            <v>0</v>
          </cell>
          <cell r="G80">
            <v>220</v>
          </cell>
          <cell r="I80">
            <v>4101693</v>
          </cell>
          <cell r="J80">
            <v>0</v>
          </cell>
          <cell r="K80">
            <v>206360</v>
          </cell>
          <cell r="L80">
            <v>4308053</v>
          </cell>
          <cell r="AA80">
            <v>3517</v>
          </cell>
          <cell r="AB80">
            <v>220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4101693</v>
          </cell>
          <cell r="AH80">
            <v>0</v>
          </cell>
          <cell r="AI80">
            <v>0</v>
          </cell>
          <cell r="AJ80">
            <v>4101693</v>
          </cell>
          <cell r="AK80">
            <v>0</v>
          </cell>
          <cell r="AL80">
            <v>206360</v>
          </cell>
          <cell r="AM80">
            <v>4308053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4308053</v>
          </cell>
          <cell r="AT80">
            <v>3517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A81">
            <v>3518</v>
          </cell>
          <cell r="B81" t="str">
            <v>PHOENIX ACADEMY LAWRENCE</v>
          </cell>
          <cell r="C81">
            <v>195</v>
          </cell>
          <cell r="D81" t="str">
            <v/>
          </cell>
          <cell r="F81">
            <v>0</v>
          </cell>
          <cell r="G81">
            <v>195</v>
          </cell>
          <cell r="I81">
            <v>3355599</v>
          </cell>
          <cell r="J81">
            <v>0</v>
          </cell>
          <cell r="K81">
            <v>182910</v>
          </cell>
          <cell r="L81">
            <v>3538509</v>
          </cell>
          <cell r="AA81">
            <v>3518</v>
          </cell>
          <cell r="AB81">
            <v>195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3355599</v>
          </cell>
          <cell r="AH81">
            <v>0</v>
          </cell>
          <cell r="AI81">
            <v>0</v>
          </cell>
          <cell r="AJ81">
            <v>3355599</v>
          </cell>
          <cell r="AK81">
            <v>0</v>
          </cell>
          <cell r="AL81">
            <v>182910</v>
          </cell>
          <cell r="AM81">
            <v>3538509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3538509</v>
          </cell>
          <cell r="AT81">
            <v>3518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A82">
            <v>9999</v>
          </cell>
          <cell r="B82" t="str">
            <v>STATE TOTAL</v>
          </cell>
          <cell r="C82">
            <v>47497</v>
          </cell>
          <cell r="D82">
            <v>0</v>
          </cell>
          <cell r="E82">
            <v>0</v>
          </cell>
          <cell r="F82">
            <v>384.17072378601449</v>
          </cell>
          <cell r="G82">
            <v>47497</v>
          </cell>
          <cell r="I82">
            <v>796864325</v>
          </cell>
          <cell r="J82">
            <v>5345915</v>
          </cell>
          <cell r="K82">
            <v>44552186</v>
          </cell>
          <cell r="L82">
            <v>846762426</v>
          </cell>
          <cell r="AA82">
            <v>9999</v>
          </cell>
          <cell r="AB82">
            <v>47497</v>
          </cell>
          <cell r="AC82">
            <v>0</v>
          </cell>
          <cell r="AD82">
            <v>0</v>
          </cell>
          <cell r="AE82">
            <v>2367</v>
          </cell>
          <cell r="AF82">
            <v>384.17072378601449</v>
          </cell>
          <cell r="AG82">
            <v>796853197</v>
          </cell>
          <cell r="AH82">
            <v>6167175.5010749539</v>
          </cell>
          <cell r="AI82">
            <v>0</v>
          </cell>
          <cell r="AJ82">
            <v>790686021.49892509</v>
          </cell>
          <cell r="AK82">
            <v>4215427</v>
          </cell>
          <cell r="AL82">
            <v>44191848</v>
          </cell>
          <cell r="AM82">
            <v>839093296.49892509</v>
          </cell>
          <cell r="AN82">
            <v>6167175.5010749539</v>
          </cell>
          <cell r="AO82">
            <v>0</v>
          </cell>
          <cell r="AP82">
            <v>360338</v>
          </cell>
          <cell r="AQ82">
            <v>6527513.501074953</v>
          </cell>
          <cell r="AR82">
            <v>845620810</v>
          </cell>
          <cell r="AT82">
            <v>9999</v>
          </cell>
          <cell r="AU82">
            <v>2367</v>
          </cell>
          <cell r="AV82">
            <v>384.17072378601449</v>
          </cell>
          <cell r="AW82">
            <v>6167175.5010749539</v>
          </cell>
          <cell r="AX82">
            <v>0</v>
          </cell>
          <cell r="AY82">
            <v>360338</v>
          </cell>
          <cell r="AZ82">
            <v>6527513.501074953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42B7-DE32-4426-A1AE-83DBEE330602}">
  <sheetPr codeName="Sheet4">
    <tabColor rgb="FF0083C4"/>
    <pageSetUpPr fitToPage="1"/>
  </sheetPr>
  <dimension ref="A1:DF462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RowHeight="12" x14ac:dyDescent="0.2"/>
  <cols>
    <col min="1" max="1" width="6.42578125" style="1" customWidth="1"/>
    <col min="2" max="2" width="30.42578125" style="1" customWidth="1"/>
    <col min="3" max="3" width="12.140625" style="1" customWidth="1"/>
    <col min="4" max="7" width="12.140625" style="2" customWidth="1"/>
    <col min="8" max="8" width="0.85546875" style="2" customWidth="1"/>
    <col min="9" max="12" width="14.140625" style="2" customWidth="1"/>
    <col min="13" max="13" width="37.42578125" style="3" customWidth="1"/>
    <col min="14" max="26" width="8.7109375" style="3" hidden="1" customWidth="1"/>
    <col min="27" max="27" width="6.42578125" style="3" customWidth="1"/>
    <col min="28" max="28" width="10.42578125" style="3" customWidth="1"/>
    <col min="29" max="29" width="10.7109375" style="3" customWidth="1"/>
    <col min="30" max="30" width="6.28515625" style="3" customWidth="1"/>
    <col min="31" max="31" width="8.28515625" style="3" customWidth="1"/>
    <col min="32" max="32" width="13.28515625" style="3" customWidth="1"/>
    <col min="33" max="33" width="10.42578125" style="3" customWidth="1"/>
    <col min="34" max="34" width="12" style="3" customWidth="1"/>
    <col min="35" max="35" width="13.28515625" style="3" customWidth="1"/>
    <col min="36" max="37" width="11.42578125" style="3" customWidth="1"/>
    <col min="38" max="38" width="12.42578125" style="7" customWidth="1"/>
    <col min="39" max="39" width="10.42578125" style="7" customWidth="1"/>
    <col min="40" max="40" width="9.42578125" style="7" customWidth="1"/>
    <col min="41" max="42" width="10.7109375" style="7" customWidth="1"/>
    <col min="43" max="43" width="13.28515625" style="7" customWidth="1"/>
    <col min="44" max="44" width="0.42578125" style="7" customWidth="1"/>
    <col min="45" max="45" width="8.85546875" style="7"/>
    <col min="46" max="46" width="11.140625" style="7" customWidth="1"/>
    <col min="47" max="47" width="8.85546875" style="7"/>
    <col min="48" max="48" width="10.42578125" style="7" customWidth="1"/>
    <col min="49" max="50" width="8.85546875" style="7"/>
    <col min="51" max="51" width="14.140625" style="7" customWidth="1"/>
    <col min="52" max="52" width="0.42578125" style="7" customWidth="1"/>
    <col min="53" max="53" width="7.42578125" style="7" customWidth="1"/>
    <col min="54" max="54" width="9.42578125" style="7" customWidth="1"/>
    <col min="55" max="56" width="8.28515625" style="7" bestFit="1" customWidth="1"/>
    <col min="57" max="57" width="11.42578125" style="7" customWidth="1"/>
    <col min="58" max="58" width="8.140625" style="7" hidden="1" customWidth="1"/>
    <col min="59" max="61" width="8.7109375" style="7" hidden="1" customWidth="1"/>
    <col min="62" max="70" width="7.140625" style="7" hidden="1" customWidth="1"/>
    <col min="71" max="73" width="7.140625" style="1" hidden="1" customWidth="1"/>
    <col min="74" max="78" width="7.140625" style="1" customWidth="1"/>
    <col min="79" max="80" width="6.28515625" style="7" customWidth="1"/>
    <col min="81" max="81" width="8.28515625" style="7" customWidth="1"/>
    <col min="82" max="82" width="11.28515625" style="7" customWidth="1"/>
    <col min="83" max="83" width="10.7109375" style="7" customWidth="1"/>
    <col min="84" max="84" width="11.7109375" style="7" customWidth="1"/>
    <col min="85" max="87" width="9.85546875" style="7" customWidth="1"/>
    <col min="88" max="88" width="11.85546875" style="7" customWidth="1"/>
    <col min="89" max="89" width="11.42578125" style="1" customWidth="1"/>
    <col min="90" max="90" width="2.42578125" style="1" customWidth="1"/>
    <col min="91" max="91" width="9.28515625" style="2" customWidth="1"/>
    <col min="92" max="92" width="10.140625" style="1" customWidth="1"/>
    <col min="93" max="93" width="10.7109375" style="1" customWidth="1"/>
    <col min="94" max="94" width="9.140625" style="1" customWidth="1"/>
    <col min="95" max="95" width="10.140625" style="7" customWidth="1"/>
    <col min="96" max="96" width="11" style="1" customWidth="1"/>
    <col min="97" max="97" width="8.7109375" style="1" customWidth="1"/>
    <col min="98" max="305" width="8.85546875" style="1"/>
    <col min="306" max="306" width="6" style="1" customWidth="1"/>
    <col min="307" max="307" width="40.42578125" style="1" customWidth="1"/>
    <col min="308" max="308" width="12" style="1" customWidth="1"/>
    <col min="309" max="309" width="15" style="1" customWidth="1"/>
    <col min="310" max="310" width="13" style="1" customWidth="1"/>
    <col min="311" max="311" width="13.42578125" style="1" customWidth="1"/>
    <col min="312" max="312" width="1.42578125" style="1" customWidth="1"/>
    <col min="313" max="313" width="15.85546875" style="1" customWidth="1"/>
    <col min="314" max="314" width="13.85546875" style="1" customWidth="1"/>
    <col min="315" max="315" width="12.42578125" style="1" customWidth="1"/>
    <col min="316" max="316" width="16.140625" style="1" customWidth="1"/>
    <col min="317" max="317" width="8.85546875" style="1"/>
    <col min="318" max="318" width="4.42578125" style="1" customWidth="1"/>
    <col min="319" max="319" width="10" style="1" customWidth="1"/>
    <col min="320" max="320" width="8.85546875" style="1"/>
    <col min="321" max="321" width="16.42578125" style="1" customWidth="1"/>
    <col min="322" max="322" width="22.42578125" style="1" customWidth="1"/>
    <col min="323" max="323" width="10.42578125" style="1" bestFit="1" customWidth="1"/>
    <col min="324" max="325" width="9.42578125" style="1" bestFit="1" customWidth="1"/>
    <col min="326" max="326" width="10.42578125" style="1" bestFit="1" customWidth="1"/>
    <col min="327" max="561" width="8.85546875" style="1"/>
    <col min="562" max="562" width="6" style="1" customWidth="1"/>
    <col min="563" max="563" width="40.42578125" style="1" customWidth="1"/>
    <col min="564" max="564" width="12" style="1" customWidth="1"/>
    <col min="565" max="565" width="15" style="1" customWidth="1"/>
    <col min="566" max="566" width="13" style="1" customWidth="1"/>
    <col min="567" max="567" width="13.42578125" style="1" customWidth="1"/>
    <col min="568" max="568" width="1.42578125" style="1" customWidth="1"/>
    <col min="569" max="569" width="15.85546875" style="1" customWidth="1"/>
    <col min="570" max="570" width="13.85546875" style="1" customWidth="1"/>
    <col min="571" max="571" width="12.42578125" style="1" customWidth="1"/>
    <col min="572" max="572" width="16.140625" style="1" customWidth="1"/>
    <col min="573" max="573" width="8.85546875" style="1"/>
    <col min="574" max="574" width="4.42578125" style="1" customWidth="1"/>
    <col min="575" max="575" width="10" style="1" customWidth="1"/>
    <col min="576" max="576" width="8.85546875" style="1"/>
    <col min="577" max="577" width="16.42578125" style="1" customWidth="1"/>
    <col min="578" max="578" width="22.42578125" style="1" customWidth="1"/>
    <col min="579" max="579" width="10.42578125" style="1" bestFit="1" customWidth="1"/>
    <col min="580" max="581" width="9.42578125" style="1" bestFit="1" customWidth="1"/>
    <col min="582" max="582" width="10.42578125" style="1" bestFit="1" customWidth="1"/>
    <col min="583" max="817" width="8.85546875" style="1"/>
    <col min="818" max="818" width="6" style="1" customWidth="1"/>
    <col min="819" max="819" width="40.42578125" style="1" customWidth="1"/>
    <col min="820" max="820" width="12" style="1" customWidth="1"/>
    <col min="821" max="821" width="15" style="1" customWidth="1"/>
    <col min="822" max="822" width="13" style="1" customWidth="1"/>
    <col min="823" max="823" width="13.42578125" style="1" customWidth="1"/>
    <col min="824" max="824" width="1.42578125" style="1" customWidth="1"/>
    <col min="825" max="825" width="15.85546875" style="1" customWidth="1"/>
    <col min="826" max="826" width="13.85546875" style="1" customWidth="1"/>
    <col min="827" max="827" width="12.42578125" style="1" customWidth="1"/>
    <col min="828" max="828" width="16.140625" style="1" customWidth="1"/>
    <col min="829" max="829" width="8.85546875" style="1"/>
    <col min="830" max="830" width="4.42578125" style="1" customWidth="1"/>
    <col min="831" max="831" width="10" style="1" customWidth="1"/>
    <col min="832" max="832" width="8.85546875" style="1"/>
    <col min="833" max="833" width="16.42578125" style="1" customWidth="1"/>
    <col min="834" max="834" width="22.42578125" style="1" customWidth="1"/>
    <col min="835" max="835" width="10.42578125" style="1" bestFit="1" customWidth="1"/>
    <col min="836" max="837" width="9.42578125" style="1" bestFit="1" customWidth="1"/>
    <col min="838" max="838" width="10.42578125" style="1" bestFit="1" customWidth="1"/>
    <col min="839" max="1073" width="8.85546875" style="1"/>
    <col min="1074" max="1074" width="6" style="1" customWidth="1"/>
    <col min="1075" max="1075" width="40.42578125" style="1" customWidth="1"/>
    <col min="1076" max="1076" width="12" style="1" customWidth="1"/>
    <col min="1077" max="1077" width="15" style="1" customWidth="1"/>
    <col min="1078" max="1078" width="13" style="1" customWidth="1"/>
    <col min="1079" max="1079" width="13.42578125" style="1" customWidth="1"/>
    <col min="1080" max="1080" width="1.42578125" style="1" customWidth="1"/>
    <col min="1081" max="1081" width="15.85546875" style="1" customWidth="1"/>
    <col min="1082" max="1082" width="13.85546875" style="1" customWidth="1"/>
    <col min="1083" max="1083" width="12.42578125" style="1" customWidth="1"/>
    <col min="1084" max="1084" width="16.140625" style="1" customWidth="1"/>
    <col min="1085" max="1085" width="8.85546875" style="1"/>
    <col min="1086" max="1086" width="4.42578125" style="1" customWidth="1"/>
    <col min="1087" max="1087" width="10" style="1" customWidth="1"/>
    <col min="1088" max="1088" width="8.85546875" style="1"/>
    <col min="1089" max="1089" width="16.42578125" style="1" customWidth="1"/>
    <col min="1090" max="1090" width="22.42578125" style="1" customWidth="1"/>
    <col min="1091" max="1091" width="10.42578125" style="1" bestFit="1" customWidth="1"/>
    <col min="1092" max="1093" width="9.42578125" style="1" bestFit="1" customWidth="1"/>
    <col min="1094" max="1094" width="10.42578125" style="1" bestFit="1" customWidth="1"/>
    <col min="1095" max="1329" width="8.85546875" style="1"/>
    <col min="1330" max="1330" width="6" style="1" customWidth="1"/>
    <col min="1331" max="1331" width="40.42578125" style="1" customWidth="1"/>
    <col min="1332" max="1332" width="12" style="1" customWidth="1"/>
    <col min="1333" max="1333" width="15" style="1" customWidth="1"/>
    <col min="1334" max="1334" width="13" style="1" customWidth="1"/>
    <col min="1335" max="1335" width="13.42578125" style="1" customWidth="1"/>
    <col min="1336" max="1336" width="1.42578125" style="1" customWidth="1"/>
    <col min="1337" max="1337" width="15.85546875" style="1" customWidth="1"/>
    <col min="1338" max="1338" width="13.85546875" style="1" customWidth="1"/>
    <col min="1339" max="1339" width="12.42578125" style="1" customWidth="1"/>
    <col min="1340" max="1340" width="16.140625" style="1" customWidth="1"/>
    <col min="1341" max="1341" width="8.85546875" style="1"/>
    <col min="1342" max="1342" width="4.42578125" style="1" customWidth="1"/>
    <col min="1343" max="1343" width="10" style="1" customWidth="1"/>
    <col min="1344" max="1344" width="8.85546875" style="1"/>
    <col min="1345" max="1345" width="16.42578125" style="1" customWidth="1"/>
    <col min="1346" max="1346" width="22.42578125" style="1" customWidth="1"/>
    <col min="1347" max="1347" width="10.42578125" style="1" bestFit="1" customWidth="1"/>
    <col min="1348" max="1349" width="9.42578125" style="1" bestFit="1" customWidth="1"/>
    <col min="1350" max="1350" width="10.42578125" style="1" bestFit="1" customWidth="1"/>
    <col min="1351" max="1585" width="8.85546875" style="1"/>
    <col min="1586" max="1586" width="6" style="1" customWidth="1"/>
    <col min="1587" max="1587" width="40.42578125" style="1" customWidth="1"/>
    <col min="1588" max="1588" width="12" style="1" customWidth="1"/>
    <col min="1589" max="1589" width="15" style="1" customWidth="1"/>
    <col min="1590" max="1590" width="13" style="1" customWidth="1"/>
    <col min="1591" max="1591" width="13.42578125" style="1" customWidth="1"/>
    <col min="1592" max="1592" width="1.42578125" style="1" customWidth="1"/>
    <col min="1593" max="1593" width="15.85546875" style="1" customWidth="1"/>
    <col min="1594" max="1594" width="13.85546875" style="1" customWidth="1"/>
    <col min="1595" max="1595" width="12.42578125" style="1" customWidth="1"/>
    <col min="1596" max="1596" width="16.140625" style="1" customWidth="1"/>
    <col min="1597" max="1597" width="8.85546875" style="1"/>
    <col min="1598" max="1598" width="4.42578125" style="1" customWidth="1"/>
    <col min="1599" max="1599" width="10" style="1" customWidth="1"/>
    <col min="1600" max="1600" width="8.85546875" style="1"/>
    <col min="1601" max="1601" width="16.42578125" style="1" customWidth="1"/>
    <col min="1602" max="1602" width="22.42578125" style="1" customWidth="1"/>
    <col min="1603" max="1603" width="10.42578125" style="1" bestFit="1" customWidth="1"/>
    <col min="1604" max="1605" width="9.42578125" style="1" bestFit="1" customWidth="1"/>
    <col min="1606" max="1606" width="10.42578125" style="1" bestFit="1" customWidth="1"/>
    <col min="1607" max="1841" width="8.85546875" style="1"/>
    <col min="1842" max="1842" width="6" style="1" customWidth="1"/>
    <col min="1843" max="1843" width="40.42578125" style="1" customWidth="1"/>
    <col min="1844" max="1844" width="12" style="1" customWidth="1"/>
    <col min="1845" max="1845" width="15" style="1" customWidth="1"/>
    <col min="1846" max="1846" width="13" style="1" customWidth="1"/>
    <col min="1847" max="1847" width="13.42578125" style="1" customWidth="1"/>
    <col min="1848" max="1848" width="1.42578125" style="1" customWidth="1"/>
    <col min="1849" max="1849" width="15.85546875" style="1" customWidth="1"/>
    <col min="1850" max="1850" width="13.85546875" style="1" customWidth="1"/>
    <col min="1851" max="1851" width="12.42578125" style="1" customWidth="1"/>
    <col min="1852" max="1852" width="16.140625" style="1" customWidth="1"/>
    <col min="1853" max="1853" width="8.85546875" style="1"/>
    <col min="1854" max="1854" width="4.42578125" style="1" customWidth="1"/>
    <col min="1855" max="1855" width="10" style="1" customWidth="1"/>
    <col min="1856" max="1856" width="8.85546875" style="1"/>
    <col min="1857" max="1857" width="16.42578125" style="1" customWidth="1"/>
    <col min="1858" max="1858" width="22.42578125" style="1" customWidth="1"/>
    <col min="1859" max="1859" width="10.42578125" style="1" bestFit="1" customWidth="1"/>
    <col min="1860" max="1861" width="9.42578125" style="1" bestFit="1" customWidth="1"/>
    <col min="1862" max="1862" width="10.42578125" style="1" bestFit="1" customWidth="1"/>
    <col min="1863" max="2097" width="8.85546875" style="1"/>
    <col min="2098" max="2098" width="6" style="1" customWidth="1"/>
    <col min="2099" max="2099" width="40.42578125" style="1" customWidth="1"/>
    <col min="2100" max="2100" width="12" style="1" customWidth="1"/>
    <col min="2101" max="2101" width="15" style="1" customWidth="1"/>
    <col min="2102" max="2102" width="13" style="1" customWidth="1"/>
    <col min="2103" max="2103" width="13.42578125" style="1" customWidth="1"/>
    <col min="2104" max="2104" width="1.42578125" style="1" customWidth="1"/>
    <col min="2105" max="2105" width="15.85546875" style="1" customWidth="1"/>
    <col min="2106" max="2106" width="13.85546875" style="1" customWidth="1"/>
    <col min="2107" max="2107" width="12.42578125" style="1" customWidth="1"/>
    <col min="2108" max="2108" width="16.140625" style="1" customWidth="1"/>
    <col min="2109" max="2109" width="8.85546875" style="1"/>
    <col min="2110" max="2110" width="4.42578125" style="1" customWidth="1"/>
    <col min="2111" max="2111" width="10" style="1" customWidth="1"/>
    <col min="2112" max="2112" width="8.85546875" style="1"/>
    <col min="2113" max="2113" width="16.42578125" style="1" customWidth="1"/>
    <col min="2114" max="2114" width="22.42578125" style="1" customWidth="1"/>
    <col min="2115" max="2115" width="10.42578125" style="1" bestFit="1" customWidth="1"/>
    <col min="2116" max="2117" width="9.42578125" style="1" bestFit="1" customWidth="1"/>
    <col min="2118" max="2118" width="10.42578125" style="1" bestFit="1" customWidth="1"/>
    <col min="2119" max="2353" width="8.85546875" style="1"/>
    <col min="2354" max="2354" width="6" style="1" customWidth="1"/>
    <col min="2355" max="2355" width="40.42578125" style="1" customWidth="1"/>
    <col min="2356" max="2356" width="12" style="1" customWidth="1"/>
    <col min="2357" max="2357" width="15" style="1" customWidth="1"/>
    <col min="2358" max="2358" width="13" style="1" customWidth="1"/>
    <col min="2359" max="2359" width="13.42578125" style="1" customWidth="1"/>
    <col min="2360" max="2360" width="1.42578125" style="1" customWidth="1"/>
    <col min="2361" max="2361" width="15.85546875" style="1" customWidth="1"/>
    <col min="2362" max="2362" width="13.85546875" style="1" customWidth="1"/>
    <col min="2363" max="2363" width="12.42578125" style="1" customWidth="1"/>
    <col min="2364" max="2364" width="16.140625" style="1" customWidth="1"/>
    <col min="2365" max="2365" width="8.85546875" style="1"/>
    <col min="2366" max="2366" width="4.42578125" style="1" customWidth="1"/>
    <col min="2367" max="2367" width="10" style="1" customWidth="1"/>
    <col min="2368" max="2368" width="8.85546875" style="1"/>
    <col min="2369" max="2369" width="16.42578125" style="1" customWidth="1"/>
    <col min="2370" max="2370" width="22.42578125" style="1" customWidth="1"/>
    <col min="2371" max="2371" width="10.42578125" style="1" bestFit="1" customWidth="1"/>
    <col min="2372" max="2373" width="9.42578125" style="1" bestFit="1" customWidth="1"/>
    <col min="2374" max="2374" width="10.42578125" style="1" bestFit="1" customWidth="1"/>
    <col min="2375" max="2609" width="8.85546875" style="1"/>
    <col min="2610" max="2610" width="6" style="1" customWidth="1"/>
    <col min="2611" max="2611" width="40.42578125" style="1" customWidth="1"/>
    <col min="2612" max="2612" width="12" style="1" customWidth="1"/>
    <col min="2613" max="2613" width="15" style="1" customWidth="1"/>
    <col min="2614" max="2614" width="13" style="1" customWidth="1"/>
    <col min="2615" max="2615" width="13.42578125" style="1" customWidth="1"/>
    <col min="2616" max="2616" width="1.42578125" style="1" customWidth="1"/>
    <col min="2617" max="2617" width="15.85546875" style="1" customWidth="1"/>
    <col min="2618" max="2618" width="13.85546875" style="1" customWidth="1"/>
    <col min="2619" max="2619" width="12.42578125" style="1" customWidth="1"/>
    <col min="2620" max="2620" width="16.140625" style="1" customWidth="1"/>
    <col min="2621" max="2621" width="8.85546875" style="1"/>
    <col min="2622" max="2622" width="4.42578125" style="1" customWidth="1"/>
    <col min="2623" max="2623" width="10" style="1" customWidth="1"/>
    <col min="2624" max="2624" width="8.85546875" style="1"/>
    <col min="2625" max="2625" width="16.42578125" style="1" customWidth="1"/>
    <col min="2626" max="2626" width="22.42578125" style="1" customWidth="1"/>
    <col min="2627" max="2627" width="10.42578125" style="1" bestFit="1" customWidth="1"/>
    <col min="2628" max="2629" width="9.42578125" style="1" bestFit="1" customWidth="1"/>
    <col min="2630" max="2630" width="10.42578125" style="1" bestFit="1" customWidth="1"/>
    <col min="2631" max="2865" width="8.85546875" style="1"/>
    <col min="2866" max="2866" width="6" style="1" customWidth="1"/>
    <col min="2867" max="2867" width="40.42578125" style="1" customWidth="1"/>
    <col min="2868" max="2868" width="12" style="1" customWidth="1"/>
    <col min="2869" max="2869" width="15" style="1" customWidth="1"/>
    <col min="2870" max="2870" width="13" style="1" customWidth="1"/>
    <col min="2871" max="2871" width="13.42578125" style="1" customWidth="1"/>
    <col min="2872" max="2872" width="1.42578125" style="1" customWidth="1"/>
    <col min="2873" max="2873" width="15.85546875" style="1" customWidth="1"/>
    <col min="2874" max="2874" width="13.85546875" style="1" customWidth="1"/>
    <col min="2875" max="2875" width="12.42578125" style="1" customWidth="1"/>
    <col min="2876" max="2876" width="16.140625" style="1" customWidth="1"/>
    <col min="2877" max="2877" width="8.85546875" style="1"/>
    <col min="2878" max="2878" width="4.42578125" style="1" customWidth="1"/>
    <col min="2879" max="2879" width="10" style="1" customWidth="1"/>
    <col min="2880" max="2880" width="8.85546875" style="1"/>
    <col min="2881" max="2881" width="16.42578125" style="1" customWidth="1"/>
    <col min="2882" max="2882" width="22.42578125" style="1" customWidth="1"/>
    <col min="2883" max="2883" width="10.42578125" style="1" bestFit="1" customWidth="1"/>
    <col min="2884" max="2885" width="9.42578125" style="1" bestFit="1" customWidth="1"/>
    <col min="2886" max="2886" width="10.42578125" style="1" bestFit="1" customWidth="1"/>
    <col min="2887" max="3121" width="8.85546875" style="1"/>
    <col min="3122" max="3122" width="6" style="1" customWidth="1"/>
    <col min="3123" max="3123" width="40.42578125" style="1" customWidth="1"/>
    <col min="3124" max="3124" width="12" style="1" customWidth="1"/>
    <col min="3125" max="3125" width="15" style="1" customWidth="1"/>
    <col min="3126" max="3126" width="13" style="1" customWidth="1"/>
    <col min="3127" max="3127" width="13.42578125" style="1" customWidth="1"/>
    <col min="3128" max="3128" width="1.42578125" style="1" customWidth="1"/>
    <col min="3129" max="3129" width="15.85546875" style="1" customWidth="1"/>
    <col min="3130" max="3130" width="13.85546875" style="1" customWidth="1"/>
    <col min="3131" max="3131" width="12.42578125" style="1" customWidth="1"/>
    <col min="3132" max="3132" width="16.140625" style="1" customWidth="1"/>
    <col min="3133" max="3133" width="8.85546875" style="1"/>
    <col min="3134" max="3134" width="4.42578125" style="1" customWidth="1"/>
    <col min="3135" max="3135" width="10" style="1" customWidth="1"/>
    <col min="3136" max="3136" width="8.85546875" style="1"/>
    <col min="3137" max="3137" width="16.42578125" style="1" customWidth="1"/>
    <col min="3138" max="3138" width="22.42578125" style="1" customWidth="1"/>
    <col min="3139" max="3139" width="10.42578125" style="1" bestFit="1" customWidth="1"/>
    <col min="3140" max="3141" width="9.42578125" style="1" bestFit="1" customWidth="1"/>
    <col min="3142" max="3142" width="10.42578125" style="1" bestFit="1" customWidth="1"/>
    <col min="3143" max="3377" width="8.85546875" style="1"/>
    <col min="3378" max="3378" width="6" style="1" customWidth="1"/>
    <col min="3379" max="3379" width="40.42578125" style="1" customWidth="1"/>
    <col min="3380" max="3380" width="12" style="1" customWidth="1"/>
    <col min="3381" max="3381" width="15" style="1" customWidth="1"/>
    <col min="3382" max="3382" width="13" style="1" customWidth="1"/>
    <col min="3383" max="3383" width="13.42578125" style="1" customWidth="1"/>
    <col min="3384" max="3384" width="1.42578125" style="1" customWidth="1"/>
    <col min="3385" max="3385" width="15.85546875" style="1" customWidth="1"/>
    <col min="3386" max="3386" width="13.85546875" style="1" customWidth="1"/>
    <col min="3387" max="3387" width="12.42578125" style="1" customWidth="1"/>
    <col min="3388" max="3388" width="16.140625" style="1" customWidth="1"/>
    <col min="3389" max="3389" width="8.85546875" style="1"/>
    <col min="3390" max="3390" width="4.42578125" style="1" customWidth="1"/>
    <col min="3391" max="3391" width="10" style="1" customWidth="1"/>
    <col min="3392" max="3392" width="8.85546875" style="1"/>
    <col min="3393" max="3393" width="16.42578125" style="1" customWidth="1"/>
    <col min="3394" max="3394" width="22.42578125" style="1" customWidth="1"/>
    <col min="3395" max="3395" width="10.42578125" style="1" bestFit="1" customWidth="1"/>
    <col min="3396" max="3397" width="9.42578125" style="1" bestFit="1" customWidth="1"/>
    <col min="3398" max="3398" width="10.42578125" style="1" bestFit="1" customWidth="1"/>
    <col min="3399" max="3633" width="8.85546875" style="1"/>
    <col min="3634" max="3634" width="6" style="1" customWidth="1"/>
    <col min="3635" max="3635" width="40.42578125" style="1" customWidth="1"/>
    <col min="3636" max="3636" width="12" style="1" customWidth="1"/>
    <col min="3637" max="3637" width="15" style="1" customWidth="1"/>
    <col min="3638" max="3638" width="13" style="1" customWidth="1"/>
    <col min="3639" max="3639" width="13.42578125" style="1" customWidth="1"/>
    <col min="3640" max="3640" width="1.42578125" style="1" customWidth="1"/>
    <col min="3641" max="3641" width="15.85546875" style="1" customWidth="1"/>
    <col min="3642" max="3642" width="13.85546875" style="1" customWidth="1"/>
    <col min="3643" max="3643" width="12.42578125" style="1" customWidth="1"/>
    <col min="3644" max="3644" width="16.140625" style="1" customWidth="1"/>
    <col min="3645" max="3645" width="8.85546875" style="1"/>
    <col min="3646" max="3646" width="4.42578125" style="1" customWidth="1"/>
    <col min="3647" max="3647" width="10" style="1" customWidth="1"/>
    <col min="3648" max="3648" width="8.85546875" style="1"/>
    <col min="3649" max="3649" width="16.42578125" style="1" customWidth="1"/>
    <col min="3650" max="3650" width="22.42578125" style="1" customWidth="1"/>
    <col min="3651" max="3651" width="10.42578125" style="1" bestFit="1" customWidth="1"/>
    <col min="3652" max="3653" width="9.42578125" style="1" bestFit="1" customWidth="1"/>
    <col min="3654" max="3654" width="10.42578125" style="1" bestFit="1" customWidth="1"/>
    <col min="3655" max="3889" width="8.85546875" style="1"/>
    <col min="3890" max="3890" width="6" style="1" customWidth="1"/>
    <col min="3891" max="3891" width="40.42578125" style="1" customWidth="1"/>
    <col min="3892" max="3892" width="12" style="1" customWidth="1"/>
    <col min="3893" max="3893" width="15" style="1" customWidth="1"/>
    <col min="3894" max="3894" width="13" style="1" customWidth="1"/>
    <col min="3895" max="3895" width="13.42578125" style="1" customWidth="1"/>
    <col min="3896" max="3896" width="1.42578125" style="1" customWidth="1"/>
    <col min="3897" max="3897" width="15.85546875" style="1" customWidth="1"/>
    <col min="3898" max="3898" width="13.85546875" style="1" customWidth="1"/>
    <col min="3899" max="3899" width="12.42578125" style="1" customWidth="1"/>
    <col min="3900" max="3900" width="16.140625" style="1" customWidth="1"/>
    <col min="3901" max="3901" width="8.85546875" style="1"/>
    <col min="3902" max="3902" width="4.42578125" style="1" customWidth="1"/>
    <col min="3903" max="3903" width="10" style="1" customWidth="1"/>
    <col min="3904" max="3904" width="8.85546875" style="1"/>
    <col min="3905" max="3905" width="16.42578125" style="1" customWidth="1"/>
    <col min="3906" max="3906" width="22.42578125" style="1" customWidth="1"/>
    <col min="3907" max="3907" width="10.42578125" style="1" bestFit="1" customWidth="1"/>
    <col min="3908" max="3909" width="9.42578125" style="1" bestFit="1" customWidth="1"/>
    <col min="3910" max="3910" width="10.42578125" style="1" bestFit="1" customWidth="1"/>
    <col min="3911" max="4145" width="8.85546875" style="1"/>
    <col min="4146" max="4146" width="6" style="1" customWidth="1"/>
    <col min="4147" max="4147" width="40.42578125" style="1" customWidth="1"/>
    <col min="4148" max="4148" width="12" style="1" customWidth="1"/>
    <col min="4149" max="4149" width="15" style="1" customWidth="1"/>
    <col min="4150" max="4150" width="13" style="1" customWidth="1"/>
    <col min="4151" max="4151" width="13.42578125" style="1" customWidth="1"/>
    <col min="4152" max="4152" width="1.42578125" style="1" customWidth="1"/>
    <col min="4153" max="4153" width="15.85546875" style="1" customWidth="1"/>
    <col min="4154" max="4154" width="13.85546875" style="1" customWidth="1"/>
    <col min="4155" max="4155" width="12.42578125" style="1" customWidth="1"/>
    <col min="4156" max="4156" width="16.140625" style="1" customWidth="1"/>
    <col min="4157" max="4157" width="8.85546875" style="1"/>
    <col min="4158" max="4158" width="4.42578125" style="1" customWidth="1"/>
    <col min="4159" max="4159" width="10" style="1" customWidth="1"/>
    <col min="4160" max="4160" width="8.85546875" style="1"/>
    <col min="4161" max="4161" width="16.42578125" style="1" customWidth="1"/>
    <col min="4162" max="4162" width="22.42578125" style="1" customWidth="1"/>
    <col min="4163" max="4163" width="10.42578125" style="1" bestFit="1" customWidth="1"/>
    <col min="4164" max="4165" width="9.42578125" style="1" bestFit="1" customWidth="1"/>
    <col min="4166" max="4166" width="10.42578125" style="1" bestFit="1" customWidth="1"/>
    <col min="4167" max="4401" width="8.85546875" style="1"/>
    <col min="4402" max="4402" width="6" style="1" customWidth="1"/>
    <col min="4403" max="4403" width="40.42578125" style="1" customWidth="1"/>
    <col min="4404" max="4404" width="12" style="1" customWidth="1"/>
    <col min="4405" max="4405" width="15" style="1" customWidth="1"/>
    <col min="4406" max="4406" width="13" style="1" customWidth="1"/>
    <col min="4407" max="4407" width="13.42578125" style="1" customWidth="1"/>
    <col min="4408" max="4408" width="1.42578125" style="1" customWidth="1"/>
    <col min="4409" max="4409" width="15.85546875" style="1" customWidth="1"/>
    <col min="4410" max="4410" width="13.85546875" style="1" customWidth="1"/>
    <col min="4411" max="4411" width="12.42578125" style="1" customWidth="1"/>
    <col min="4412" max="4412" width="16.140625" style="1" customWidth="1"/>
    <col min="4413" max="4413" width="8.85546875" style="1"/>
    <col min="4414" max="4414" width="4.42578125" style="1" customWidth="1"/>
    <col min="4415" max="4415" width="10" style="1" customWidth="1"/>
    <col min="4416" max="4416" width="8.85546875" style="1"/>
    <col min="4417" max="4417" width="16.42578125" style="1" customWidth="1"/>
    <col min="4418" max="4418" width="22.42578125" style="1" customWidth="1"/>
    <col min="4419" max="4419" width="10.42578125" style="1" bestFit="1" customWidth="1"/>
    <col min="4420" max="4421" width="9.42578125" style="1" bestFit="1" customWidth="1"/>
    <col min="4422" max="4422" width="10.42578125" style="1" bestFit="1" customWidth="1"/>
    <col min="4423" max="4657" width="8.85546875" style="1"/>
    <col min="4658" max="4658" width="6" style="1" customWidth="1"/>
    <col min="4659" max="4659" width="40.42578125" style="1" customWidth="1"/>
    <col min="4660" max="4660" width="12" style="1" customWidth="1"/>
    <col min="4661" max="4661" width="15" style="1" customWidth="1"/>
    <col min="4662" max="4662" width="13" style="1" customWidth="1"/>
    <col min="4663" max="4663" width="13.42578125" style="1" customWidth="1"/>
    <col min="4664" max="4664" width="1.42578125" style="1" customWidth="1"/>
    <col min="4665" max="4665" width="15.85546875" style="1" customWidth="1"/>
    <col min="4666" max="4666" width="13.85546875" style="1" customWidth="1"/>
    <col min="4667" max="4667" width="12.42578125" style="1" customWidth="1"/>
    <col min="4668" max="4668" width="16.140625" style="1" customWidth="1"/>
    <col min="4669" max="4669" width="8.85546875" style="1"/>
    <col min="4670" max="4670" width="4.42578125" style="1" customWidth="1"/>
    <col min="4671" max="4671" width="10" style="1" customWidth="1"/>
    <col min="4672" max="4672" width="8.85546875" style="1"/>
    <col min="4673" max="4673" width="16.42578125" style="1" customWidth="1"/>
    <col min="4674" max="4674" width="22.42578125" style="1" customWidth="1"/>
    <col min="4675" max="4675" width="10.42578125" style="1" bestFit="1" customWidth="1"/>
    <col min="4676" max="4677" width="9.42578125" style="1" bestFit="1" customWidth="1"/>
    <col min="4678" max="4678" width="10.42578125" style="1" bestFit="1" customWidth="1"/>
    <col min="4679" max="4913" width="8.85546875" style="1"/>
    <col min="4914" max="4914" width="6" style="1" customWidth="1"/>
    <col min="4915" max="4915" width="40.42578125" style="1" customWidth="1"/>
    <col min="4916" max="4916" width="12" style="1" customWidth="1"/>
    <col min="4917" max="4917" width="15" style="1" customWidth="1"/>
    <col min="4918" max="4918" width="13" style="1" customWidth="1"/>
    <col min="4919" max="4919" width="13.42578125" style="1" customWidth="1"/>
    <col min="4920" max="4920" width="1.42578125" style="1" customWidth="1"/>
    <col min="4921" max="4921" width="15.85546875" style="1" customWidth="1"/>
    <col min="4922" max="4922" width="13.85546875" style="1" customWidth="1"/>
    <col min="4923" max="4923" width="12.42578125" style="1" customWidth="1"/>
    <col min="4924" max="4924" width="16.140625" style="1" customWidth="1"/>
    <col min="4925" max="4925" width="8.85546875" style="1"/>
    <col min="4926" max="4926" width="4.42578125" style="1" customWidth="1"/>
    <col min="4927" max="4927" width="10" style="1" customWidth="1"/>
    <col min="4928" max="4928" width="8.85546875" style="1"/>
    <col min="4929" max="4929" width="16.42578125" style="1" customWidth="1"/>
    <col min="4930" max="4930" width="22.42578125" style="1" customWidth="1"/>
    <col min="4931" max="4931" width="10.42578125" style="1" bestFit="1" customWidth="1"/>
    <col min="4932" max="4933" width="9.42578125" style="1" bestFit="1" customWidth="1"/>
    <col min="4934" max="4934" width="10.42578125" style="1" bestFit="1" customWidth="1"/>
    <col min="4935" max="5169" width="8.85546875" style="1"/>
    <col min="5170" max="5170" width="6" style="1" customWidth="1"/>
    <col min="5171" max="5171" width="40.42578125" style="1" customWidth="1"/>
    <col min="5172" max="5172" width="12" style="1" customWidth="1"/>
    <col min="5173" max="5173" width="15" style="1" customWidth="1"/>
    <col min="5174" max="5174" width="13" style="1" customWidth="1"/>
    <col min="5175" max="5175" width="13.42578125" style="1" customWidth="1"/>
    <col min="5176" max="5176" width="1.42578125" style="1" customWidth="1"/>
    <col min="5177" max="5177" width="15.85546875" style="1" customWidth="1"/>
    <col min="5178" max="5178" width="13.85546875" style="1" customWidth="1"/>
    <col min="5179" max="5179" width="12.42578125" style="1" customWidth="1"/>
    <col min="5180" max="5180" width="16.140625" style="1" customWidth="1"/>
    <col min="5181" max="5181" width="8.85546875" style="1"/>
    <col min="5182" max="5182" width="4.42578125" style="1" customWidth="1"/>
    <col min="5183" max="5183" width="10" style="1" customWidth="1"/>
    <col min="5184" max="5184" width="8.85546875" style="1"/>
    <col min="5185" max="5185" width="16.42578125" style="1" customWidth="1"/>
    <col min="5186" max="5186" width="22.42578125" style="1" customWidth="1"/>
    <col min="5187" max="5187" width="10.42578125" style="1" bestFit="1" customWidth="1"/>
    <col min="5188" max="5189" width="9.42578125" style="1" bestFit="1" customWidth="1"/>
    <col min="5190" max="5190" width="10.42578125" style="1" bestFit="1" customWidth="1"/>
    <col min="5191" max="5425" width="8.85546875" style="1"/>
    <col min="5426" max="5426" width="6" style="1" customWidth="1"/>
    <col min="5427" max="5427" width="40.42578125" style="1" customWidth="1"/>
    <col min="5428" max="5428" width="12" style="1" customWidth="1"/>
    <col min="5429" max="5429" width="15" style="1" customWidth="1"/>
    <col min="5430" max="5430" width="13" style="1" customWidth="1"/>
    <col min="5431" max="5431" width="13.42578125" style="1" customWidth="1"/>
    <col min="5432" max="5432" width="1.42578125" style="1" customWidth="1"/>
    <col min="5433" max="5433" width="15.85546875" style="1" customWidth="1"/>
    <col min="5434" max="5434" width="13.85546875" style="1" customWidth="1"/>
    <col min="5435" max="5435" width="12.42578125" style="1" customWidth="1"/>
    <col min="5436" max="5436" width="16.140625" style="1" customWidth="1"/>
    <col min="5437" max="5437" width="8.85546875" style="1"/>
    <col min="5438" max="5438" width="4.42578125" style="1" customWidth="1"/>
    <col min="5439" max="5439" width="10" style="1" customWidth="1"/>
    <col min="5440" max="5440" width="8.85546875" style="1"/>
    <col min="5441" max="5441" width="16.42578125" style="1" customWidth="1"/>
    <col min="5442" max="5442" width="22.42578125" style="1" customWidth="1"/>
    <col min="5443" max="5443" width="10.42578125" style="1" bestFit="1" customWidth="1"/>
    <col min="5444" max="5445" width="9.42578125" style="1" bestFit="1" customWidth="1"/>
    <col min="5446" max="5446" width="10.42578125" style="1" bestFit="1" customWidth="1"/>
    <col min="5447" max="5681" width="8.85546875" style="1"/>
    <col min="5682" max="5682" width="6" style="1" customWidth="1"/>
    <col min="5683" max="5683" width="40.42578125" style="1" customWidth="1"/>
    <col min="5684" max="5684" width="12" style="1" customWidth="1"/>
    <col min="5685" max="5685" width="15" style="1" customWidth="1"/>
    <col min="5686" max="5686" width="13" style="1" customWidth="1"/>
    <col min="5687" max="5687" width="13.42578125" style="1" customWidth="1"/>
    <col min="5688" max="5688" width="1.42578125" style="1" customWidth="1"/>
    <col min="5689" max="5689" width="15.85546875" style="1" customWidth="1"/>
    <col min="5690" max="5690" width="13.85546875" style="1" customWidth="1"/>
    <col min="5691" max="5691" width="12.42578125" style="1" customWidth="1"/>
    <col min="5692" max="5692" width="16.140625" style="1" customWidth="1"/>
    <col min="5693" max="5693" width="8.85546875" style="1"/>
    <col min="5694" max="5694" width="4.42578125" style="1" customWidth="1"/>
    <col min="5695" max="5695" width="10" style="1" customWidth="1"/>
    <col min="5696" max="5696" width="8.85546875" style="1"/>
    <col min="5697" max="5697" width="16.42578125" style="1" customWidth="1"/>
    <col min="5698" max="5698" width="22.42578125" style="1" customWidth="1"/>
    <col min="5699" max="5699" width="10.42578125" style="1" bestFit="1" customWidth="1"/>
    <col min="5700" max="5701" width="9.42578125" style="1" bestFit="1" customWidth="1"/>
    <col min="5702" max="5702" width="10.42578125" style="1" bestFit="1" customWidth="1"/>
    <col min="5703" max="5937" width="8.85546875" style="1"/>
    <col min="5938" max="5938" width="6" style="1" customWidth="1"/>
    <col min="5939" max="5939" width="40.42578125" style="1" customWidth="1"/>
    <col min="5940" max="5940" width="12" style="1" customWidth="1"/>
    <col min="5941" max="5941" width="15" style="1" customWidth="1"/>
    <col min="5942" max="5942" width="13" style="1" customWidth="1"/>
    <col min="5943" max="5943" width="13.42578125" style="1" customWidth="1"/>
    <col min="5944" max="5944" width="1.42578125" style="1" customWidth="1"/>
    <col min="5945" max="5945" width="15.85546875" style="1" customWidth="1"/>
    <col min="5946" max="5946" width="13.85546875" style="1" customWidth="1"/>
    <col min="5947" max="5947" width="12.42578125" style="1" customWidth="1"/>
    <col min="5948" max="5948" width="16.140625" style="1" customWidth="1"/>
    <col min="5949" max="5949" width="8.85546875" style="1"/>
    <col min="5950" max="5950" width="4.42578125" style="1" customWidth="1"/>
    <col min="5951" max="5951" width="10" style="1" customWidth="1"/>
    <col min="5952" max="5952" width="8.85546875" style="1"/>
    <col min="5953" max="5953" width="16.42578125" style="1" customWidth="1"/>
    <col min="5954" max="5954" width="22.42578125" style="1" customWidth="1"/>
    <col min="5955" max="5955" width="10.42578125" style="1" bestFit="1" customWidth="1"/>
    <col min="5956" max="5957" width="9.42578125" style="1" bestFit="1" customWidth="1"/>
    <col min="5958" max="5958" width="10.42578125" style="1" bestFit="1" customWidth="1"/>
    <col min="5959" max="6193" width="8.85546875" style="1"/>
    <col min="6194" max="6194" width="6" style="1" customWidth="1"/>
    <col min="6195" max="6195" width="40.42578125" style="1" customWidth="1"/>
    <col min="6196" max="6196" width="12" style="1" customWidth="1"/>
    <col min="6197" max="6197" width="15" style="1" customWidth="1"/>
    <col min="6198" max="6198" width="13" style="1" customWidth="1"/>
    <col min="6199" max="6199" width="13.42578125" style="1" customWidth="1"/>
    <col min="6200" max="6200" width="1.42578125" style="1" customWidth="1"/>
    <col min="6201" max="6201" width="15.85546875" style="1" customWidth="1"/>
    <col min="6202" max="6202" width="13.85546875" style="1" customWidth="1"/>
    <col min="6203" max="6203" width="12.42578125" style="1" customWidth="1"/>
    <col min="6204" max="6204" width="16.140625" style="1" customWidth="1"/>
    <col min="6205" max="6205" width="8.85546875" style="1"/>
    <col min="6206" max="6206" width="4.42578125" style="1" customWidth="1"/>
    <col min="6207" max="6207" width="10" style="1" customWidth="1"/>
    <col min="6208" max="6208" width="8.85546875" style="1"/>
    <col min="6209" max="6209" width="16.42578125" style="1" customWidth="1"/>
    <col min="6210" max="6210" width="22.42578125" style="1" customWidth="1"/>
    <col min="6211" max="6211" width="10.42578125" style="1" bestFit="1" customWidth="1"/>
    <col min="6212" max="6213" width="9.42578125" style="1" bestFit="1" customWidth="1"/>
    <col min="6214" max="6214" width="10.42578125" style="1" bestFit="1" customWidth="1"/>
    <col min="6215" max="6449" width="8.85546875" style="1"/>
    <col min="6450" max="6450" width="6" style="1" customWidth="1"/>
    <col min="6451" max="6451" width="40.42578125" style="1" customWidth="1"/>
    <col min="6452" max="6452" width="12" style="1" customWidth="1"/>
    <col min="6453" max="6453" width="15" style="1" customWidth="1"/>
    <col min="6454" max="6454" width="13" style="1" customWidth="1"/>
    <col min="6455" max="6455" width="13.42578125" style="1" customWidth="1"/>
    <col min="6456" max="6456" width="1.42578125" style="1" customWidth="1"/>
    <col min="6457" max="6457" width="15.85546875" style="1" customWidth="1"/>
    <col min="6458" max="6458" width="13.85546875" style="1" customWidth="1"/>
    <col min="6459" max="6459" width="12.42578125" style="1" customWidth="1"/>
    <col min="6460" max="6460" width="16.140625" style="1" customWidth="1"/>
    <col min="6461" max="6461" width="8.85546875" style="1"/>
    <col min="6462" max="6462" width="4.42578125" style="1" customWidth="1"/>
    <col min="6463" max="6463" width="10" style="1" customWidth="1"/>
    <col min="6464" max="6464" width="8.85546875" style="1"/>
    <col min="6465" max="6465" width="16.42578125" style="1" customWidth="1"/>
    <col min="6466" max="6466" width="22.42578125" style="1" customWidth="1"/>
    <col min="6467" max="6467" width="10.42578125" style="1" bestFit="1" customWidth="1"/>
    <col min="6468" max="6469" width="9.42578125" style="1" bestFit="1" customWidth="1"/>
    <col min="6470" max="6470" width="10.42578125" style="1" bestFit="1" customWidth="1"/>
    <col min="6471" max="6705" width="8.85546875" style="1"/>
    <col min="6706" max="6706" width="6" style="1" customWidth="1"/>
    <col min="6707" max="6707" width="40.42578125" style="1" customWidth="1"/>
    <col min="6708" max="6708" width="12" style="1" customWidth="1"/>
    <col min="6709" max="6709" width="15" style="1" customWidth="1"/>
    <col min="6710" max="6710" width="13" style="1" customWidth="1"/>
    <col min="6711" max="6711" width="13.42578125" style="1" customWidth="1"/>
    <col min="6712" max="6712" width="1.42578125" style="1" customWidth="1"/>
    <col min="6713" max="6713" width="15.85546875" style="1" customWidth="1"/>
    <col min="6714" max="6714" width="13.85546875" style="1" customWidth="1"/>
    <col min="6715" max="6715" width="12.42578125" style="1" customWidth="1"/>
    <col min="6716" max="6716" width="16.140625" style="1" customWidth="1"/>
    <col min="6717" max="6717" width="8.85546875" style="1"/>
    <col min="6718" max="6718" width="4.42578125" style="1" customWidth="1"/>
    <col min="6719" max="6719" width="10" style="1" customWidth="1"/>
    <col min="6720" max="6720" width="8.85546875" style="1"/>
    <col min="6721" max="6721" width="16.42578125" style="1" customWidth="1"/>
    <col min="6722" max="6722" width="22.42578125" style="1" customWidth="1"/>
    <col min="6723" max="6723" width="10.42578125" style="1" bestFit="1" customWidth="1"/>
    <col min="6724" max="6725" width="9.42578125" style="1" bestFit="1" customWidth="1"/>
    <col min="6726" max="6726" width="10.42578125" style="1" bestFit="1" customWidth="1"/>
    <col min="6727" max="6961" width="8.85546875" style="1"/>
    <col min="6962" max="6962" width="6" style="1" customWidth="1"/>
    <col min="6963" max="6963" width="40.42578125" style="1" customWidth="1"/>
    <col min="6964" max="6964" width="12" style="1" customWidth="1"/>
    <col min="6965" max="6965" width="15" style="1" customWidth="1"/>
    <col min="6966" max="6966" width="13" style="1" customWidth="1"/>
    <col min="6967" max="6967" width="13.42578125" style="1" customWidth="1"/>
    <col min="6968" max="6968" width="1.42578125" style="1" customWidth="1"/>
    <col min="6969" max="6969" width="15.85546875" style="1" customWidth="1"/>
    <col min="6970" max="6970" width="13.85546875" style="1" customWidth="1"/>
    <col min="6971" max="6971" width="12.42578125" style="1" customWidth="1"/>
    <col min="6972" max="6972" width="16.140625" style="1" customWidth="1"/>
    <col min="6973" max="6973" width="8.85546875" style="1"/>
    <col min="6974" max="6974" width="4.42578125" style="1" customWidth="1"/>
    <col min="6975" max="6975" width="10" style="1" customWidth="1"/>
    <col min="6976" max="6976" width="8.85546875" style="1"/>
    <col min="6977" max="6977" width="16.42578125" style="1" customWidth="1"/>
    <col min="6978" max="6978" width="22.42578125" style="1" customWidth="1"/>
    <col min="6979" max="6979" width="10.42578125" style="1" bestFit="1" customWidth="1"/>
    <col min="6980" max="6981" width="9.42578125" style="1" bestFit="1" customWidth="1"/>
    <col min="6982" max="6982" width="10.42578125" style="1" bestFit="1" customWidth="1"/>
    <col min="6983" max="7217" width="8.85546875" style="1"/>
    <col min="7218" max="7218" width="6" style="1" customWidth="1"/>
    <col min="7219" max="7219" width="40.42578125" style="1" customWidth="1"/>
    <col min="7220" max="7220" width="12" style="1" customWidth="1"/>
    <col min="7221" max="7221" width="15" style="1" customWidth="1"/>
    <col min="7222" max="7222" width="13" style="1" customWidth="1"/>
    <col min="7223" max="7223" width="13.42578125" style="1" customWidth="1"/>
    <col min="7224" max="7224" width="1.42578125" style="1" customWidth="1"/>
    <col min="7225" max="7225" width="15.85546875" style="1" customWidth="1"/>
    <col min="7226" max="7226" width="13.85546875" style="1" customWidth="1"/>
    <col min="7227" max="7227" width="12.42578125" style="1" customWidth="1"/>
    <col min="7228" max="7228" width="16.140625" style="1" customWidth="1"/>
    <col min="7229" max="7229" width="8.85546875" style="1"/>
    <col min="7230" max="7230" width="4.42578125" style="1" customWidth="1"/>
    <col min="7231" max="7231" width="10" style="1" customWidth="1"/>
    <col min="7232" max="7232" width="8.85546875" style="1"/>
    <col min="7233" max="7233" width="16.42578125" style="1" customWidth="1"/>
    <col min="7234" max="7234" width="22.42578125" style="1" customWidth="1"/>
    <col min="7235" max="7235" width="10.42578125" style="1" bestFit="1" customWidth="1"/>
    <col min="7236" max="7237" width="9.42578125" style="1" bestFit="1" customWidth="1"/>
    <col min="7238" max="7238" width="10.42578125" style="1" bestFit="1" customWidth="1"/>
    <col min="7239" max="7473" width="8.85546875" style="1"/>
    <col min="7474" max="7474" width="6" style="1" customWidth="1"/>
    <col min="7475" max="7475" width="40.42578125" style="1" customWidth="1"/>
    <col min="7476" max="7476" width="12" style="1" customWidth="1"/>
    <col min="7477" max="7477" width="15" style="1" customWidth="1"/>
    <col min="7478" max="7478" width="13" style="1" customWidth="1"/>
    <col min="7479" max="7479" width="13.42578125" style="1" customWidth="1"/>
    <col min="7480" max="7480" width="1.42578125" style="1" customWidth="1"/>
    <col min="7481" max="7481" width="15.85546875" style="1" customWidth="1"/>
    <col min="7482" max="7482" width="13.85546875" style="1" customWidth="1"/>
    <col min="7483" max="7483" width="12.42578125" style="1" customWidth="1"/>
    <col min="7484" max="7484" width="16.140625" style="1" customWidth="1"/>
    <col min="7485" max="7485" width="8.85546875" style="1"/>
    <col min="7486" max="7486" width="4.42578125" style="1" customWidth="1"/>
    <col min="7487" max="7487" width="10" style="1" customWidth="1"/>
    <col min="7488" max="7488" width="8.85546875" style="1"/>
    <col min="7489" max="7489" width="16.42578125" style="1" customWidth="1"/>
    <col min="7490" max="7490" width="22.42578125" style="1" customWidth="1"/>
    <col min="7491" max="7491" width="10.42578125" style="1" bestFit="1" customWidth="1"/>
    <col min="7492" max="7493" width="9.42578125" style="1" bestFit="1" customWidth="1"/>
    <col min="7494" max="7494" width="10.42578125" style="1" bestFit="1" customWidth="1"/>
    <col min="7495" max="7729" width="8.85546875" style="1"/>
    <col min="7730" max="7730" width="6" style="1" customWidth="1"/>
    <col min="7731" max="7731" width="40.42578125" style="1" customWidth="1"/>
    <col min="7732" max="7732" width="12" style="1" customWidth="1"/>
    <col min="7733" max="7733" width="15" style="1" customWidth="1"/>
    <col min="7734" max="7734" width="13" style="1" customWidth="1"/>
    <col min="7735" max="7735" width="13.42578125" style="1" customWidth="1"/>
    <col min="7736" max="7736" width="1.42578125" style="1" customWidth="1"/>
    <col min="7737" max="7737" width="15.85546875" style="1" customWidth="1"/>
    <col min="7738" max="7738" width="13.85546875" style="1" customWidth="1"/>
    <col min="7739" max="7739" width="12.42578125" style="1" customWidth="1"/>
    <col min="7740" max="7740" width="16.140625" style="1" customWidth="1"/>
    <col min="7741" max="7741" width="8.85546875" style="1"/>
    <col min="7742" max="7742" width="4.42578125" style="1" customWidth="1"/>
    <col min="7743" max="7743" width="10" style="1" customWidth="1"/>
    <col min="7744" max="7744" width="8.85546875" style="1"/>
    <col min="7745" max="7745" width="16.42578125" style="1" customWidth="1"/>
    <col min="7746" max="7746" width="22.42578125" style="1" customWidth="1"/>
    <col min="7747" max="7747" width="10.42578125" style="1" bestFit="1" customWidth="1"/>
    <col min="7748" max="7749" width="9.42578125" style="1" bestFit="1" customWidth="1"/>
    <col min="7750" max="7750" width="10.42578125" style="1" bestFit="1" customWidth="1"/>
    <col min="7751" max="7985" width="8.85546875" style="1"/>
    <col min="7986" max="7986" width="6" style="1" customWidth="1"/>
    <col min="7987" max="7987" width="40.42578125" style="1" customWidth="1"/>
    <col min="7988" max="7988" width="12" style="1" customWidth="1"/>
    <col min="7989" max="7989" width="15" style="1" customWidth="1"/>
    <col min="7990" max="7990" width="13" style="1" customWidth="1"/>
    <col min="7991" max="7991" width="13.42578125" style="1" customWidth="1"/>
    <col min="7992" max="7992" width="1.42578125" style="1" customWidth="1"/>
    <col min="7993" max="7993" width="15.85546875" style="1" customWidth="1"/>
    <col min="7994" max="7994" width="13.85546875" style="1" customWidth="1"/>
    <col min="7995" max="7995" width="12.42578125" style="1" customWidth="1"/>
    <col min="7996" max="7996" width="16.140625" style="1" customWidth="1"/>
    <col min="7997" max="7997" width="8.85546875" style="1"/>
    <col min="7998" max="7998" width="4.42578125" style="1" customWidth="1"/>
    <col min="7999" max="7999" width="10" style="1" customWidth="1"/>
    <col min="8000" max="8000" width="8.85546875" style="1"/>
    <col min="8001" max="8001" width="16.42578125" style="1" customWidth="1"/>
    <col min="8002" max="8002" width="22.42578125" style="1" customWidth="1"/>
    <col min="8003" max="8003" width="10.42578125" style="1" bestFit="1" customWidth="1"/>
    <col min="8004" max="8005" width="9.42578125" style="1" bestFit="1" customWidth="1"/>
    <col min="8006" max="8006" width="10.42578125" style="1" bestFit="1" customWidth="1"/>
    <col min="8007" max="8241" width="8.85546875" style="1"/>
    <col min="8242" max="8242" width="6" style="1" customWidth="1"/>
    <col min="8243" max="8243" width="40.42578125" style="1" customWidth="1"/>
    <col min="8244" max="8244" width="12" style="1" customWidth="1"/>
    <col min="8245" max="8245" width="15" style="1" customWidth="1"/>
    <col min="8246" max="8246" width="13" style="1" customWidth="1"/>
    <col min="8247" max="8247" width="13.42578125" style="1" customWidth="1"/>
    <col min="8248" max="8248" width="1.42578125" style="1" customWidth="1"/>
    <col min="8249" max="8249" width="15.85546875" style="1" customWidth="1"/>
    <col min="8250" max="8250" width="13.85546875" style="1" customWidth="1"/>
    <col min="8251" max="8251" width="12.42578125" style="1" customWidth="1"/>
    <col min="8252" max="8252" width="16.140625" style="1" customWidth="1"/>
    <col min="8253" max="8253" width="8.85546875" style="1"/>
    <col min="8254" max="8254" width="4.42578125" style="1" customWidth="1"/>
    <col min="8255" max="8255" width="10" style="1" customWidth="1"/>
    <col min="8256" max="8256" width="8.85546875" style="1"/>
    <col min="8257" max="8257" width="16.42578125" style="1" customWidth="1"/>
    <col min="8258" max="8258" width="22.42578125" style="1" customWidth="1"/>
    <col min="8259" max="8259" width="10.42578125" style="1" bestFit="1" customWidth="1"/>
    <col min="8260" max="8261" width="9.42578125" style="1" bestFit="1" customWidth="1"/>
    <col min="8262" max="8262" width="10.42578125" style="1" bestFit="1" customWidth="1"/>
    <col min="8263" max="8497" width="8.85546875" style="1"/>
    <col min="8498" max="8498" width="6" style="1" customWidth="1"/>
    <col min="8499" max="8499" width="40.42578125" style="1" customWidth="1"/>
    <col min="8500" max="8500" width="12" style="1" customWidth="1"/>
    <col min="8501" max="8501" width="15" style="1" customWidth="1"/>
    <col min="8502" max="8502" width="13" style="1" customWidth="1"/>
    <col min="8503" max="8503" width="13.42578125" style="1" customWidth="1"/>
    <col min="8504" max="8504" width="1.42578125" style="1" customWidth="1"/>
    <col min="8505" max="8505" width="15.85546875" style="1" customWidth="1"/>
    <col min="8506" max="8506" width="13.85546875" style="1" customWidth="1"/>
    <col min="8507" max="8507" width="12.42578125" style="1" customWidth="1"/>
    <col min="8508" max="8508" width="16.140625" style="1" customWidth="1"/>
    <col min="8509" max="8509" width="8.85546875" style="1"/>
    <col min="8510" max="8510" width="4.42578125" style="1" customWidth="1"/>
    <col min="8511" max="8511" width="10" style="1" customWidth="1"/>
    <col min="8512" max="8512" width="8.85546875" style="1"/>
    <col min="8513" max="8513" width="16.42578125" style="1" customWidth="1"/>
    <col min="8514" max="8514" width="22.42578125" style="1" customWidth="1"/>
    <col min="8515" max="8515" width="10.42578125" style="1" bestFit="1" customWidth="1"/>
    <col min="8516" max="8517" width="9.42578125" style="1" bestFit="1" customWidth="1"/>
    <col min="8518" max="8518" width="10.42578125" style="1" bestFit="1" customWidth="1"/>
    <col min="8519" max="8753" width="8.85546875" style="1"/>
    <col min="8754" max="8754" width="6" style="1" customWidth="1"/>
    <col min="8755" max="8755" width="40.42578125" style="1" customWidth="1"/>
    <col min="8756" max="8756" width="12" style="1" customWidth="1"/>
    <col min="8757" max="8757" width="15" style="1" customWidth="1"/>
    <col min="8758" max="8758" width="13" style="1" customWidth="1"/>
    <col min="8759" max="8759" width="13.42578125" style="1" customWidth="1"/>
    <col min="8760" max="8760" width="1.42578125" style="1" customWidth="1"/>
    <col min="8761" max="8761" width="15.85546875" style="1" customWidth="1"/>
    <col min="8762" max="8762" width="13.85546875" style="1" customWidth="1"/>
    <col min="8763" max="8763" width="12.42578125" style="1" customWidth="1"/>
    <col min="8764" max="8764" width="16.140625" style="1" customWidth="1"/>
    <col min="8765" max="8765" width="8.85546875" style="1"/>
    <col min="8766" max="8766" width="4.42578125" style="1" customWidth="1"/>
    <col min="8767" max="8767" width="10" style="1" customWidth="1"/>
    <col min="8768" max="8768" width="8.85546875" style="1"/>
    <col min="8769" max="8769" width="16.42578125" style="1" customWidth="1"/>
    <col min="8770" max="8770" width="22.42578125" style="1" customWidth="1"/>
    <col min="8771" max="8771" width="10.42578125" style="1" bestFit="1" customWidth="1"/>
    <col min="8772" max="8773" width="9.42578125" style="1" bestFit="1" customWidth="1"/>
    <col min="8774" max="8774" width="10.42578125" style="1" bestFit="1" customWidth="1"/>
    <col min="8775" max="9009" width="8.85546875" style="1"/>
    <col min="9010" max="9010" width="6" style="1" customWidth="1"/>
    <col min="9011" max="9011" width="40.42578125" style="1" customWidth="1"/>
    <col min="9012" max="9012" width="12" style="1" customWidth="1"/>
    <col min="9013" max="9013" width="15" style="1" customWidth="1"/>
    <col min="9014" max="9014" width="13" style="1" customWidth="1"/>
    <col min="9015" max="9015" width="13.42578125" style="1" customWidth="1"/>
    <col min="9016" max="9016" width="1.42578125" style="1" customWidth="1"/>
    <col min="9017" max="9017" width="15.85546875" style="1" customWidth="1"/>
    <col min="9018" max="9018" width="13.85546875" style="1" customWidth="1"/>
    <col min="9019" max="9019" width="12.42578125" style="1" customWidth="1"/>
    <col min="9020" max="9020" width="16.140625" style="1" customWidth="1"/>
    <col min="9021" max="9021" width="8.85546875" style="1"/>
    <col min="9022" max="9022" width="4.42578125" style="1" customWidth="1"/>
    <col min="9023" max="9023" width="10" style="1" customWidth="1"/>
    <col min="9024" max="9024" width="8.85546875" style="1"/>
    <col min="9025" max="9025" width="16.42578125" style="1" customWidth="1"/>
    <col min="9026" max="9026" width="22.42578125" style="1" customWidth="1"/>
    <col min="9027" max="9027" width="10.42578125" style="1" bestFit="1" customWidth="1"/>
    <col min="9028" max="9029" width="9.42578125" style="1" bestFit="1" customWidth="1"/>
    <col min="9030" max="9030" width="10.42578125" style="1" bestFit="1" customWidth="1"/>
    <col min="9031" max="9265" width="8.85546875" style="1"/>
    <col min="9266" max="9266" width="6" style="1" customWidth="1"/>
    <col min="9267" max="9267" width="40.42578125" style="1" customWidth="1"/>
    <col min="9268" max="9268" width="12" style="1" customWidth="1"/>
    <col min="9269" max="9269" width="15" style="1" customWidth="1"/>
    <col min="9270" max="9270" width="13" style="1" customWidth="1"/>
    <col min="9271" max="9271" width="13.42578125" style="1" customWidth="1"/>
    <col min="9272" max="9272" width="1.42578125" style="1" customWidth="1"/>
    <col min="9273" max="9273" width="15.85546875" style="1" customWidth="1"/>
    <col min="9274" max="9274" width="13.85546875" style="1" customWidth="1"/>
    <col min="9275" max="9275" width="12.42578125" style="1" customWidth="1"/>
    <col min="9276" max="9276" width="16.140625" style="1" customWidth="1"/>
    <col min="9277" max="9277" width="8.85546875" style="1"/>
    <col min="9278" max="9278" width="4.42578125" style="1" customWidth="1"/>
    <col min="9279" max="9279" width="10" style="1" customWidth="1"/>
    <col min="9280" max="9280" width="8.85546875" style="1"/>
    <col min="9281" max="9281" width="16.42578125" style="1" customWidth="1"/>
    <col min="9282" max="9282" width="22.42578125" style="1" customWidth="1"/>
    <col min="9283" max="9283" width="10.42578125" style="1" bestFit="1" customWidth="1"/>
    <col min="9284" max="9285" width="9.42578125" style="1" bestFit="1" customWidth="1"/>
    <col min="9286" max="9286" width="10.42578125" style="1" bestFit="1" customWidth="1"/>
    <col min="9287" max="9521" width="8.85546875" style="1"/>
    <col min="9522" max="9522" width="6" style="1" customWidth="1"/>
    <col min="9523" max="9523" width="40.42578125" style="1" customWidth="1"/>
    <col min="9524" max="9524" width="12" style="1" customWidth="1"/>
    <col min="9525" max="9525" width="15" style="1" customWidth="1"/>
    <col min="9526" max="9526" width="13" style="1" customWidth="1"/>
    <col min="9527" max="9527" width="13.42578125" style="1" customWidth="1"/>
    <col min="9528" max="9528" width="1.42578125" style="1" customWidth="1"/>
    <col min="9529" max="9529" width="15.85546875" style="1" customWidth="1"/>
    <col min="9530" max="9530" width="13.85546875" style="1" customWidth="1"/>
    <col min="9531" max="9531" width="12.42578125" style="1" customWidth="1"/>
    <col min="9532" max="9532" width="16.140625" style="1" customWidth="1"/>
    <col min="9533" max="9533" width="8.85546875" style="1"/>
    <col min="9534" max="9534" width="4.42578125" style="1" customWidth="1"/>
    <col min="9535" max="9535" width="10" style="1" customWidth="1"/>
    <col min="9536" max="9536" width="8.85546875" style="1"/>
    <col min="9537" max="9537" width="16.42578125" style="1" customWidth="1"/>
    <col min="9538" max="9538" width="22.42578125" style="1" customWidth="1"/>
    <col min="9539" max="9539" width="10.42578125" style="1" bestFit="1" customWidth="1"/>
    <col min="9540" max="9541" width="9.42578125" style="1" bestFit="1" customWidth="1"/>
    <col min="9542" max="9542" width="10.42578125" style="1" bestFit="1" customWidth="1"/>
    <col min="9543" max="9777" width="8.85546875" style="1"/>
    <col min="9778" max="9778" width="6" style="1" customWidth="1"/>
    <col min="9779" max="9779" width="40.42578125" style="1" customWidth="1"/>
    <col min="9780" max="9780" width="12" style="1" customWidth="1"/>
    <col min="9781" max="9781" width="15" style="1" customWidth="1"/>
    <col min="9782" max="9782" width="13" style="1" customWidth="1"/>
    <col min="9783" max="9783" width="13.42578125" style="1" customWidth="1"/>
    <col min="9784" max="9784" width="1.42578125" style="1" customWidth="1"/>
    <col min="9785" max="9785" width="15.85546875" style="1" customWidth="1"/>
    <col min="9786" max="9786" width="13.85546875" style="1" customWidth="1"/>
    <col min="9787" max="9787" width="12.42578125" style="1" customWidth="1"/>
    <col min="9788" max="9788" width="16.140625" style="1" customWidth="1"/>
    <col min="9789" max="9789" width="8.85546875" style="1"/>
    <col min="9790" max="9790" width="4.42578125" style="1" customWidth="1"/>
    <col min="9791" max="9791" width="10" style="1" customWidth="1"/>
    <col min="9792" max="9792" width="8.85546875" style="1"/>
    <col min="9793" max="9793" width="16.42578125" style="1" customWidth="1"/>
    <col min="9794" max="9794" width="22.42578125" style="1" customWidth="1"/>
    <col min="9795" max="9795" width="10.42578125" style="1" bestFit="1" customWidth="1"/>
    <col min="9796" max="9797" width="9.42578125" style="1" bestFit="1" customWidth="1"/>
    <col min="9798" max="9798" width="10.42578125" style="1" bestFit="1" customWidth="1"/>
    <col min="9799" max="10033" width="8.85546875" style="1"/>
    <col min="10034" max="10034" width="6" style="1" customWidth="1"/>
    <col min="10035" max="10035" width="40.42578125" style="1" customWidth="1"/>
    <col min="10036" max="10036" width="12" style="1" customWidth="1"/>
    <col min="10037" max="10037" width="15" style="1" customWidth="1"/>
    <col min="10038" max="10038" width="13" style="1" customWidth="1"/>
    <col min="10039" max="10039" width="13.42578125" style="1" customWidth="1"/>
    <col min="10040" max="10040" width="1.42578125" style="1" customWidth="1"/>
    <col min="10041" max="10041" width="15.85546875" style="1" customWidth="1"/>
    <col min="10042" max="10042" width="13.85546875" style="1" customWidth="1"/>
    <col min="10043" max="10043" width="12.42578125" style="1" customWidth="1"/>
    <col min="10044" max="10044" width="16.140625" style="1" customWidth="1"/>
    <col min="10045" max="10045" width="8.85546875" style="1"/>
    <col min="10046" max="10046" width="4.42578125" style="1" customWidth="1"/>
    <col min="10047" max="10047" width="10" style="1" customWidth="1"/>
    <col min="10048" max="10048" width="8.85546875" style="1"/>
    <col min="10049" max="10049" width="16.42578125" style="1" customWidth="1"/>
    <col min="10050" max="10050" width="22.42578125" style="1" customWidth="1"/>
    <col min="10051" max="10051" width="10.42578125" style="1" bestFit="1" customWidth="1"/>
    <col min="10052" max="10053" width="9.42578125" style="1" bestFit="1" customWidth="1"/>
    <col min="10054" max="10054" width="10.42578125" style="1" bestFit="1" customWidth="1"/>
    <col min="10055" max="10289" width="8.85546875" style="1"/>
    <col min="10290" max="10290" width="6" style="1" customWidth="1"/>
    <col min="10291" max="10291" width="40.42578125" style="1" customWidth="1"/>
    <col min="10292" max="10292" width="12" style="1" customWidth="1"/>
    <col min="10293" max="10293" width="15" style="1" customWidth="1"/>
    <col min="10294" max="10294" width="13" style="1" customWidth="1"/>
    <col min="10295" max="10295" width="13.42578125" style="1" customWidth="1"/>
    <col min="10296" max="10296" width="1.42578125" style="1" customWidth="1"/>
    <col min="10297" max="10297" width="15.85546875" style="1" customWidth="1"/>
    <col min="10298" max="10298" width="13.85546875" style="1" customWidth="1"/>
    <col min="10299" max="10299" width="12.42578125" style="1" customWidth="1"/>
    <col min="10300" max="10300" width="16.140625" style="1" customWidth="1"/>
    <col min="10301" max="10301" width="8.85546875" style="1"/>
    <col min="10302" max="10302" width="4.42578125" style="1" customWidth="1"/>
    <col min="10303" max="10303" width="10" style="1" customWidth="1"/>
    <col min="10304" max="10304" width="8.85546875" style="1"/>
    <col min="10305" max="10305" width="16.42578125" style="1" customWidth="1"/>
    <col min="10306" max="10306" width="22.42578125" style="1" customWidth="1"/>
    <col min="10307" max="10307" width="10.42578125" style="1" bestFit="1" customWidth="1"/>
    <col min="10308" max="10309" width="9.42578125" style="1" bestFit="1" customWidth="1"/>
    <col min="10310" max="10310" width="10.42578125" style="1" bestFit="1" customWidth="1"/>
    <col min="10311" max="10545" width="8.85546875" style="1"/>
    <col min="10546" max="10546" width="6" style="1" customWidth="1"/>
    <col min="10547" max="10547" width="40.42578125" style="1" customWidth="1"/>
    <col min="10548" max="10548" width="12" style="1" customWidth="1"/>
    <col min="10549" max="10549" width="15" style="1" customWidth="1"/>
    <col min="10550" max="10550" width="13" style="1" customWidth="1"/>
    <col min="10551" max="10551" width="13.42578125" style="1" customWidth="1"/>
    <col min="10552" max="10552" width="1.42578125" style="1" customWidth="1"/>
    <col min="10553" max="10553" width="15.85546875" style="1" customWidth="1"/>
    <col min="10554" max="10554" width="13.85546875" style="1" customWidth="1"/>
    <col min="10555" max="10555" width="12.42578125" style="1" customWidth="1"/>
    <col min="10556" max="10556" width="16.140625" style="1" customWidth="1"/>
    <col min="10557" max="10557" width="8.85546875" style="1"/>
    <col min="10558" max="10558" width="4.42578125" style="1" customWidth="1"/>
    <col min="10559" max="10559" width="10" style="1" customWidth="1"/>
    <col min="10560" max="10560" width="8.85546875" style="1"/>
    <col min="10561" max="10561" width="16.42578125" style="1" customWidth="1"/>
    <col min="10562" max="10562" width="22.42578125" style="1" customWidth="1"/>
    <col min="10563" max="10563" width="10.42578125" style="1" bestFit="1" customWidth="1"/>
    <col min="10564" max="10565" width="9.42578125" style="1" bestFit="1" customWidth="1"/>
    <col min="10566" max="10566" width="10.42578125" style="1" bestFit="1" customWidth="1"/>
    <col min="10567" max="10801" width="8.85546875" style="1"/>
    <col min="10802" max="10802" width="6" style="1" customWidth="1"/>
    <col min="10803" max="10803" width="40.42578125" style="1" customWidth="1"/>
    <col min="10804" max="10804" width="12" style="1" customWidth="1"/>
    <col min="10805" max="10805" width="15" style="1" customWidth="1"/>
    <col min="10806" max="10806" width="13" style="1" customWidth="1"/>
    <col min="10807" max="10807" width="13.42578125" style="1" customWidth="1"/>
    <col min="10808" max="10808" width="1.42578125" style="1" customWidth="1"/>
    <col min="10809" max="10809" width="15.85546875" style="1" customWidth="1"/>
    <col min="10810" max="10810" width="13.85546875" style="1" customWidth="1"/>
    <col min="10811" max="10811" width="12.42578125" style="1" customWidth="1"/>
    <col min="10812" max="10812" width="16.140625" style="1" customWidth="1"/>
    <col min="10813" max="10813" width="8.85546875" style="1"/>
    <col min="10814" max="10814" width="4.42578125" style="1" customWidth="1"/>
    <col min="10815" max="10815" width="10" style="1" customWidth="1"/>
    <col min="10816" max="10816" width="8.85546875" style="1"/>
    <col min="10817" max="10817" width="16.42578125" style="1" customWidth="1"/>
    <col min="10818" max="10818" width="22.42578125" style="1" customWidth="1"/>
    <col min="10819" max="10819" width="10.42578125" style="1" bestFit="1" customWidth="1"/>
    <col min="10820" max="10821" width="9.42578125" style="1" bestFit="1" customWidth="1"/>
    <col min="10822" max="10822" width="10.42578125" style="1" bestFit="1" customWidth="1"/>
    <col min="10823" max="11057" width="8.85546875" style="1"/>
    <col min="11058" max="11058" width="6" style="1" customWidth="1"/>
    <col min="11059" max="11059" width="40.42578125" style="1" customWidth="1"/>
    <col min="11060" max="11060" width="12" style="1" customWidth="1"/>
    <col min="11061" max="11061" width="15" style="1" customWidth="1"/>
    <col min="11062" max="11062" width="13" style="1" customWidth="1"/>
    <col min="11063" max="11063" width="13.42578125" style="1" customWidth="1"/>
    <col min="11064" max="11064" width="1.42578125" style="1" customWidth="1"/>
    <col min="11065" max="11065" width="15.85546875" style="1" customWidth="1"/>
    <col min="11066" max="11066" width="13.85546875" style="1" customWidth="1"/>
    <col min="11067" max="11067" width="12.42578125" style="1" customWidth="1"/>
    <col min="11068" max="11068" width="16.140625" style="1" customWidth="1"/>
    <col min="11069" max="11069" width="8.85546875" style="1"/>
    <col min="11070" max="11070" width="4.42578125" style="1" customWidth="1"/>
    <col min="11071" max="11071" width="10" style="1" customWidth="1"/>
    <col min="11072" max="11072" width="8.85546875" style="1"/>
    <col min="11073" max="11073" width="16.42578125" style="1" customWidth="1"/>
    <col min="11074" max="11074" width="22.42578125" style="1" customWidth="1"/>
    <col min="11075" max="11075" width="10.42578125" style="1" bestFit="1" customWidth="1"/>
    <col min="11076" max="11077" width="9.42578125" style="1" bestFit="1" customWidth="1"/>
    <col min="11078" max="11078" width="10.42578125" style="1" bestFit="1" customWidth="1"/>
    <col min="11079" max="11313" width="8.85546875" style="1"/>
    <col min="11314" max="11314" width="6" style="1" customWidth="1"/>
    <col min="11315" max="11315" width="40.42578125" style="1" customWidth="1"/>
    <col min="11316" max="11316" width="12" style="1" customWidth="1"/>
    <col min="11317" max="11317" width="15" style="1" customWidth="1"/>
    <col min="11318" max="11318" width="13" style="1" customWidth="1"/>
    <col min="11319" max="11319" width="13.42578125" style="1" customWidth="1"/>
    <col min="11320" max="11320" width="1.42578125" style="1" customWidth="1"/>
    <col min="11321" max="11321" width="15.85546875" style="1" customWidth="1"/>
    <col min="11322" max="11322" width="13.85546875" style="1" customWidth="1"/>
    <col min="11323" max="11323" width="12.42578125" style="1" customWidth="1"/>
    <col min="11324" max="11324" width="16.140625" style="1" customWidth="1"/>
    <col min="11325" max="11325" width="8.85546875" style="1"/>
    <col min="11326" max="11326" width="4.42578125" style="1" customWidth="1"/>
    <col min="11327" max="11327" width="10" style="1" customWidth="1"/>
    <col min="11328" max="11328" width="8.85546875" style="1"/>
    <col min="11329" max="11329" width="16.42578125" style="1" customWidth="1"/>
    <col min="11330" max="11330" width="22.42578125" style="1" customWidth="1"/>
    <col min="11331" max="11331" width="10.42578125" style="1" bestFit="1" customWidth="1"/>
    <col min="11332" max="11333" width="9.42578125" style="1" bestFit="1" customWidth="1"/>
    <col min="11334" max="11334" width="10.42578125" style="1" bestFit="1" customWidth="1"/>
    <col min="11335" max="11569" width="8.85546875" style="1"/>
    <col min="11570" max="11570" width="6" style="1" customWidth="1"/>
    <col min="11571" max="11571" width="40.42578125" style="1" customWidth="1"/>
    <col min="11572" max="11572" width="12" style="1" customWidth="1"/>
    <col min="11573" max="11573" width="15" style="1" customWidth="1"/>
    <col min="11574" max="11574" width="13" style="1" customWidth="1"/>
    <col min="11575" max="11575" width="13.42578125" style="1" customWidth="1"/>
    <col min="11576" max="11576" width="1.42578125" style="1" customWidth="1"/>
    <col min="11577" max="11577" width="15.85546875" style="1" customWidth="1"/>
    <col min="11578" max="11578" width="13.85546875" style="1" customWidth="1"/>
    <col min="11579" max="11579" width="12.42578125" style="1" customWidth="1"/>
    <col min="11580" max="11580" width="16.140625" style="1" customWidth="1"/>
    <col min="11581" max="11581" width="8.85546875" style="1"/>
    <col min="11582" max="11582" width="4.42578125" style="1" customWidth="1"/>
    <col min="11583" max="11583" width="10" style="1" customWidth="1"/>
    <col min="11584" max="11584" width="8.85546875" style="1"/>
    <col min="11585" max="11585" width="16.42578125" style="1" customWidth="1"/>
    <col min="11586" max="11586" width="22.42578125" style="1" customWidth="1"/>
    <col min="11587" max="11587" width="10.42578125" style="1" bestFit="1" customWidth="1"/>
    <col min="11588" max="11589" width="9.42578125" style="1" bestFit="1" customWidth="1"/>
    <col min="11590" max="11590" width="10.42578125" style="1" bestFit="1" customWidth="1"/>
    <col min="11591" max="11825" width="8.85546875" style="1"/>
    <col min="11826" max="11826" width="6" style="1" customWidth="1"/>
    <col min="11827" max="11827" width="40.42578125" style="1" customWidth="1"/>
    <col min="11828" max="11828" width="12" style="1" customWidth="1"/>
    <col min="11829" max="11829" width="15" style="1" customWidth="1"/>
    <col min="11830" max="11830" width="13" style="1" customWidth="1"/>
    <col min="11831" max="11831" width="13.42578125" style="1" customWidth="1"/>
    <col min="11832" max="11832" width="1.42578125" style="1" customWidth="1"/>
    <col min="11833" max="11833" width="15.85546875" style="1" customWidth="1"/>
    <col min="11834" max="11834" width="13.85546875" style="1" customWidth="1"/>
    <col min="11835" max="11835" width="12.42578125" style="1" customWidth="1"/>
    <col min="11836" max="11836" width="16.140625" style="1" customWidth="1"/>
    <col min="11837" max="11837" width="8.85546875" style="1"/>
    <col min="11838" max="11838" width="4.42578125" style="1" customWidth="1"/>
    <col min="11839" max="11839" width="10" style="1" customWidth="1"/>
    <col min="11840" max="11840" width="8.85546875" style="1"/>
    <col min="11841" max="11841" width="16.42578125" style="1" customWidth="1"/>
    <col min="11842" max="11842" width="22.42578125" style="1" customWidth="1"/>
    <col min="11843" max="11843" width="10.42578125" style="1" bestFit="1" customWidth="1"/>
    <col min="11844" max="11845" width="9.42578125" style="1" bestFit="1" customWidth="1"/>
    <col min="11846" max="11846" width="10.42578125" style="1" bestFit="1" customWidth="1"/>
    <col min="11847" max="12081" width="8.85546875" style="1"/>
    <col min="12082" max="12082" width="6" style="1" customWidth="1"/>
    <col min="12083" max="12083" width="40.42578125" style="1" customWidth="1"/>
    <col min="12084" max="12084" width="12" style="1" customWidth="1"/>
    <col min="12085" max="12085" width="15" style="1" customWidth="1"/>
    <col min="12086" max="12086" width="13" style="1" customWidth="1"/>
    <col min="12087" max="12087" width="13.42578125" style="1" customWidth="1"/>
    <col min="12088" max="12088" width="1.42578125" style="1" customWidth="1"/>
    <col min="12089" max="12089" width="15.85546875" style="1" customWidth="1"/>
    <col min="12090" max="12090" width="13.85546875" style="1" customWidth="1"/>
    <col min="12091" max="12091" width="12.42578125" style="1" customWidth="1"/>
    <col min="12092" max="12092" width="16.140625" style="1" customWidth="1"/>
    <col min="12093" max="12093" width="8.85546875" style="1"/>
    <col min="12094" max="12094" width="4.42578125" style="1" customWidth="1"/>
    <col min="12095" max="12095" width="10" style="1" customWidth="1"/>
    <col min="12096" max="12096" width="8.85546875" style="1"/>
    <col min="12097" max="12097" width="16.42578125" style="1" customWidth="1"/>
    <col min="12098" max="12098" width="22.42578125" style="1" customWidth="1"/>
    <col min="12099" max="12099" width="10.42578125" style="1" bestFit="1" customWidth="1"/>
    <col min="12100" max="12101" width="9.42578125" style="1" bestFit="1" customWidth="1"/>
    <col min="12102" max="12102" width="10.42578125" style="1" bestFit="1" customWidth="1"/>
    <col min="12103" max="12337" width="8.85546875" style="1"/>
    <col min="12338" max="12338" width="6" style="1" customWidth="1"/>
    <col min="12339" max="12339" width="40.42578125" style="1" customWidth="1"/>
    <col min="12340" max="12340" width="12" style="1" customWidth="1"/>
    <col min="12341" max="12341" width="15" style="1" customWidth="1"/>
    <col min="12342" max="12342" width="13" style="1" customWidth="1"/>
    <col min="12343" max="12343" width="13.42578125" style="1" customWidth="1"/>
    <col min="12344" max="12344" width="1.42578125" style="1" customWidth="1"/>
    <col min="12345" max="12345" width="15.85546875" style="1" customWidth="1"/>
    <col min="12346" max="12346" width="13.85546875" style="1" customWidth="1"/>
    <col min="12347" max="12347" width="12.42578125" style="1" customWidth="1"/>
    <col min="12348" max="12348" width="16.140625" style="1" customWidth="1"/>
    <col min="12349" max="12349" width="8.85546875" style="1"/>
    <col min="12350" max="12350" width="4.42578125" style="1" customWidth="1"/>
    <col min="12351" max="12351" width="10" style="1" customWidth="1"/>
    <col min="12352" max="12352" width="8.85546875" style="1"/>
    <col min="12353" max="12353" width="16.42578125" style="1" customWidth="1"/>
    <col min="12354" max="12354" width="22.42578125" style="1" customWidth="1"/>
    <col min="12355" max="12355" width="10.42578125" style="1" bestFit="1" customWidth="1"/>
    <col min="12356" max="12357" width="9.42578125" style="1" bestFit="1" customWidth="1"/>
    <col min="12358" max="12358" width="10.42578125" style="1" bestFit="1" customWidth="1"/>
    <col min="12359" max="12593" width="8.85546875" style="1"/>
    <col min="12594" max="12594" width="6" style="1" customWidth="1"/>
    <col min="12595" max="12595" width="40.42578125" style="1" customWidth="1"/>
    <col min="12596" max="12596" width="12" style="1" customWidth="1"/>
    <col min="12597" max="12597" width="15" style="1" customWidth="1"/>
    <col min="12598" max="12598" width="13" style="1" customWidth="1"/>
    <col min="12599" max="12599" width="13.42578125" style="1" customWidth="1"/>
    <col min="12600" max="12600" width="1.42578125" style="1" customWidth="1"/>
    <col min="12601" max="12601" width="15.85546875" style="1" customWidth="1"/>
    <col min="12602" max="12602" width="13.85546875" style="1" customWidth="1"/>
    <col min="12603" max="12603" width="12.42578125" style="1" customWidth="1"/>
    <col min="12604" max="12604" width="16.140625" style="1" customWidth="1"/>
    <col min="12605" max="12605" width="8.85546875" style="1"/>
    <col min="12606" max="12606" width="4.42578125" style="1" customWidth="1"/>
    <col min="12607" max="12607" width="10" style="1" customWidth="1"/>
    <col min="12608" max="12608" width="8.85546875" style="1"/>
    <col min="12609" max="12609" width="16.42578125" style="1" customWidth="1"/>
    <col min="12610" max="12610" width="22.42578125" style="1" customWidth="1"/>
    <col min="12611" max="12611" width="10.42578125" style="1" bestFit="1" customWidth="1"/>
    <col min="12612" max="12613" width="9.42578125" style="1" bestFit="1" customWidth="1"/>
    <col min="12614" max="12614" width="10.42578125" style="1" bestFit="1" customWidth="1"/>
    <col min="12615" max="12849" width="8.85546875" style="1"/>
    <col min="12850" max="12850" width="6" style="1" customWidth="1"/>
    <col min="12851" max="12851" width="40.42578125" style="1" customWidth="1"/>
    <col min="12852" max="12852" width="12" style="1" customWidth="1"/>
    <col min="12853" max="12853" width="15" style="1" customWidth="1"/>
    <col min="12854" max="12854" width="13" style="1" customWidth="1"/>
    <col min="12855" max="12855" width="13.42578125" style="1" customWidth="1"/>
    <col min="12856" max="12856" width="1.42578125" style="1" customWidth="1"/>
    <col min="12857" max="12857" width="15.85546875" style="1" customWidth="1"/>
    <col min="12858" max="12858" width="13.85546875" style="1" customWidth="1"/>
    <col min="12859" max="12859" width="12.42578125" style="1" customWidth="1"/>
    <col min="12860" max="12860" width="16.140625" style="1" customWidth="1"/>
    <col min="12861" max="12861" width="8.85546875" style="1"/>
    <col min="12862" max="12862" width="4.42578125" style="1" customWidth="1"/>
    <col min="12863" max="12863" width="10" style="1" customWidth="1"/>
    <col min="12864" max="12864" width="8.85546875" style="1"/>
    <col min="12865" max="12865" width="16.42578125" style="1" customWidth="1"/>
    <col min="12866" max="12866" width="22.42578125" style="1" customWidth="1"/>
    <col min="12867" max="12867" width="10.42578125" style="1" bestFit="1" customWidth="1"/>
    <col min="12868" max="12869" width="9.42578125" style="1" bestFit="1" customWidth="1"/>
    <col min="12870" max="12870" width="10.42578125" style="1" bestFit="1" customWidth="1"/>
    <col min="12871" max="13105" width="8.85546875" style="1"/>
    <col min="13106" max="13106" width="6" style="1" customWidth="1"/>
    <col min="13107" max="13107" width="40.42578125" style="1" customWidth="1"/>
    <col min="13108" max="13108" width="12" style="1" customWidth="1"/>
    <col min="13109" max="13109" width="15" style="1" customWidth="1"/>
    <col min="13110" max="13110" width="13" style="1" customWidth="1"/>
    <col min="13111" max="13111" width="13.42578125" style="1" customWidth="1"/>
    <col min="13112" max="13112" width="1.42578125" style="1" customWidth="1"/>
    <col min="13113" max="13113" width="15.85546875" style="1" customWidth="1"/>
    <col min="13114" max="13114" width="13.85546875" style="1" customWidth="1"/>
    <col min="13115" max="13115" width="12.42578125" style="1" customWidth="1"/>
    <col min="13116" max="13116" width="16.140625" style="1" customWidth="1"/>
    <col min="13117" max="13117" width="8.85546875" style="1"/>
    <col min="13118" max="13118" width="4.42578125" style="1" customWidth="1"/>
    <col min="13119" max="13119" width="10" style="1" customWidth="1"/>
    <col min="13120" max="13120" width="8.85546875" style="1"/>
    <col min="13121" max="13121" width="16.42578125" style="1" customWidth="1"/>
    <col min="13122" max="13122" width="22.42578125" style="1" customWidth="1"/>
    <col min="13123" max="13123" width="10.42578125" style="1" bestFit="1" customWidth="1"/>
    <col min="13124" max="13125" width="9.42578125" style="1" bestFit="1" customWidth="1"/>
    <col min="13126" max="13126" width="10.42578125" style="1" bestFit="1" customWidth="1"/>
    <col min="13127" max="13361" width="8.85546875" style="1"/>
    <col min="13362" max="13362" width="6" style="1" customWidth="1"/>
    <col min="13363" max="13363" width="40.42578125" style="1" customWidth="1"/>
    <col min="13364" max="13364" width="12" style="1" customWidth="1"/>
    <col min="13365" max="13365" width="15" style="1" customWidth="1"/>
    <col min="13366" max="13366" width="13" style="1" customWidth="1"/>
    <col min="13367" max="13367" width="13.42578125" style="1" customWidth="1"/>
    <col min="13368" max="13368" width="1.42578125" style="1" customWidth="1"/>
    <col min="13369" max="13369" width="15.85546875" style="1" customWidth="1"/>
    <col min="13370" max="13370" width="13.85546875" style="1" customWidth="1"/>
    <col min="13371" max="13371" width="12.42578125" style="1" customWidth="1"/>
    <col min="13372" max="13372" width="16.140625" style="1" customWidth="1"/>
    <col min="13373" max="13373" width="8.85546875" style="1"/>
    <col min="13374" max="13374" width="4.42578125" style="1" customWidth="1"/>
    <col min="13375" max="13375" width="10" style="1" customWidth="1"/>
    <col min="13376" max="13376" width="8.85546875" style="1"/>
    <col min="13377" max="13377" width="16.42578125" style="1" customWidth="1"/>
    <col min="13378" max="13378" width="22.42578125" style="1" customWidth="1"/>
    <col min="13379" max="13379" width="10.42578125" style="1" bestFit="1" customWidth="1"/>
    <col min="13380" max="13381" width="9.42578125" style="1" bestFit="1" customWidth="1"/>
    <col min="13382" max="13382" width="10.42578125" style="1" bestFit="1" customWidth="1"/>
    <col min="13383" max="13617" width="8.85546875" style="1"/>
    <col min="13618" max="13618" width="6" style="1" customWidth="1"/>
    <col min="13619" max="13619" width="40.42578125" style="1" customWidth="1"/>
    <col min="13620" max="13620" width="12" style="1" customWidth="1"/>
    <col min="13621" max="13621" width="15" style="1" customWidth="1"/>
    <col min="13622" max="13622" width="13" style="1" customWidth="1"/>
    <col min="13623" max="13623" width="13.42578125" style="1" customWidth="1"/>
    <col min="13624" max="13624" width="1.42578125" style="1" customWidth="1"/>
    <col min="13625" max="13625" width="15.85546875" style="1" customWidth="1"/>
    <col min="13626" max="13626" width="13.85546875" style="1" customWidth="1"/>
    <col min="13627" max="13627" width="12.42578125" style="1" customWidth="1"/>
    <col min="13628" max="13628" width="16.140625" style="1" customWidth="1"/>
    <col min="13629" max="13629" width="8.85546875" style="1"/>
    <col min="13630" max="13630" width="4.42578125" style="1" customWidth="1"/>
    <col min="13631" max="13631" width="10" style="1" customWidth="1"/>
    <col min="13632" max="13632" width="8.85546875" style="1"/>
    <col min="13633" max="13633" width="16.42578125" style="1" customWidth="1"/>
    <col min="13634" max="13634" width="22.42578125" style="1" customWidth="1"/>
    <col min="13635" max="13635" width="10.42578125" style="1" bestFit="1" customWidth="1"/>
    <col min="13636" max="13637" width="9.42578125" style="1" bestFit="1" customWidth="1"/>
    <col min="13638" max="13638" width="10.42578125" style="1" bestFit="1" customWidth="1"/>
    <col min="13639" max="13873" width="8.85546875" style="1"/>
    <col min="13874" max="13874" width="6" style="1" customWidth="1"/>
    <col min="13875" max="13875" width="40.42578125" style="1" customWidth="1"/>
    <col min="13876" max="13876" width="12" style="1" customWidth="1"/>
    <col min="13877" max="13877" width="15" style="1" customWidth="1"/>
    <col min="13878" max="13878" width="13" style="1" customWidth="1"/>
    <col min="13879" max="13879" width="13.42578125" style="1" customWidth="1"/>
    <col min="13880" max="13880" width="1.42578125" style="1" customWidth="1"/>
    <col min="13881" max="13881" width="15.85546875" style="1" customWidth="1"/>
    <col min="13882" max="13882" width="13.85546875" style="1" customWidth="1"/>
    <col min="13883" max="13883" width="12.42578125" style="1" customWidth="1"/>
    <col min="13884" max="13884" width="16.140625" style="1" customWidth="1"/>
    <col min="13885" max="13885" width="8.85546875" style="1"/>
    <col min="13886" max="13886" width="4.42578125" style="1" customWidth="1"/>
    <col min="13887" max="13887" width="10" style="1" customWidth="1"/>
    <col min="13888" max="13888" width="8.85546875" style="1"/>
    <col min="13889" max="13889" width="16.42578125" style="1" customWidth="1"/>
    <col min="13890" max="13890" width="22.42578125" style="1" customWidth="1"/>
    <col min="13891" max="13891" width="10.42578125" style="1" bestFit="1" customWidth="1"/>
    <col min="13892" max="13893" width="9.42578125" style="1" bestFit="1" customWidth="1"/>
    <col min="13894" max="13894" width="10.42578125" style="1" bestFit="1" customWidth="1"/>
    <col min="13895" max="14129" width="8.85546875" style="1"/>
    <col min="14130" max="14130" width="6" style="1" customWidth="1"/>
    <col min="14131" max="14131" width="40.42578125" style="1" customWidth="1"/>
    <col min="14132" max="14132" width="12" style="1" customWidth="1"/>
    <col min="14133" max="14133" width="15" style="1" customWidth="1"/>
    <col min="14134" max="14134" width="13" style="1" customWidth="1"/>
    <col min="14135" max="14135" width="13.42578125" style="1" customWidth="1"/>
    <col min="14136" max="14136" width="1.42578125" style="1" customWidth="1"/>
    <col min="14137" max="14137" width="15.85546875" style="1" customWidth="1"/>
    <col min="14138" max="14138" width="13.85546875" style="1" customWidth="1"/>
    <col min="14139" max="14139" width="12.42578125" style="1" customWidth="1"/>
    <col min="14140" max="14140" width="16.140625" style="1" customWidth="1"/>
    <col min="14141" max="14141" width="8.85546875" style="1"/>
    <col min="14142" max="14142" width="4.42578125" style="1" customWidth="1"/>
    <col min="14143" max="14143" width="10" style="1" customWidth="1"/>
    <col min="14144" max="14144" width="8.85546875" style="1"/>
    <col min="14145" max="14145" width="16.42578125" style="1" customWidth="1"/>
    <col min="14146" max="14146" width="22.42578125" style="1" customWidth="1"/>
    <col min="14147" max="14147" width="10.42578125" style="1" bestFit="1" customWidth="1"/>
    <col min="14148" max="14149" width="9.42578125" style="1" bestFit="1" customWidth="1"/>
    <col min="14150" max="14150" width="10.42578125" style="1" bestFit="1" customWidth="1"/>
    <col min="14151" max="14385" width="8.85546875" style="1"/>
    <col min="14386" max="14386" width="6" style="1" customWidth="1"/>
    <col min="14387" max="14387" width="40.42578125" style="1" customWidth="1"/>
    <col min="14388" max="14388" width="12" style="1" customWidth="1"/>
    <col min="14389" max="14389" width="15" style="1" customWidth="1"/>
    <col min="14390" max="14390" width="13" style="1" customWidth="1"/>
    <col min="14391" max="14391" width="13.42578125" style="1" customWidth="1"/>
    <col min="14392" max="14392" width="1.42578125" style="1" customWidth="1"/>
    <col min="14393" max="14393" width="15.85546875" style="1" customWidth="1"/>
    <col min="14394" max="14394" width="13.85546875" style="1" customWidth="1"/>
    <col min="14395" max="14395" width="12.42578125" style="1" customWidth="1"/>
    <col min="14396" max="14396" width="16.140625" style="1" customWidth="1"/>
    <col min="14397" max="14397" width="8.85546875" style="1"/>
    <col min="14398" max="14398" width="4.42578125" style="1" customWidth="1"/>
    <col min="14399" max="14399" width="10" style="1" customWidth="1"/>
    <col min="14400" max="14400" width="8.85546875" style="1"/>
    <col min="14401" max="14401" width="16.42578125" style="1" customWidth="1"/>
    <col min="14402" max="14402" width="22.42578125" style="1" customWidth="1"/>
    <col min="14403" max="14403" width="10.42578125" style="1" bestFit="1" customWidth="1"/>
    <col min="14404" max="14405" width="9.42578125" style="1" bestFit="1" customWidth="1"/>
    <col min="14406" max="14406" width="10.42578125" style="1" bestFit="1" customWidth="1"/>
    <col min="14407" max="14641" width="8.85546875" style="1"/>
    <col min="14642" max="14642" width="6" style="1" customWidth="1"/>
    <col min="14643" max="14643" width="40.42578125" style="1" customWidth="1"/>
    <col min="14644" max="14644" width="12" style="1" customWidth="1"/>
    <col min="14645" max="14645" width="15" style="1" customWidth="1"/>
    <col min="14646" max="14646" width="13" style="1" customWidth="1"/>
    <col min="14647" max="14647" width="13.42578125" style="1" customWidth="1"/>
    <col min="14648" max="14648" width="1.42578125" style="1" customWidth="1"/>
    <col min="14649" max="14649" width="15.85546875" style="1" customWidth="1"/>
    <col min="14650" max="14650" width="13.85546875" style="1" customWidth="1"/>
    <col min="14651" max="14651" width="12.42578125" style="1" customWidth="1"/>
    <col min="14652" max="14652" width="16.140625" style="1" customWidth="1"/>
    <col min="14653" max="14653" width="8.85546875" style="1"/>
    <col min="14654" max="14654" width="4.42578125" style="1" customWidth="1"/>
    <col min="14655" max="14655" width="10" style="1" customWidth="1"/>
    <col min="14656" max="14656" width="8.85546875" style="1"/>
    <col min="14657" max="14657" width="16.42578125" style="1" customWidth="1"/>
    <col min="14658" max="14658" width="22.42578125" style="1" customWidth="1"/>
    <col min="14659" max="14659" width="10.42578125" style="1" bestFit="1" customWidth="1"/>
    <col min="14660" max="14661" width="9.42578125" style="1" bestFit="1" customWidth="1"/>
    <col min="14662" max="14662" width="10.42578125" style="1" bestFit="1" customWidth="1"/>
    <col min="14663" max="14897" width="8.85546875" style="1"/>
    <col min="14898" max="14898" width="6" style="1" customWidth="1"/>
    <col min="14899" max="14899" width="40.42578125" style="1" customWidth="1"/>
    <col min="14900" max="14900" width="12" style="1" customWidth="1"/>
    <col min="14901" max="14901" width="15" style="1" customWidth="1"/>
    <col min="14902" max="14902" width="13" style="1" customWidth="1"/>
    <col min="14903" max="14903" width="13.42578125" style="1" customWidth="1"/>
    <col min="14904" max="14904" width="1.42578125" style="1" customWidth="1"/>
    <col min="14905" max="14905" width="15.85546875" style="1" customWidth="1"/>
    <col min="14906" max="14906" width="13.85546875" style="1" customWidth="1"/>
    <col min="14907" max="14907" width="12.42578125" style="1" customWidth="1"/>
    <col min="14908" max="14908" width="16.140625" style="1" customWidth="1"/>
    <col min="14909" max="14909" width="8.85546875" style="1"/>
    <col min="14910" max="14910" width="4.42578125" style="1" customWidth="1"/>
    <col min="14911" max="14911" width="10" style="1" customWidth="1"/>
    <col min="14912" max="14912" width="8.85546875" style="1"/>
    <col min="14913" max="14913" width="16.42578125" style="1" customWidth="1"/>
    <col min="14914" max="14914" width="22.42578125" style="1" customWidth="1"/>
    <col min="14915" max="14915" width="10.42578125" style="1" bestFit="1" customWidth="1"/>
    <col min="14916" max="14917" width="9.42578125" style="1" bestFit="1" customWidth="1"/>
    <col min="14918" max="14918" width="10.42578125" style="1" bestFit="1" customWidth="1"/>
    <col min="14919" max="15153" width="8.85546875" style="1"/>
    <col min="15154" max="15154" width="6" style="1" customWidth="1"/>
    <col min="15155" max="15155" width="40.42578125" style="1" customWidth="1"/>
    <col min="15156" max="15156" width="12" style="1" customWidth="1"/>
    <col min="15157" max="15157" width="15" style="1" customWidth="1"/>
    <col min="15158" max="15158" width="13" style="1" customWidth="1"/>
    <col min="15159" max="15159" width="13.42578125" style="1" customWidth="1"/>
    <col min="15160" max="15160" width="1.42578125" style="1" customWidth="1"/>
    <col min="15161" max="15161" width="15.85546875" style="1" customWidth="1"/>
    <col min="15162" max="15162" width="13.85546875" style="1" customWidth="1"/>
    <col min="15163" max="15163" width="12.42578125" style="1" customWidth="1"/>
    <col min="15164" max="15164" width="16.140625" style="1" customWidth="1"/>
    <col min="15165" max="15165" width="8.85546875" style="1"/>
    <col min="15166" max="15166" width="4.42578125" style="1" customWidth="1"/>
    <col min="15167" max="15167" width="10" style="1" customWidth="1"/>
    <col min="15168" max="15168" width="8.85546875" style="1"/>
    <col min="15169" max="15169" width="16.42578125" style="1" customWidth="1"/>
    <col min="15170" max="15170" width="22.42578125" style="1" customWidth="1"/>
    <col min="15171" max="15171" width="10.42578125" style="1" bestFit="1" customWidth="1"/>
    <col min="15172" max="15173" width="9.42578125" style="1" bestFit="1" customWidth="1"/>
    <col min="15174" max="15174" width="10.42578125" style="1" bestFit="1" customWidth="1"/>
    <col min="15175" max="15409" width="8.85546875" style="1"/>
    <col min="15410" max="15410" width="6" style="1" customWidth="1"/>
    <col min="15411" max="15411" width="40.42578125" style="1" customWidth="1"/>
    <col min="15412" max="15412" width="12" style="1" customWidth="1"/>
    <col min="15413" max="15413" width="15" style="1" customWidth="1"/>
    <col min="15414" max="15414" width="13" style="1" customWidth="1"/>
    <col min="15415" max="15415" width="13.42578125" style="1" customWidth="1"/>
    <col min="15416" max="15416" width="1.42578125" style="1" customWidth="1"/>
    <col min="15417" max="15417" width="15.85546875" style="1" customWidth="1"/>
    <col min="15418" max="15418" width="13.85546875" style="1" customWidth="1"/>
    <col min="15419" max="15419" width="12.42578125" style="1" customWidth="1"/>
    <col min="15420" max="15420" width="16.140625" style="1" customWidth="1"/>
    <col min="15421" max="15421" width="8.85546875" style="1"/>
    <col min="15422" max="15422" width="4.42578125" style="1" customWidth="1"/>
    <col min="15423" max="15423" width="10" style="1" customWidth="1"/>
    <col min="15424" max="15424" width="8.85546875" style="1"/>
    <col min="15425" max="15425" width="16.42578125" style="1" customWidth="1"/>
    <col min="15426" max="15426" width="22.42578125" style="1" customWidth="1"/>
    <col min="15427" max="15427" width="10.42578125" style="1" bestFit="1" customWidth="1"/>
    <col min="15428" max="15429" width="9.42578125" style="1" bestFit="1" customWidth="1"/>
    <col min="15430" max="15430" width="10.42578125" style="1" bestFit="1" customWidth="1"/>
    <col min="15431" max="15665" width="8.85546875" style="1"/>
    <col min="15666" max="15666" width="6" style="1" customWidth="1"/>
    <col min="15667" max="15667" width="40.42578125" style="1" customWidth="1"/>
    <col min="15668" max="15668" width="12" style="1" customWidth="1"/>
    <col min="15669" max="15669" width="15" style="1" customWidth="1"/>
    <col min="15670" max="15670" width="13" style="1" customWidth="1"/>
    <col min="15671" max="15671" width="13.42578125" style="1" customWidth="1"/>
    <col min="15672" max="15672" width="1.42578125" style="1" customWidth="1"/>
    <col min="15673" max="15673" width="15.85546875" style="1" customWidth="1"/>
    <col min="15674" max="15674" width="13.85546875" style="1" customWidth="1"/>
    <col min="15675" max="15675" width="12.42578125" style="1" customWidth="1"/>
    <col min="15676" max="15676" width="16.140625" style="1" customWidth="1"/>
    <col min="15677" max="15677" width="8.85546875" style="1"/>
    <col min="15678" max="15678" width="4.42578125" style="1" customWidth="1"/>
    <col min="15679" max="15679" width="10" style="1" customWidth="1"/>
    <col min="15680" max="15680" width="8.85546875" style="1"/>
    <col min="15681" max="15681" width="16.42578125" style="1" customWidth="1"/>
    <col min="15682" max="15682" width="22.42578125" style="1" customWidth="1"/>
    <col min="15683" max="15683" width="10.42578125" style="1" bestFit="1" customWidth="1"/>
    <col min="15684" max="15685" width="9.42578125" style="1" bestFit="1" customWidth="1"/>
    <col min="15686" max="15686" width="10.42578125" style="1" bestFit="1" customWidth="1"/>
    <col min="15687" max="15921" width="8.85546875" style="1"/>
    <col min="15922" max="15922" width="6" style="1" customWidth="1"/>
    <col min="15923" max="15923" width="40.42578125" style="1" customWidth="1"/>
    <col min="15924" max="15924" width="12" style="1" customWidth="1"/>
    <col min="15925" max="15925" width="15" style="1" customWidth="1"/>
    <col min="15926" max="15926" width="13" style="1" customWidth="1"/>
    <col min="15927" max="15927" width="13.42578125" style="1" customWidth="1"/>
    <col min="15928" max="15928" width="1.42578125" style="1" customWidth="1"/>
    <col min="15929" max="15929" width="15.85546875" style="1" customWidth="1"/>
    <col min="15930" max="15930" width="13.85546875" style="1" customWidth="1"/>
    <col min="15931" max="15931" width="12.42578125" style="1" customWidth="1"/>
    <col min="15932" max="15932" width="16.140625" style="1" customWidth="1"/>
    <col min="15933" max="15933" width="8.85546875" style="1"/>
    <col min="15934" max="15934" width="4.42578125" style="1" customWidth="1"/>
    <col min="15935" max="15935" width="10" style="1" customWidth="1"/>
    <col min="15936" max="15936" width="8.85546875" style="1"/>
    <col min="15937" max="15937" width="16.42578125" style="1" customWidth="1"/>
    <col min="15938" max="15938" width="22.42578125" style="1" customWidth="1"/>
    <col min="15939" max="15939" width="10.42578125" style="1" bestFit="1" customWidth="1"/>
    <col min="15940" max="15941" width="9.42578125" style="1" bestFit="1" customWidth="1"/>
    <col min="15942" max="15942" width="10.42578125" style="1" bestFit="1" customWidth="1"/>
    <col min="15943" max="16177" width="8.85546875" style="1"/>
    <col min="16178" max="16178" width="6" style="1" customWidth="1"/>
    <col min="16179" max="16179" width="40.42578125" style="1" customWidth="1"/>
    <col min="16180" max="16180" width="12" style="1" customWidth="1"/>
    <col min="16181" max="16181" width="15" style="1" customWidth="1"/>
    <col min="16182" max="16182" width="13" style="1" customWidth="1"/>
    <col min="16183" max="16183" width="13.42578125" style="1" customWidth="1"/>
    <col min="16184" max="16184" width="1.42578125" style="1" customWidth="1"/>
    <col min="16185" max="16185" width="15.85546875" style="1" customWidth="1"/>
    <col min="16186" max="16186" width="13.85546875" style="1" customWidth="1"/>
    <col min="16187" max="16187" width="12.42578125" style="1" customWidth="1"/>
    <col min="16188" max="16188" width="16.140625" style="1" customWidth="1"/>
    <col min="16189" max="16189" width="8.85546875" style="1"/>
    <col min="16190" max="16190" width="4.42578125" style="1" customWidth="1"/>
    <col min="16191" max="16191" width="10" style="1" customWidth="1"/>
    <col min="16192" max="16192" width="8.85546875" style="1"/>
    <col min="16193" max="16193" width="16.42578125" style="1" customWidth="1"/>
    <col min="16194" max="16194" width="22.42578125" style="1" customWidth="1"/>
    <col min="16195" max="16195" width="10.42578125" style="1" bestFit="1" customWidth="1"/>
    <col min="16196" max="16197" width="9.42578125" style="1" bestFit="1" customWidth="1"/>
    <col min="16198" max="16198" width="10.42578125" style="1" bestFit="1" customWidth="1"/>
    <col min="16199" max="16367" width="8.85546875" style="1"/>
    <col min="16368" max="16384" width="9.140625" style="1" customWidth="1"/>
  </cols>
  <sheetData>
    <row r="1" spans="1:97" ht="15" x14ac:dyDescent="0.2">
      <c r="A1" s="151" t="s">
        <v>135</v>
      </c>
      <c r="AA1" s="4"/>
      <c r="AB1" s="4"/>
      <c r="AC1" s="5"/>
      <c r="AD1" s="5"/>
      <c r="AE1" s="6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S1" s="8"/>
      <c r="AZ1" s="9"/>
      <c r="BA1" s="9"/>
      <c r="BB1" s="9"/>
      <c r="BC1" s="9"/>
      <c r="BD1" s="9"/>
      <c r="BE1" s="9"/>
      <c r="BF1" s="9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CA1" s="4"/>
      <c r="CB1" s="4"/>
      <c r="CC1" s="4"/>
      <c r="CD1" s="4"/>
      <c r="CE1" s="10" t="s">
        <v>0</v>
      </c>
      <c r="CF1" s="4"/>
      <c r="CG1" s="4"/>
      <c r="CH1" s="4"/>
      <c r="CI1" s="10" t="s">
        <v>0</v>
      </c>
      <c r="CJ1" s="10" t="s">
        <v>0</v>
      </c>
      <c r="CL1" s="4"/>
      <c r="CM1" s="4"/>
      <c r="CN1" s="4"/>
      <c r="CO1" s="4"/>
      <c r="CP1" s="4"/>
      <c r="CQ1" s="10" t="s">
        <v>0</v>
      </c>
    </row>
    <row r="2" spans="1:97" ht="15" x14ac:dyDescent="0.2">
      <c r="A2" s="152" t="s">
        <v>136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Z2" s="9"/>
      <c r="BA2" s="9"/>
      <c r="BB2" s="9"/>
      <c r="BC2" s="9"/>
      <c r="BD2" s="9"/>
      <c r="BE2" s="9"/>
      <c r="BF2" s="9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CA2" s="12"/>
      <c r="CB2" s="12"/>
      <c r="CC2" s="12"/>
      <c r="CD2" s="12"/>
      <c r="CE2" s="12"/>
      <c r="CF2" s="12"/>
      <c r="CG2" s="12"/>
      <c r="CH2" s="12"/>
      <c r="CI2" s="12"/>
      <c r="CJ2" s="12"/>
      <c r="CQ2" s="12"/>
    </row>
    <row r="3" spans="1:97" s="13" customFormat="1" ht="17.25" x14ac:dyDescent="0.2">
      <c r="A3" s="153" t="s">
        <v>137</v>
      </c>
      <c r="D3" s="14"/>
      <c r="E3" s="14"/>
      <c r="F3" s="14"/>
      <c r="G3" s="14"/>
      <c r="H3" s="14"/>
      <c r="I3" s="11"/>
      <c r="J3" s="11"/>
      <c r="K3" s="11"/>
      <c r="L3" s="14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7"/>
      <c r="AS3" s="7"/>
      <c r="AT3" s="7"/>
      <c r="AU3" s="7"/>
      <c r="AV3" s="7"/>
      <c r="AW3" s="7"/>
      <c r="AX3" s="7"/>
      <c r="AY3" s="7"/>
      <c r="AZ3" s="9"/>
      <c r="BA3" s="9"/>
      <c r="BB3" s="9"/>
      <c r="BC3" s="9"/>
      <c r="BD3" s="9"/>
      <c r="BE3" s="9"/>
      <c r="BF3" s="9"/>
      <c r="CA3" s="12"/>
      <c r="CB3" s="12"/>
      <c r="CC3" s="12"/>
      <c r="CD3" s="12"/>
      <c r="CE3" s="12"/>
      <c r="CF3" s="12"/>
      <c r="CG3" s="12"/>
      <c r="CH3" s="12"/>
      <c r="CI3" s="12"/>
      <c r="CJ3" s="12"/>
      <c r="CM3" s="14"/>
      <c r="CQ3" s="12"/>
    </row>
    <row r="4" spans="1:97" s="13" customFormat="1" ht="13.9" hidden="1" customHeight="1" x14ac:dyDescent="0.2">
      <c r="D4" s="14"/>
      <c r="E4" s="14"/>
      <c r="F4" s="14"/>
      <c r="G4" s="14"/>
      <c r="H4" s="14"/>
      <c r="I4" s="15"/>
      <c r="J4" s="14"/>
      <c r="K4" s="14"/>
      <c r="L4" s="1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7"/>
      <c r="AS4" s="7"/>
      <c r="AT4" s="7"/>
      <c r="AU4" s="7"/>
      <c r="AV4" s="7"/>
      <c r="AW4" s="7"/>
      <c r="AX4" s="7"/>
      <c r="AY4" s="7"/>
      <c r="AZ4" s="9"/>
      <c r="BA4" s="9"/>
      <c r="BB4" s="9"/>
      <c r="BC4" s="9"/>
      <c r="BD4" s="9"/>
      <c r="BE4" s="9"/>
      <c r="BF4" s="9"/>
      <c r="CA4" s="12"/>
      <c r="CB4" s="12"/>
      <c r="CC4" s="12"/>
      <c r="CD4" s="12"/>
      <c r="CE4" s="12"/>
      <c r="CF4" s="12"/>
      <c r="CG4" s="12"/>
      <c r="CH4" s="12"/>
      <c r="CI4" s="12"/>
      <c r="CJ4" s="12"/>
      <c r="CM4" s="14"/>
      <c r="CQ4" s="12"/>
    </row>
    <row r="5" spans="1:97" s="18" customFormat="1" ht="13.9" hidden="1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7"/>
      <c r="AS5" s="7"/>
      <c r="AT5" s="7"/>
      <c r="AU5" s="7"/>
      <c r="AV5" s="7"/>
      <c r="AW5" s="7"/>
      <c r="AX5" s="7"/>
      <c r="AY5" s="7"/>
      <c r="AZ5" s="9"/>
      <c r="BA5" s="9"/>
      <c r="BB5" s="9"/>
      <c r="BC5" s="9"/>
      <c r="BD5" s="9"/>
      <c r="BE5" s="9"/>
      <c r="BF5" s="9"/>
      <c r="CA5" s="12"/>
      <c r="CB5" s="12"/>
      <c r="CC5" s="12"/>
      <c r="CD5" s="12"/>
      <c r="CE5" s="12"/>
      <c r="CF5" s="12"/>
      <c r="CG5" s="12"/>
      <c r="CH5" s="12"/>
      <c r="CI5" s="12"/>
      <c r="CJ5" s="12"/>
      <c r="CM5" s="19"/>
      <c r="CQ5" s="12"/>
    </row>
    <row r="6" spans="1:97" s="21" customFormat="1" ht="13.9" customHeight="1" x14ac:dyDescent="0.2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7"/>
      <c r="AS6" s="7"/>
      <c r="AT6" s="7"/>
      <c r="AU6" s="7"/>
      <c r="AV6" s="7"/>
      <c r="AW6" s="7"/>
      <c r="AX6" s="7"/>
      <c r="AY6" s="7"/>
      <c r="AZ6" s="9"/>
      <c r="BA6" s="9"/>
      <c r="BB6" s="9"/>
      <c r="BC6" s="9"/>
      <c r="BD6" s="9"/>
      <c r="BE6" s="9"/>
      <c r="BF6" s="9"/>
      <c r="CA6" s="12"/>
      <c r="CB6" s="12"/>
      <c r="CC6" s="12"/>
      <c r="CD6" s="12"/>
      <c r="CE6" s="12"/>
      <c r="CF6" s="12"/>
      <c r="CG6" s="12"/>
      <c r="CH6" s="12"/>
      <c r="CI6" s="12"/>
      <c r="CJ6" s="12"/>
      <c r="CQ6" s="12"/>
    </row>
    <row r="7" spans="1:97" s="41" customFormat="1" ht="23.25" x14ac:dyDescent="0.25">
      <c r="A7" s="22"/>
      <c r="B7" s="22"/>
      <c r="C7" s="23"/>
      <c r="D7" s="24" t="s">
        <v>1</v>
      </c>
      <c r="E7" s="25"/>
      <c r="F7" s="25"/>
      <c r="G7" s="26"/>
      <c r="H7" s="27"/>
      <c r="I7" s="28"/>
      <c r="J7" s="29" t="s">
        <v>2</v>
      </c>
      <c r="K7" s="30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3" t="s">
        <v>3</v>
      </c>
      <c r="AB7" s="34"/>
      <c r="AC7" s="34"/>
      <c r="AD7" s="34"/>
      <c r="AE7" s="34"/>
      <c r="AF7" s="34"/>
      <c r="AG7" s="34"/>
      <c r="AH7" s="35"/>
      <c r="AI7" s="35"/>
      <c r="AJ7" s="35"/>
      <c r="AK7" s="35"/>
      <c r="AL7" s="35"/>
      <c r="AM7" s="35"/>
      <c r="AN7" s="35"/>
      <c r="AO7" s="35"/>
      <c r="AP7" s="35"/>
      <c r="AQ7" s="36"/>
      <c r="AR7" s="37"/>
      <c r="AS7" s="33" t="s">
        <v>4</v>
      </c>
      <c r="AT7" s="34"/>
      <c r="AU7" s="34"/>
      <c r="AV7" s="34"/>
      <c r="AW7" s="34"/>
      <c r="AX7" s="34"/>
      <c r="AY7" s="36" t="s">
        <v>5</v>
      </c>
      <c r="AZ7" s="9"/>
      <c r="BA7" s="38" t="s">
        <v>6</v>
      </c>
      <c r="BB7" s="39"/>
      <c r="BC7" s="39"/>
      <c r="BD7" s="39"/>
      <c r="BE7" s="40"/>
      <c r="BF7" s="9"/>
      <c r="CA7" s="42" t="s">
        <v>7</v>
      </c>
      <c r="CB7" s="43"/>
      <c r="CC7" s="43"/>
      <c r="CD7" s="43"/>
      <c r="CE7" s="44"/>
      <c r="CF7" s="44"/>
      <c r="CG7" s="44"/>
      <c r="CH7" s="44"/>
      <c r="CI7" s="44"/>
      <c r="CJ7" s="44"/>
      <c r="CK7" s="45"/>
      <c r="CM7" s="42" t="s">
        <v>8</v>
      </c>
      <c r="CN7" s="46"/>
      <c r="CO7" s="43"/>
      <c r="CP7" s="43"/>
      <c r="CQ7" s="43"/>
      <c r="CR7" s="45"/>
    </row>
    <row r="8" spans="1:97" s="62" customFormat="1" ht="51.75" customHeight="1" x14ac:dyDescent="0.2">
      <c r="A8" s="47" t="s">
        <v>9</v>
      </c>
      <c r="B8" s="48" t="s">
        <v>10</v>
      </c>
      <c r="C8" s="49" t="s">
        <v>11</v>
      </c>
      <c r="D8" s="50" t="s">
        <v>12</v>
      </c>
      <c r="E8" s="50" t="s">
        <v>13</v>
      </c>
      <c r="F8" s="51" t="s">
        <v>14</v>
      </c>
      <c r="G8" s="52" t="s">
        <v>15</v>
      </c>
      <c r="H8" s="53"/>
      <c r="I8" s="49" t="s">
        <v>16</v>
      </c>
      <c r="J8" s="51" t="s">
        <v>17</v>
      </c>
      <c r="K8" s="51" t="s">
        <v>18</v>
      </c>
      <c r="L8" s="54" t="s">
        <v>19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6" t="s">
        <v>20</v>
      </c>
      <c r="AB8" s="57" t="s">
        <v>21</v>
      </c>
      <c r="AC8" s="57" t="s">
        <v>22</v>
      </c>
      <c r="AD8" s="57" t="s">
        <v>23</v>
      </c>
      <c r="AE8" s="58" t="s">
        <v>25</v>
      </c>
      <c r="AF8" s="57" t="s">
        <v>26</v>
      </c>
      <c r="AG8" s="57" t="s">
        <v>27</v>
      </c>
      <c r="AH8" s="57" t="s">
        <v>28</v>
      </c>
      <c r="AI8" s="57" t="s">
        <v>29</v>
      </c>
      <c r="AJ8" s="57" t="s">
        <v>30</v>
      </c>
      <c r="AK8" s="57" t="s">
        <v>31</v>
      </c>
      <c r="AL8" s="57" t="s">
        <v>32</v>
      </c>
      <c r="AM8" s="58" t="s">
        <v>33</v>
      </c>
      <c r="AN8" s="57" t="s">
        <v>34</v>
      </c>
      <c r="AO8" s="57" t="s">
        <v>35</v>
      </c>
      <c r="AP8" s="57" t="s">
        <v>36</v>
      </c>
      <c r="AQ8" s="59" t="s">
        <v>37</v>
      </c>
      <c r="AR8" s="60"/>
      <c r="AS8" s="56" t="s">
        <v>9</v>
      </c>
      <c r="AT8" s="58" t="s">
        <v>24</v>
      </c>
      <c r="AU8" s="58" t="s">
        <v>25</v>
      </c>
      <c r="AV8" s="57" t="s">
        <v>38</v>
      </c>
      <c r="AW8" s="57" t="s">
        <v>39</v>
      </c>
      <c r="AX8" s="57" t="s">
        <v>40</v>
      </c>
      <c r="AY8" s="61" t="s">
        <v>41</v>
      </c>
      <c r="AZ8" s="9"/>
      <c r="BA8" s="56" t="s">
        <v>42</v>
      </c>
      <c r="BB8" s="57" t="s">
        <v>43</v>
      </c>
      <c r="BC8" s="57" t="s">
        <v>44</v>
      </c>
      <c r="BD8" s="57" t="s">
        <v>45</v>
      </c>
      <c r="BE8" s="61" t="s">
        <v>46</v>
      </c>
      <c r="BF8" s="9"/>
      <c r="CA8" s="63" t="s">
        <v>9</v>
      </c>
      <c r="CB8" s="64" t="s">
        <v>47</v>
      </c>
      <c r="CC8" s="64" t="s">
        <v>48</v>
      </c>
      <c r="CD8" s="64" t="s">
        <v>49</v>
      </c>
      <c r="CE8" s="64" t="s">
        <v>50</v>
      </c>
      <c r="CF8" s="64" t="s">
        <v>51</v>
      </c>
      <c r="CG8" s="64" t="s">
        <v>52</v>
      </c>
      <c r="CH8" s="64" t="s">
        <v>53</v>
      </c>
      <c r="CI8" s="64" t="s">
        <v>54</v>
      </c>
      <c r="CJ8" s="64" t="s">
        <v>55</v>
      </c>
      <c r="CK8" s="65" t="s">
        <v>56</v>
      </c>
      <c r="CM8" s="63" t="s">
        <v>9</v>
      </c>
      <c r="CN8" s="66" t="s">
        <v>47</v>
      </c>
      <c r="CO8" s="64" t="s">
        <v>57</v>
      </c>
      <c r="CP8" s="64" t="s">
        <v>58</v>
      </c>
      <c r="CQ8" s="64" t="s">
        <v>59</v>
      </c>
      <c r="CR8" s="67" t="s">
        <v>60</v>
      </c>
    </row>
    <row r="9" spans="1:97" ht="16.5" customHeight="1" thickBot="1" x14ac:dyDescent="0.25">
      <c r="A9" s="68"/>
      <c r="B9" s="69"/>
      <c r="C9" s="70"/>
      <c r="D9" s="71"/>
      <c r="E9" s="71"/>
      <c r="F9" s="71"/>
      <c r="G9" s="72"/>
      <c r="H9" s="73"/>
      <c r="I9" s="74"/>
      <c r="J9" s="71"/>
      <c r="K9" s="71"/>
      <c r="L9" s="72"/>
      <c r="AA9" s="75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7"/>
      <c r="AS9" s="75"/>
      <c r="AT9" s="76"/>
      <c r="AU9" s="76"/>
      <c r="AV9" s="76"/>
      <c r="AW9" s="76"/>
      <c r="AX9" s="76"/>
      <c r="AY9" s="78"/>
      <c r="AZ9" s="9"/>
      <c r="BA9" s="56"/>
      <c r="BB9" s="57"/>
      <c r="BC9" s="57"/>
      <c r="BD9" s="57"/>
      <c r="BE9" s="61"/>
      <c r="BF9" s="9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79"/>
      <c r="CB9" s="80"/>
      <c r="CC9" s="80"/>
      <c r="CD9" s="80"/>
      <c r="CE9" s="80"/>
      <c r="CF9" s="80"/>
      <c r="CG9" s="80"/>
      <c r="CH9" s="80"/>
      <c r="CI9" s="80"/>
      <c r="CJ9" s="80"/>
      <c r="CK9" s="81"/>
      <c r="CL9" s="2"/>
      <c r="CM9" s="79"/>
      <c r="CN9" s="82"/>
      <c r="CO9" s="80"/>
      <c r="CP9" s="80"/>
      <c r="CQ9" s="80"/>
      <c r="CR9" s="83"/>
      <c r="CS9" s="2" t="s">
        <v>61</v>
      </c>
    </row>
    <row r="10" spans="1:97" ht="13.9" customHeight="1" x14ac:dyDescent="0.2">
      <c r="A10" s="84">
        <v>409</v>
      </c>
      <c r="B10" s="85" t="s">
        <v>62</v>
      </c>
      <c r="C10" s="86">
        <v>950</v>
      </c>
      <c r="D10" s="87" t="str">
        <f>IF(AC10=0,"",AC10)</f>
        <v/>
      </c>
      <c r="E10" s="87">
        <f>AD10</f>
        <v>0</v>
      </c>
      <c r="F10" s="87">
        <f>AU10</f>
        <v>0</v>
      </c>
      <c r="G10" s="88">
        <f>AB10</f>
        <v>936.08999999999992</v>
      </c>
      <c r="H10" s="89"/>
      <c r="I10" s="90">
        <f t="shared" ref="I10:I73" si="0">AF10-AG10+AM10+CC10+CG10</f>
        <v>13795962</v>
      </c>
      <c r="J10" s="91">
        <f>AJ10+AN10+CD10+CH10</f>
        <v>0</v>
      </c>
      <c r="K10" s="91">
        <f t="shared" ref="K10:K73" si="1">AK10+AO10+CE10+CI10</f>
        <v>878057</v>
      </c>
      <c r="L10" s="92">
        <f>SUM(I10:K10)</f>
        <v>14674019</v>
      </c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3">
        <v>409</v>
      </c>
      <c r="AB10" s="94">
        <v>936.08999999999992</v>
      </c>
      <c r="AC10" s="94">
        <v>0</v>
      </c>
      <c r="AD10" s="94">
        <v>0</v>
      </c>
      <c r="AE10" s="94">
        <v>5.89</v>
      </c>
      <c r="AF10" s="95">
        <v>13709084</v>
      </c>
      <c r="AG10" s="95">
        <v>0</v>
      </c>
      <c r="AH10" s="95">
        <v>0</v>
      </c>
      <c r="AI10" s="95">
        <v>13709084</v>
      </c>
      <c r="AJ10" s="95">
        <v>0</v>
      </c>
      <c r="AK10" s="95">
        <v>872532</v>
      </c>
      <c r="AL10" s="95">
        <v>14581616</v>
      </c>
      <c r="AM10" s="95">
        <v>86878</v>
      </c>
      <c r="AN10" s="95">
        <v>0</v>
      </c>
      <c r="AO10" s="95">
        <v>5525</v>
      </c>
      <c r="AP10" s="95">
        <v>92403</v>
      </c>
      <c r="AQ10" s="96">
        <v>14674019</v>
      </c>
      <c r="AR10" s="134"/>
      <c r="AS10" s="135">
        <v>409</v>
      </c>
      <c r="AT10" s="136">
        <v>21</v>
      </c>
      <c r="AU10" s="136">
        <v>0</v>
      </c>
      <c r="AV10" s="134">
        <v>0</v>
      </c>
      <c r="AW10" s="134">
        <v>0</v>
      </c>
      <c r="AX10" s="134">
        <v>0</v>
      </c>
      <c r="AY10" s="137">
        <v>0</v>
      </c>
      <c r="BA10" s="138">
        <v>5.89</v>
      </c>
      <c r="BB10" s="139">
        <v>86878</v>
      </c>
      <c r="BC10" s="139">
        <v>0</v>
      </c>
      <c r="BD10" s="139">
        <v>5525</v>
      </c>
      <c r="BE10" s="140">
        <v>92403</v>
      </c>
      <c r="BF10" s="9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CA10" s="97">
        <v>409</v>
      </c>
      <c r="CB10" s="98">
        <v>0</v>
      </c>
      <c r="CC10" s="98">
        <v>0</v>
      </c>
      <c r="CD10" s="98">
        <v>0</v>
      </c>
      <c r="CE10" s="98">
        <v>0</v>
      </c>
      <c r="CF10" s="99">
        <f t="shared" ref="CF10:CF73" si="2">SUM(CC10:CE10)</f>
        <v>0</v>
      </c>
      <c r="CG10" s="98">
        <v>0</v>
      </c>
      <c r="CH10" s="98">
        <v>0</v>
      </c>
      <c r="CI10" s="98">
        <v>0</v>
      </c>
      <c r="CJ10" s="99">
        <f t="shared" ref="CJ10:CJ73" si="3">SUM(CG10:CI10)</f>
        <v>0</v>
      </c>
      <c r="CK10" s="100">
        <f t="shared" ref="CK10:CK73" si="4">CF10+CJ10</f>
        <v>0</v>
      </c>
      <c r="CM10" s="97">
        <v>409</v>
      </c>
      <c r="CN10" s="101">
        <v>0</v>
      </c>
      <c r="CO10" s="102">
        <v>0</v>
      </c>
      <c r="CP10" s="102">
        <v>0</v>
      </c>
      <c r="CQ10" s="102">
        <v>0</v>
      </c>
      <c r="CR10" s="103">
        <f>SUM(CO10:CQ10)</f>
        <v>0</v>
      </c>
    </row>
    <row r="11" spans="1:97" ht="13.9" customHeight="1" x14ac:dyDescent="0.2">
      <c r="A11" s="84">
        <v>410</v>
      </c>
      <c r="B11" s="85" t="s">
        <v>63</v>
      </c>
      <c r="C11" s="86">
        <v>1400</v>
      </c>
      <c r="D11" s="87" t="str">
        <f t="shared" ref="D11:D74" si="5">IF(AC11=0,"",AC11)</f>
        <v/>
      </c>
      <c r="E11" s="87">
        <f t="shared" ref="E11:E74" si="6">AD11</f>
        <v>0</v>
      </c>
      <c r="F11" s="87">
        <f t="shared" ref="F11:F74" si="7">AU11</f>
        <v>0</v>
      </c>
      <c r="G11" s="88">
        <f t="shared" ref="G11:G74" si="8">AB11</f>
        <v>1374.3600000000001</v>
      </c>
      <c r="H11" s="89"/>
      <c r="I11" s="90">
        <f t="shared" si="0"/>
        <v>25521419</v>
      </c>
      <c r="J11" s="91">
        <f t="shared" ref="J11:K74" si="9">AJ11+AN11+CD11+CH11</f>
        <v>0</v>
      </c>
      <c r="K11" s="91">
        <f t="shared" si="1"/>
        <v>1289153</v>
      </c>
      <c r="L11" s="92">
        <f t="shared" ref="L11:L74" si="10">SUM(I11:K11)</f>
        <v>26810572</v>
      </c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3">
        <v>410</v>
      </c>
      <c r="AB11" s="94">
        <v>1374.3600000000001</v>
      </c>
      <c r="AC11" s="94">
        <v>0</v>
      </c>
      <c r="AD11" s="94">
        <v>0</v>
      </c>
      <c r="AE11" s="94">
        <v>3.54</v>
      </c>
      <c r="AF11" s="95">
        <v>25452177</v>
      </c>
      <c r="AG11" s="95">
        <v>0</v>
      </c>
      <c r="AH11" s="95">
        <v>0</v>
      </c>
      <c r="AI11" s="95">
        <v>25452177</v>
      </c>
      <c r="AJ11" s="95">
        <v>0</v>
      </c>
      <c r="AK11" s="95">
        <v>1285832</v>
      </c>
      <c r="AL11" s="95">
        <v>26738009</v>
      </c>
      <c r="AM11" s="95">
        <v>69242</v>
      </c>
      <c r="AN11" s="95">
        <v>0</v>
      </c>
      <c r="AO11" s="95">
        <v>3321</v>
      </c>
      <c r="AP11" s="95">
        <v>72563</v>
      </c>
      <c r="AQ11" s="96">
        <v>26810572</v>
      </c>
      <c r="AR11" s="136"/>
      <c r="AS11" s="135">
        <v>410</v>
      </c>
      <c r="AT11" s="136">
        <v>352.54</v>
      </c>
      <c r="AU11" s="136">
        <v>0</v>
      </c>
      <c r="AV11" s="134">
        <v>0</v>
      </c>
      <c r="AW11" s="134">
        <v>0</v>
      </c>
      <c r="AX11" s="134">
        <v>0</v>
      </c>
      <c r="AY11" s="137">
        <v>0</v>
      </c>
      <c r="BA11" s="138">
        <v>3.54</v>
      </c>
      <c r="BB11" s="139">
        <v>69242</v>
      </c>
      <c r="BC11" s="139">
        <v>0</v>
      </c>
      <c r="BD11" s="139">
        <v>3321</v>
      </c>
      <c r="BE11" s="140">
        <v>72563</v>
      </c>
      <c r="BF11" s="9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CA11" s="97">
        <v>410</v>
      </c>
      <c r="CB11" s="98">
        <v>0</v>
      </c>
      <c r="CC11" s="98">
        <v>0</v>
      </c>
      <c r="CD11" s="98">
        <v>0</v>
      </c>
      <c r="CE11" s="98">
        <v>0</v>
      </c>
      <c r="CF11" s="99">
        <f t="shared" si="2"/>
        <v>0</v>
      </c>
      <c r="CG11" s="98">
        <v>0</v>
      </c>
      <c r="CH11" s="98">
        <v>0</v>
      </c>
      <c r="CI11" s="98">
        <v>0</v>
      </c>
      <c r="CJ11" s="99">
        <f t="shared" si="3"/>
        <v>0</v>
      </c>
      <c r="CK11" s="100">
        <f t="shared" si="4"/>
        <v>0</v>
      </c>
      <c r="CM11" s="97">
        <v>410</v>
      </c>
      <c r="CN11" s="101">
        <v>0</v>
      </c>
      <c r="CO11" s="102">
        <v>0</v>
      </c>
      <c r="CP11" s="102">
        <v>0</v>
      </c>
      <c r="CQ11" s="102">
        <v>0</v>
      </c>
      <c r="CR11" s="103">
        <f t="shared" ref="CR11:CR74" si="11">SUM(CO11:CQ11)</f>
        <v>0</v>
      </c>
    </row>
    <row r="12" spans="1:97" ht="13.9" customHeight="1" x14ac:dyDescent="0.2">
      <c r="A12" s="84">
        <v>412</v>
      </c>
      <c r="B12" s="85" t="s">
        <v>64</v>
      </c>
      <c r="C12" s="86">
        <v>545</v>
      </c>
      <c r="D12" s="87" t="str">
        <f t="shared" si="5"/>
        <v/>
      </c>
      <c r="E12" s="87">
        <f t="shared" si="6"/>
        <v>0</v>
      </c>
      <c r="F12" s="87">
        <f t="shared" si="7"/>
        <v>1.4936691735635401</v>
      </c>
      <c r="G12" s="88">
        <f t="shared" si="8"/>
        <v>504.25999999999993</v>
      </c>
      <c r="H12" s="89"/>
      <c r="I12" s="90">
        <f t="shared" si="0"/>
        <v>9899568</v>
      </c>
      <c r="J12" s="91">
        <f t="shared" si="9"/>
        <v>8582</v>
      </c>
      <c r="K12" s="91">
        <f t="shared" si="1"/>
        <v>472996</v>
      </c>
      <c r="L12" s="92">
        <f t="shared" si="10"/>
        <v>10381146</v>
      </c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3">
        <v>412</v>
      </c>
      <c r="AB12" s="94">
        <v>504.25999999999993</v>
      </c>
      <c r="AC12" s="94">
        <v>0</v>
      </c>
      <c r="AD12" s="94">
        <v>0</v>
      </c>
      <c r="AE12" s="94">
        <v>7.2636691735635406</v>
      </c>
      <c r="AF12" s="95">
        <v>9785565</v>
      </c>
      <c r="AG12" s="95">
        <v>29374</v>
      </c>
      <c r="AH12" s="95">
        <v>0</v>
      </c>
      <c r="AI12" s="95">
        <v>9756191</v>
      </c>
      <c r="AJ12" s="95">
        <v>0</v>
      </c>
      <c r="AK12" s="95">
        <v>466182</v>
      </c>
      <c r="AL12" s="95">
        <v>10222373</v>
      </c>
      <c r="AM12" s="95">
        <v>143377</v>
      </c>
      <c r="AN12" s="95">
        <v>0</v>
      </c>
      <c r="AO12" s="95">
        <v>6814</v>
      </c>
      <c r="AP12" s="95">
        <v>150191</v>
      </c>
      <c r="AQ12" s="96">
        <v>10372564</v>
      </c>
      <c r="AR12" s="136"/>
      <c r="AS12" s="135">
        <v>412</v>
      </c>
      <c r="AT12" s="136">
        <v>99.97</v>
      </c>
      <c r="AU12" s="136">
        <v>1.4936691735635401</v>
      </c>
      <c r="AV12" s="134">
        <v>29374</v>
      </c>
      <c r="AW12" s="134">
        <v>0</v>
      </c>
      <c r="AX12" s="134">
        <v>1402</v>
      </c>
      <c r="AY12" s="137">
        <v>30776</v>
      </c>
      <c r="BA12" s="138">
        <v>5.7700000000000005</v>
      </c>
      <c r="BB12" s="139">
        <v>114003</v>
      </c>
      <c r="BC12" s="139">
        <v>0</v>
      </c>
      <c r="BD12" s="139">
        <v>5412</v>
      </c>
      <c r="BE12" s="140">
        <v>119415</v>
      </c>
      <c r="BF12" s="9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CA12" s="97">
        <v>412</v>
      </c>
      <c r="CB12" s="98">
        <v>0</v>
      </c>
      <c r="CC12" s="98">
        <v>0</v>
      </c>
      <c r="CD12" s="98">
        <v>8582</v>
      </c>
      <c r="CE12" s="98">
        <v>0</v>
      </c>
      <c r="CF12" s="99">
        <f t="shared" si="2"/>
        <v>8582</v>
      </c>
      <c r="CG12" s="98">
        <v>0</v>
      </c>
      <c r="CH12" s="98">
        <v>0</v>
      </c>
      <c r="CI12" s="98">
        <v>0</v>
      </c>
      <c r="CJ12" s="99">
        <f t="shared" si="3"/>
        <v>0</v>
      </c>
      <c r="CK12" s="100">
        <f t="shared" si="4"/>
        <v>8582</v>
      </c>
      <c r="CM12" s="97">
        <v>412</v>
      </c>
      <c r="CN12" s="101">
        <v>0</v>
      </c>
      <c r="CO12" s="102">
        <v>0</v>
      </c>
      <c r="CP12" s="102">
        <v>0</v>
      </c>
      <c r="CQ12" s="102">
        <v>0</v>
      </c>
      <c r="CR12" s="103">
        <f t="shared" si="11"/>
        <v>0</v>
      </c>
    </row>
    <row r="13" spans="1:97" ht="13.9" customHeight="1" x14ac:dyDescent="0.2">
      <c r="A13" s="84">
        <v>413</v>
      </c>
      <c r="B13" s="85" t="s">
        <v>65</v>
      </c>
      <c r="C13" s="86">
        <v>220</v>
      </c>
      <c r="D13" s="87" t="str">
        <f t="shared" si="5"/>
        <v/>
      </c>
      <c r="E13" s="87">
        <f t="shared" si="6"/>
        <v>0</v>
      </c>
      <c r="F13" s="87">
        <f t="shared" si="7"/>
        <v>0</v>
      </c>
      <c r="G13" s="88">
        <f t="shared" si="8"/>
        <v>218.68999999999997</v>
      </c>
      <c r="H13" s="89"/>
      <c r="I13" s="90">
        <f t="shared" si="0"/>
        <v>3809741</v>
      </c>
      <c r="J13" s="91">
        <f t="shared" si="9"/>
        <v>0</v>
      </c>
      <c r="K13" s="91">
        <f t="shared" si="1"/>
        <v>205133</v>
      </c>
      <c r="L13" s="92">
        <f t="shared" si="10"/>
        <v>4014874</v>
      </c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3">
        <v>413</v>
      </c>
      <c r="AB13" s="94">
        <v>218.68999999999997</v>
      </c>
      <c r="AC13" s="94">
        <v>0</v>
      </c>
      <c r="AD13" s="94">
        <v>0</v>
      </c>
      <c r="AE13" s="94">
        <v>11.959999999999999</v>
      </c>
      <c r="AF13" s="95">
        <v>3592421</v>
      </c>
      <c r="AG13" s="95">
        <v>0</v>
      </c>
      <c r="AH13" s="95">
        <v>0</v>
      </c>
      <c r="AI13" s="95">
        <v>3592421</v>
      </c>
      <c r="AJ13" s="95">
        <v>0</v>
      </c>
      <c r="AK13" s="95">
        <v>193914</v>
      </c>
      <c r="AL13" s="95">
        <v>3786335</v>
      </c>
      <c r="AM13" s="95">
        <v>217320</v>
      </c>
      <c r="AN13" s="95">
        <v>0</v>
      </c>
      <c r="AO13" s="95">
        <v>11219</v>
      </c>
      <c r="AP13" s="95">
        <v>228539</v>
      </c>
      <c r="AQ13" s="96">
        <v>4014874</v>
      </c>
      <c r="AR13" s="136"/>
      <c r="AS13" s="135">
        <v>413</v>
      </c>
      <c r="AT13" s="136">
        <v>55.989999999999995</v>
      </c>
      <c r="AU13" s="136">
        <v>0</v>
      </c>
      <c r="AV13" s="134">
        <v>0</v>
      </c>
      <c r="AW13" s="134">
        <v>0</v>
      </c>
      <c r="AX13" s="134">
        <v>0</v>
      </c>
      <c r="AY13" s="137">
        <v>0</v>
      </c>
      <c r="BA13" s="138">
        <v>11.959999999999999</v>
      </c>
      <c r="BB13" s="139">
        <v>217320</v>
      </c>
      <c r="BC13" s="139">
        <v>0</v>
      </c>
      <c r="BD13" s="139">
        <v>11219</v>
      </c>
      <c r="BE13" s="140">
        <v>228539</v>
      </c>
      <c r="BF13" s="9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CA13" s="97">
        <v>413</v>
      </c>
      <c r="CB13" s="98">
        <v>0</v>
      </c>
      <c r="CC13" s="98">
        <v>0</v>
      </c>
      <c r="CD13" s="98">
        <v>0</v>
      </c>
      <c r="CE13" s="98">
        <v>0</v>
      </c>
      <c r="CF13" s="99">
        <f t="shared" si="2"/>
        <v>0</v>
      </c>
      <c r="CG13" s="98">
        <v>0</v>
      </c>
      <c r="CH13" s="98">
        <v>0</v>
      </c>
      <c r="CI13" s="98">
        <v>0</v>
      </c>
      <c r="CJ13" s="99">
        <f t="shared" si="3"/>
        <v>0</v>
      </c>
      <c r="CK13" s="100">
        <f t="shared" si="4"/>
        <v>0</v>
      </c>
      <c r="CM13" s="97">
        <v>413</v>
      </c>
      <c r="CN13" s="101">
        <v>0</v>
      </c>
      <c r="CO13" s="102">
        <v>0</v>
      </c>
      <c r="CP13" s="102">
        <v>0</v>
      </c>
      <c r="CQ13" s="102">
        <v>0</v>
      </c>
      <c r="CR13" s="103">
        <f t="shared" si="11"/>
        <v>0</v>
      </c>
    </row>
    <row r="14" spans="1:97" ht="13.9" customHeight="1" x14ac:dyDescent="0.2">
      <c r="A14" s="84">
        <v>414</v>
      </c>
      <c r="B14" s="85" t="s">
        <v>66</v>
      </c>
      <c r="C14" s="86">
        <v>363</v>
      </c>
      <c r="D14" s="87" t="str">
        <f t="shared" si="5"/>
        <v/>
      </c>
      <c r="E14" s="87">
        <f t="shared" si="6"/>
        <v>0</v>
      </c>
      <c r="F14" s="87">
        <f t="shared" si="7"/>
        <v>0</v>
      </c>
      <c r="G14" s="88">
        <f t="shared" si="8"/>
        <v>361.90000000000003</v>
      </c>
      <c r="H14" s="89"/>
      <c r="I14" s="90">
        <f t="shared" si="0"/>
        <v>5828372</v>
      </c>
      <c r="J14" s="91">
        <f t="shared" si="9"/>
        <v>0</v>
      </c>
      <c r="K14" s="91">
        <f t="shared" si="1"/>
        <v>339461</v>
      </c>
      <c r="L14" s="92">
        <f t="shared" si="10"/>
        <v>6167833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3">
        <v>414</v>
      </c>
      <c r="AB14" s="94">
        <v>361.90000000000003</v>
      </c>
      <c r="AC14" s="94">
        <v>0</v>
      </c>
      <c r="AD14" s="94">
        <v>0</v>
      </c>
      <c r="AE14" s="94">
        <v>2.5499999999999998</v>
      </c>
      <c r="AF14" s="95">
        <v>5774507</v>
      </c>
      <c r="AG14" s="95">
        <v>0</v>
      </c>
      <c r="AH14" s="95">
        <v>0</v>
      </c>
      <c r="AI14" s="95">
        <v>5774507</v>
      </c>
      <c r="AJ14" s="95">
        <v>0</v>
      </c>
      <c r="AK14" s="95">
        <v>337069</v>
      </c>
      <c r="AL14" s="95">
        <v>6111576</v>
      </c>
      <c r="AM14" s="95">
        <v>53865</v>
      </c>
      <c r="AN14" s="95">
        <v>0</v>
      </c>
      <c r="AO14" s="95">
        <v>2392</v>
      </c>
      <c r="AP14" s="95">
        <v>56257</v>
      </c>
      <c r="AQ14" s="96">
        <v>6167833</v>
      </c>
      <c r="AR14" s="136"/>
      <c r="AS14" s="135">
        <v>414</v>
      </c>
      <c r="AT14" s="136">
        <v>80.180000000000021</v>
      </c>
      <c r="AU14" s="136">
        <v>0</v>
      </c>
      <c r="AV14" s="134">
        <v>0</v>
      </c>
      <c r="AW14" s="134">
        <v>0</v>
      </c>
      <c r="AX14" s="134">
        <v>0</v>
      </c>
      <c r="AY14" s="137">
        <v>0</v>
      </c>
      <c r="BA14" s="138">
        <v>2.5499999999999998</v>
      </c>
      <c r="BB14" s="139">
        <v>53865</v>
      </c>
      <c r="BC14" s="139">
        <v>0</v>
      </c>
      <c r="BD14" s="139">
        <v>2392</v>
      </c>
      <c r="BE14" s="140">
        <v>56257</v>
      </c>
      <c r="BF14" s="9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CA14" s="97">
        <v>414</v>
      </c>
      <c r="CB14" s="98">
        <v>0</v>
      </c>
      <c r="CC14" s="98">
        <v>0</v>
      </c>
      <c r="CD14" s="98">
        <v>0</v>
      </c>
      <c r="CE14" s="98">
        <v>0</v>
      </c>
      <c r="CF14" s="99">
        <f t="shared" si="2"/>
        <v>0</v>
      </c>
      <c r="CG14" s="98">
        <v>0</v>
      </c>
      <c r="CH14" s="98">
        <v>0</v>
      </c>
      <c r="CI14" s="98">
        <v>0</v>
      </c>
      <c r="CJ14" s="99">
        <f t="shared" si="3"/>
        <v>0</v>
      </c>
      <c r="CK14" s="100">
        <f t="shared" si="4"/>
        <v>0</v>
      </c>
      <c r="CM14" s="97">
        <v>414</v>
      </c>
      <c r="CN14" s="101">
        <v>0</v>
      </c>
      <c r="CO14" s="102">
        <v>0</v>
      </c>
      <c r="CP14" s="102">
        <v>0</v>
      </c>
      <c r="CQ14" s="102">
        <v>0</v>
      </c>
      <c r="CR14" s="103">
        <f t="shared" si="11"/>
        <v>0</v>
      </c>
    </row>
    <row r="15" spans="1:97" ht="13.9" customHeight="1" x14ac:dyDescent="0.2">
      <c r="A15" s="84">
        <v>416</v>
      </c>
      <c r="B15" s="85" t="s">
        <v>67</v>
      </c>
      <c r="C15" s="86">
        <v>700</v>
      </c>
      <c r="D15" s="87" t="str">
        <f t="shared" si="5"/>
        <v/>
      </c>
      <c r="E15" s="87">
        <f t="shared" si="6"/>
        <v>84.289999999999992</v>
      </c>
      <c r="F15" s="87">
        <f t="shared" si="7"/>
        <v>1.4936691735635401</v>
      </c>
      <c r="G15" s="88">
        <f t="shared" si="8"/>
        <v>682.04</v>
      </c>
      <c r="H15" s="89"/>
      <c r="I15" s="90">
        <f t="shared" si="0"/>
        <v>14518901</v>
      </c>
      <c r="J15" s="91">
        <f t="shared" si="9"/>
        <v>19723</v>
      </c>
      <c r="K15" s="91">
        <f t="shared" si="1"/>
        <v>639751</v>
      </c>
      <c r="L15" s="92">
        <f t="shared" si="10"/>
        <v>15178375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3">
        <v>416</v>
      </c>
      <c r="AB15" s="94">
        <v>682.04</v>
      </c>
      <c r="AC15" s="94">
        <v>0</v>
      </c>
      <c r="AD15" s="94">
        <v>84.289999999999992</v>
      </c>
      <c r="AE15" s="94">
        <v>4.4936691735635401</v>
      </c>
      <c r="AF15" s="95">
        <v>14454731</v>
      </c>
      <c r="AG15" s="95">
        <v>29816</v>
      </c>
      <c r="AH15" s="95">
        <v>0</v>
      </c>
      <c r="AI15" s="95">
        <v>14424915</v>
      </c>
      <c r="AJ15" s="95">
        <v>19723</v>
      </c>
      <c r="AK15" s="95">
        <v>635535</v>
      </c>
      <c r="AL15" s="95">
        <v>15080173</v>
      </c>
      <c r="AM15" s="95">
        <v>93986</v>
      </c>
      <c r="AN15" s="95">
        <v>0</v>
      </c>
      <c r="AO15" s="95">
        <v>4216</v>
      </c>
      <c r="AP15" s="95">
        <v>98202</v>
      </c>
      <c r="AQ15" s="96">
        <v>15178375</v>
      </c>
      <c r="AR15" s="136"/>
      <c r="AS15" s="135">
        <v>416</v>
      </c>
      <c r="AT15" s="136">
        <v>34.480000000000004</v>
      </c>
      <c r="AU15" s="136">
        <v>1.4936691735635401</v>
      </c>
      <c r="AV15" s="134">
        <v>29816</v>
      </c>
      <c r="AW15" s="134">
        <v>0</v>
      </c>
      <c r="AX15" s="134">
        <v>1402</v>
      </c>
      <c r="AY15" s="137">
        <v>31218</v>
      </c>
      <c r="BA15" s="138">
        <v>3</v>
      </c>
      <c r="BB15" s="139">
        <v>64170</v>
      </c>
      <c r="BC15" s="139">
        <v>0</v>
      </c>
      <c r="BD15" s="139">
        <v>2814</v>
      </c>
      <c r="BE15" s="140">
        <v>66984</v>
      </c>
      <c r="BF15" s="9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CA15" s="97">
        <v>416</v>
      </c>
      <c r="CB15" s="98">
        <v>0</v>
      </c>
      <c r="CC15" s="98">
        <v>0</v>
      </c>
      <c r="CD15" s="98">
        <v>0</v>
      </c>
      <c r="CE15" s="98">
        <v>0</v>
      </c>
      <c r="CF15" s="99">
        <f t="shared" si="2"/>
        <v>0</v>
      </c>
      <c r="CG15" s="98">
        <v>0</v>
      </c>
      <c r="CH15" s="98">
        <v>0</v>
      </c>
      <c r="CI15" s="98">
        <v>0</v>
      </c>
      <c r="CJ15" s="99">
        <f t="shared" si="3"/>
        <v>0</v>
      </c>
      <c r="CK15" s="100">
        <f t="shared" si="4"/>
        <v>0</v>
      </c>
      <c r="CM15" s="97">
        <v>416</v>
      </c>
      <c r="CN15" s="101">
        <v>0</v>
      </c>
      <c r="CO15" s="102">
        <v>0</v>
      </c>
      <c r="CP15" s="102">
        <v>0</v>
      </c>
      <c r="CQ15" s="102">
        <v>0</v>
      </c>
      <c r="CR15" s="103">
        <f t="shared" si="11"/>
        <v>0</v>
      </c>
    </row>
    <row r="16" spans="1:97" ht="13.9" customHeight="1" x14ac:dyDescent="0.2">
      <c r="A16" s="84">
        <v>417</v>
      </c>
      <c r="B16" s="85" t="s">
        <v>68</v>
      </c>
      <c r="C16" s="86">
        <v>335</v>
      </c>
      <c r="D16" s="87" t="str">
        <f t="shared" si="5"/>
        <v/>
      </c>
      <c r="E16" s="87">
        <f t="shared" si="6"/>
        <v>0</v>
      </c>
      <c r="F16" s="87">
        <f t="shared" si="7"/>
        <v>1.4936691735635401</v>
      </c>
      <c r="G16" s="88">
        <f t="shared" si="8"/>
        <v>332.34999999999997</v>
      </c>
      <c r="H16" s="89"/>
      <c r="I16" s="90">
        <f t="shared" si="0"/>
        <v>7437837</v>
      </c>
      <c r="J16" s="91">
        <f t="shared" si="9"/>
        <v>0</v>
      </c>
      <c r="K16" s="91">
        <f t="shared" si="1"/>
        <v>311743</v>
      </c>
      <c r="L16" s="92">
        <f t="shared" si="10"/>
        <v>7749580</v>
      </c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3">
        <v>417</v>
      </c>
      <c r="AB16" s="94">
        <v>332.34999999999997</v>
      </c>
      <c r="AC16" s="94">
        <v>0</v>
      </c>
      <c r="AD16" s="94">
        <v>0</v>
      </c>
      <c r="AE16" s="94">
        <v>1.4936691735635401</v>
      </c>
      <c r="AF16" s="95">
        <v>7437837</v>
      </c>
      <c r="AG16" s="95">
        <v>33526</v>
      </c>
      <c r="AH16" s="95">
        <v>0</v>
      </c>
      <c r="AI16" s="95">
        <v>7404311</v>
      </c>
      <c r="AJ16" s="95">
        <v>0</v>
      </c>
      <c r="AK16" s="95">
        <v>310341</v>
      </c>
      <c r="AL16" s="95">
        <v>7714652</v>
      </c>
      <c r="AM16" s="95">
        <v>33526</v>
      </c>
      <c r="AN16" s="95">
        <v>0</v>
      </c>
      <c r="AO16" s="95">
        <v>1402</v>
      </c>
      <c r="AP16" s="95">
        <v>34928</v>
      </c>
      <c r="AQ16" s="96">
        <v>7749580</v>
      </c>
      <c r="AR16" s="136"/>
      <c r="AS16" s="135">
        <v>417</v>
      </c>
      <c r="AT16" s="136">
        <v>78.87</v>
      </c>
      <c r="AU16" s="136">
        <v>1.4936691735635401</v>
      </c>
      <c r="AV16" s="134">
        <v>33526</v>
      </c>
      <c r="AW16" s="134">
        <v>0</v>
      </c>
      <c r="AX16" s="134">
        <v>1402</v>
      </c>
      <c r="AY16" s="137">
        <v>34928</v>
      </c>
      <c r="BA16" s="138">
        <v>0</v>
      </c>
      <c r="BB16" s="139">
        <v>0</v>
      </c>
      <c r="BC16" s="139">
        <v>0</v>
      </c>
      <c r="BD16" s="139">
        <v>0</v>
      </c>
      <c r="BE16" s="140">
        <v>0</v>
      </c>
      <c r="BF16" s="9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CA16" s="97">
        <v>417</v>
      </c>
      <c r="CB16" s="98">
        <v>0</v>
      </c>
      <c r="CC16" s="98">
        <v>0</v>
      </c>
      <c r="CD16" s="98">
        <v>0</v>
      </c>
      <c r="CE16" s="98">
        <v>0</v>
      </c>
      <c r="CF16" s="99">
        <f t="shared" si="2"/>
        <v>0</v>
      </c>
      <c r="CG16" s="98">
        <v>0</v>
      </c>
      <c r="CH16" s="98">
        <v>0</v>
      </c>
      <c r="CI16" s="98">
        <v>0</v>
      </c>
      <c r="CJ16" s="99">
        <f t="shared" si="3"/>
        <v>0</v>
      </c>
      <c r="CK16" s="100">
        <f t="shared" si="4"/>
        <v>0</v>
      </c>
      <c r="CM16" s="97">
        <v>417</v>
      </c>
      <c r="CN16" s="101">
        <v>0</v>
      </c>
      <c r="CO16" s="102">
        <v>0</v>
      </c>
      <c r="CP16" s="102">
        <v>0</v>
      </c>
      <c r="CQ16" s="102">
        <v>0</v>
      </c>
      <c r="CR16" s="103">
        <f t="shared" si="11"/>
        <v>0</v>
      </c>
    </row>
    <row r="17" spans="1:96" ht="13.9" customHeight="1" x14ac:dyDescent="0.2">
      <c r="A17" s="84">
        <v>418</v>
      </c>
      <c r="B17" s="85" t="s">
        <v>69</v>
      </c>
      <c r="C17" s="86">
        <v>396</v>
      </c>
      <c r="D17" s="87" t="str">
        <f t="shared" si="5"/>
        <v/>
      </c>
      <c r="E17" s="87">
        <f t="shared" si="6"/>
        <v>0</v>
      </c>
      <c r="F17" s="87">
        <f t="shared" si="7"/>
        <v>0</v>
      </c>
      <c r="G17" s="88">
        <f t="shared" si="8"/>
        <v>383.82999999999993</v>
      </c>
      <c r="H17" s="89"/>
      <c r="I17" s="90">
        <f t="shared" si="0"/>
        <v>6182087</v>
      </c>
      <c r="J17" s="91">
        <f t="shared" si="9"/>
        <v>0</v>
      </c>
      <c r="K17" s="91">
        <f t="shared" si="1"/>
        <v>360032</v>
      </c>
      <c r="L17" s="92">
        <f t="shared" si="10"/>
        <v>6542119</v>
      </c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3">
        <v>418</v>
      </c>
      <c r="AB17" s="94">
        <v>383.82999999999993</v>
      </c>
      <c r="AC17" s="94">
        <v>0</v>
      </c>
      <c r="AD17" s="94">
        <v>0</v>
      </c>
      <c r="AE17" s="94">
        <v>5</v>
      </c>
      <c r="AF17" s="95">
        <v>6101327</v>
      </c>
      <c r="AG17" s="95">
        <v>0</v>
      </c>
      <c r="AH17" s="95">
        <v>0</v>
      </c>
      <c r="AI17" s="95">
        <v>6101327</v>
      </c>
      <c r="AJ17" s="95">
        <v>0</v>
      </c>
      <c r="AK17" s="95">
        <v>355342</v>
      </c>
      <c r="AL17" s="95">
        <v>6456669</v>
      </c>
      <c r="AM17" s="95">
        <v>80760</v>
      </c>
      <c r="AN17" s="95">
        <v>0</v>
      </c>
      <c r="AO17" s="95">
        <v>4690</v>
      </c>
      <c r="AP17" s="95">
        <v>85450</v>
      </c>
      <c r="AQ17" s="96">
        <v>6542119</v>
      </c>
      <c r="AR17" s="136"/>
      <c r="AS17" s="135">
        <v>418</v>
      </c>
      <c r="AT17" s="136">
        <v>50</v>
      </c>
      <c r="AU17" s="136">
        <v>0</v>
      </c>
      <c r="AV17" s="134">
        <v>0</v>
      </c>
      <c r="AW17" s="134">
        <v>0</v>
      </c>
      <c r="AX17" s="134">
        <v>0</v>
      </c>
      <c r="AY17" s="137">
        <v>0</v>
      </c>
      <c r="BA17" s="138">
        <v>5</v>
      </c>
      <c r="BB17" s="139">
        <v>80760</v>
      </c>
      <c r="BC17" s="139">
        <v>0</v>
      </c>
      <c r="BD17" s="139">
        <v>4690</v>
      </c>
      <c r="BE17" s="140">
        <v>85450</v>
      </c>
      <c r="BF17" s="9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CA17" s="97">
        <v>418</v>
      </c>
      <c r="CB17" s="98">
        <v>0</v>
      </c>
      <c r="CC17" s="98">
        <v>0</v>
      </c>
      <c r="CD17" s="98">
        <v>0</v>
      </c>
      <c r="CE17" s="98">
        <v>0</v>
      </c>
      <c r="CF17" s="99">
        <f t="shared" si="2"/>
        <v>0</v>
      </c>
      <c r="CG17" s="98">
        <v>0</v>
      </c>
      <c r="CH17" s="98">
        <v>0</v>
      </c>
      <c r="CI17" s="98">
        <v>0</v>
      </c>
      <c r="CJ17" s="99">
        <f t="shared" si="3"/>
        <v>0</v>
      </c>
      <c r="CK17" s="100">
        <f t="shared" si="4"/>
        <v>0</v>
      </c>
      <c r="CM17" s="97">
        <v>418</v>
      </c>
      <c r="CN17" s="101">
        <v>0</v>
      </c>
      <c r="CO17" s="102">
        <v>0</v>
      </c>
      <c r="CP17" s="102">
        <v>0</v>
      </c>
      <c r="CQ17" s="102">
        <v>0</v>
      </c>
      <c r="CR17" s="103">
        <f t="shared" si="11"/>
        <v>0</v>
      </c>
    </row>
    <row r="18" spans="1:96" ht="13.9" customHeight="1" x14ac:dyDescent="0.2">
      <c r="A18" s="84">
        <v>419</v>
      </c>
      <c r="B18" s="85" t="s">
        <v>70</v>
      </c>
      <c r="C18" s="86">
        <v>216</v>
      </c>
      <c r="D18" s="87" t="str">
        <f t="shared" si="5"/>
        <v/>
      </c>
      <c r="E18" s="87">
        <f t="shared" si="6"/>
        <v>0</v>
      </c>
      <c r="F18" s="87">
        <f t="shared" si="7"/>
        <v>0</v>
      </c>
      <c r="G18" s="88">
        <f t="shared" si="8"/>
        <v>129.98000000000002</v>
      </c>
      <c r="H18" s="89"/>
      <c r="I18" s="90">
        <f t="shared" si="0"/>
        <v>2540172</v>
      </c>
      <c r="J18" s="91">
        <f t="shared" si="9"/>
        <v>0</v>
      </c>
      <c r="K18" s="91">
        <f t="shared" si="1"/>
        <v>121919</v>
      </c>
      <c r="L18" s="92">
        <f t="shared" si="10"/>
        <v>2662091</v>
      </c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3">
        <v>419</v>
      </c>
      <c r="AB18" s="94">
        <v>129.98000000000002</v>
      </c>
      <c r="AC18" s="94">
        <v>0</v>
      </c>
      <c r="AD18" s="94">
        <v>0</v>
      </c>
      <c r="AE18" s="94">
        <v>3.25</v>
      </c>
      <c r="AF18" s="95">
        <v>2475819</v>
      </c>
      <c r="AG18" s="95">
        <v>0</v>
      </c>
      <c r="AH18" s="95">
        <v>0</v>
      </c>
      <c r="AI18" s="95">
        <v>2475819</v>
      </c>
      <c r="AJ18" s="95">
        <v>0</v>
      </c>
      <c r="AK18" s="95">
        <v>118870</v>
      </c>
      <c r="AL18" s="95">
        <v>2594689</v>
      </c>
      <c r="AM18" s="95">
        <v>64353</v>
      </c>
      <c r="AN18" s="95">
        <v>0</v>
      </c>
      <c r="AO18" s="95">
        <v>3049</v>
      </c>
      <c r="AP18" s="95">
        <v>67402</v>
      </c>
      <c r="AQ18" s="96">
        <v>2662091</v>
      </c>
      <c r="AR18" s="136"/>
      <c r="AS18" s="135">
        <v>419</v>
      </c>
      <c r="AT18" s="136">
        <v>8.6999999999999993</v>
      </c>
      <c r="AU18" s="136">
        <v>0</v>
      </c>
      <c r="AV18" s="134">
        <v>0</v>
      </c>
      <c r="AW18" s="134">
        <v>0</v>
      </c>
      <c r="AX18" s="134">
        <v>0</v>
      </c>
      <c r="AY18" s="137">
        <v>0</v>
      </c>
      <c r="BA18" s="138">
        <v>3.25</v>
      </c>
      <c r="BB18" s="139">
        <v>64353</v>
      </c>
      <c r="BC18" s="139">
        <v>0</v>
      </c>
      <c r="BD18" s="139">
        <v>3049</v>
      </c>
      <c r="BE18" s="140">
        <v>67402</v>
      </c>
      <c r="BF18" s="9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CA18" s="97">
        <v>419</v>
      </c>
      <c r="CB18" s="98">
        <v>0</v>
      </c>
      <c r="CC18" s="98">
        <v>0</v>
      </c>
      <c r="CD18" s="98">
        <v>0</v>
      </c>
      <c r="CE18" s="98">
        <v>0</v>
      </c>
      <c r="CF18" s="99">
        <f t="shared" si="2"/>
        <v>0</v>
      </c>
      <c r="CG18" s="98">
        <v>0</v>
      </c>
      <c r="CH18" s="98">
        <v>0</v>
      </c>
      <c r="CI18" s="98">
        <v>0</v>
      </c>
      <c r="CJ18" s="99">
        <f t="shared" si="3"/>
        <v>0</v>
      </c>
      <c r="CK18" s="100">
        <f t="shared" si="4"/>
        <v>0</v>
      </c>
      <c r="CM18" s="97">
        <v>419</v>
      </c>
      <c r="CN18" s="101">
        <v>0</v>
      </c>
      <c r="CO18" s="102">
        <v>0</v>
      </c>
      <c r="CP18" s="102">
        <v>0</v>
      </c>
      <c r="CQ18" s="102">
        <v>0</v>
      </c>
      <c r="CR18" s="103">
        <f t="shared" si="11"/>
        <v>0</v>
      </c>
    </row>
    <row r="19" spans="1:96" ht="13.9" customHeight="1" x14ac:dyDescent="0.2">
      <c r="A19" s="84">
        <v>420</v>
      </c>
      <c r="B19" s="85" t="s">
        <v>71</v>
      </c>
      <c r="C19" s="86">
        <v>350</v>
      </c>
      <c r="D19" s="87" t="str">
        <f t="shared" si="5"/>
        <v/>
      </c>
      <c r="E19" s="87">
        <f t="shared" si="6"/>
        <v>0</v>
      </c>
      <c r="F19" s="87">
        <f t="shared" si="7"/>
        <v>1.4936691735635401</v>
      </c>
      <c r="G19" s="88">
        <f t="shared" si="8"/>
        <v>329.03</v>
      </c>
      <c r="H19" s="89"/>
      <c r="I19" s="90">
        <f t="shared" si="0"/>
        <v>8758270</v>
      </c>
      <c r="J19" s="91">
        <f t="shared" si="9"/>
        <v>0</v>
      </c>
      <c r="K19" s="91">
        <f t="shared" si="1"/>
        <v>308630</v>
      </c>
      <c r="L19" s="92">
        <f t="shared" si="10"/>
        <v>9066900</v>
      </c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3">
        <v>420</v>
      </c>
      <c r="AB19" s="94">
        <v>329.03</v>
      </c>
      <c r="AC19" s="94">
        <v>0</v>
      </c>
      <c r="AD19" s="94">
        <v>0</v>
      </c>
      <c r="AE19" s="94">
        <v>1.4936691735635401</v>
      </c>
      <c r="AF19" s="95">
        <v>8758270</v>
      </c>
      <c r="AG19" s="95">
        <v>25704</v>
      </c>
      <c r="AH19" s="95">
        <v>0</v>
      </c>
      <c r="AI19" s="95">
        <v>8732566</v>
      </c>
      <c r="AJ19" s="95">
        <v>0</v>
      </c>
      <c r="AK19" s="95">
        <v>307228</v>
      </c>
      <c r="AL19" s="95">
        <v>9039794</v>
      </c>
      <c r="AM19" s="95">
        <v>25704</v>
      </c>
      <c r="AN19" s="95">
        <v>0</v>
      </c>
      <c r="AO19" s="95">
        <v>1402</v>
      </c>
      <c r="AP19" s="95">
        <v>27106</v>
      </c>
      <c r="AQ19" s="96">
        <v>9066900</v>
      </c>
      <c r="AR19" s="136"/>
      <c r="AS19" s="135">
        <v>420</v>
      </c>
      <c r="AT19" s="136">
        <v>33.980000000000004</v>
      </c>
      <c r="AU19" s="136">
        <v>1.4936691735635401</v>
      </c>
      <c r="AV19" s="134">
        <v>25704</v>
      </c>
      <c r="AW19" s="134">
        <v>0</v>
      </c>
      <c r="AX19" s="134">
        <v>1402</v>
      </c>
      <c r="AY19" s="137">
        <v>27106</v>
      </c>
      <c r="BA19" s="138">
        <v>0</v>
      </c>
      <c r="BB19" s="139">
        <v>0</v>
      </c>
      <c r="BC19" s="139">
        <v>0</v>
      </c>
      <c r="BD19" s="139">
        <v>0</v>
      </c>
      <c r="BE19" s="140">
        <v>0</v>
      </c>
      <c r="BF19" s="9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CA19" s="97">
        <v>420</v>
      </c>
      <c r="CB19" s="98">
        <v>0</v>
      </c>
      <c r="CC19" s="98">
        <v>0</v>
      </c>
      <c r="CD19" s="98">
        <v>0</v>
      </c>
      <c r="CE19" s="98">
        <v>0</v>
      </c>
      <c r="CF19" s="99">
        <f t="shared" si="2"/>
        <v>0</v>
      </c>
      <c r="CG19" s="98">
        <v>0</v>
      </c>
      <c r="CH19" s="98">
        <v>0</v>
      </c>
      <c r="CI19" s="98">
        <v>0</v>
      </c>
      <c r="CJ19" s="99">
        <f t="shared" si="3"/>
        <v>0</v>
      </c>
      <c r="CK19" s="100">
        <f t="shared" si="4"/>
        <v>0</v>
      </c>
      <c r="CM19" s="97">
        <v>420</v>
      </c>
      <c r="CN19" s="101">
        <v>0</v>
      </c>
      <c r="CO19" s="102">
        <v>0</v>
      </c>
      <c r="CP19" s="102">
        <v>0</v>
      </c>
      <c r="CQ19" s="102">
        <v>0</v>
      </c>
      <c r="CR19" s="103">
        <f t="shared" si="11"/>
        <v>0</v>
      </c>
    </row>
    <row r="20" spans="1:96" ht="13.9" customHeight="1" x14ac:dyDescent="0.2">
      <c r="A20" s="84">
        <v>426</v>
      </c>
      <c r="B20" s="85" t="s">
        <v>72</v>
      </c>
      <c r="C20" s="86">
        <v>400</v>
      </c>
      <c r="D20" s="87" t="str">
        <f t="shared" si="5"/>
        <v/>
      </c>
      <c r="E20" s="87">
        <f t="shared" si="6"/>
        <v>170.25</v>
      </c>
      <c r="F20" s="87">
        <f t="shared" si="7"/>
        <v>0</v>
      </c>
      <c r="G20" s="88">
        <f t="shared" si="8"/>
        <v>398.59000000000003</v>
      </c>
      <c r="H20" s="89"/>
      <c r="I20" s="90">
        <f t="shared" si="0"/>
        <v>6043976</v>
      </c>
      <c r="J20" s="91">
        <f t="shared" si="9"/>
        <v>453026</v>
      </c>
      <c r="K20" s="91">
        <f t="shared" si="1"/>
        <v>373877</v>
      </c>
      <c r="L20" s="92">
        <f t="shared" si="10"/>
        <v>6870879</v>
      </c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3">
        <v>426</v>
      </c>
      <c r="AB20" s="94">
        <v>398.59000000000003</v>
      </c>
      <c r="AC20" s="94">
        <v>0</v>
      </c>
      <c r="AD20" s="94">
        <v>170.25</v>
      </c>
      <c r="AE20" s="94">
        <v>0</v>
      </c>
      <c r="AF20" s="95">
        <v>6032848</v>
      </c>
      <c r="AG20" s="95">
        <v>0</v>
      </c>
      <c r="AH20" s="95">
        <v>0</v>
      </c>
      <c r="AI20" s="95">
        <v>6032848</v>
      </c>
      <c r="AJ20" s="95">
        <v>212981</v>
      </c>
      <c r="AK20" s="95">
        <v>373877</v>
      </c>
      <c r="AL20" s="95">
        <v>6619706</v>
      </c>
      <c r="AM20" s="95">
        <v>0</v>
      </c>
      <c r="AN20" s="95">
        <v>0</v>
      </c>
      <c r="AO20" s="95">
        <v>0</v>
      </c>
      <c r="AP20" s="95">
        <v>0</v>
      </c>
      <c r="AQ20" s="96">
        <v>6619706</v>
      </c>
      <c r="AR20" s="136"/>
      <c r="AS20" s="135">
        <v>426</v>
      </c>
      <c r="AT20" s="136">
        <v>47</v>
      </c>
      <c r="AU20" s="136">
        <v>0</v>
      </c>
      <c r="AV20" s="134">
        <v>0</v>
      </c>
      <c r="AW20" s="134">
        <v>0</v>
      </c>
      <c r="AX20" s="134">
        <v>0</v>
      </c>
      <c r="AY20" s="137">
        <v>0</v>
      </c>
      <c r="BA20" s="138">
        <v>0</v>
      </c>
      <c r="BB20" s="139">
        <v>0</v>
      </c>
      <c r="BC20" s="139">
        <v>0</v>
      </c>
      <c r="BD20" s="139">
        <v>0</v>
      </c>
      <c r="BE20" s="140">
        <v>0</v>
      </c>
      <c r="BF20" s="9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CA20" s="97">
        <v>426</v>
      </c>
      <c r="CB20" s="98">
        <v>0</v>
      </c>
      <c r="CC20" s="98">
        <v>11128</v>
      </c>
      <c r="CD20" s="98">
        <v>240045</v>
      </c>
      <c r="CE20" s="98">
        <v>0</v>
      </c>
      <c r="CF20" s="99">
        <f t="shared" si="2"/>
        <v>251173</v>
      </c>
      <c r="CG20" s="98">
        <v>0</v>
      </c>
      <c r="CH20" s="98">
        <v>0</v>
      </c>
      <c r="CI20" s="98">
        <v>0</v>
      </c>
      <c r="CJ20" s="99">
        <f t="shared" si="3"/>
        <v>0</v>
      </c>
      <c r="CK20" s="100">
        <f t="shared" si="4"/>
        <v>251173</v>
      </c>
      <c r="CM20" s="97">
        <v>426</v>
      </c>
      <c r="CN20" s="101">
        <v>0</v>
      </c>
      <c r="CO20" s="102">
        <v>0</v>
      </c>
      <c r="CP20" s="102">
        <v>0</v>
      </c>
      <c r="CQ20" s="102">
        <v>0</v>
      </c>
      <c r="CR20" s="103">
        <f t="shared" si="11"/>
        <v>0</v>
      </c>
    </row>
    <row r="21" spans="1:96" ht="12.75" x14ac:dyDescent="0.2">
      <c r="A21" s="84">
        <v>428</v>
      </c>
      <c r="B21" s="85" t="s">
        <v>73</v>
      </c>
      <c r="C21" s="86">
        <v>2212</v>
      </c>
      <c r="D21" s="87" t="str">
        <f t="shared" si="5"/>
        <v/>
      </c>
      <c r="E21" s="87">
        <f t="shared" si="6"/>
        <v>2.96</v>
      </c>
      <c r="F21" s="87">
        <f t="shared" si="7"/>
        <v>8.4765725599730892</v>
      </c>
      <c r="G21" s="88">
        <f t="shared" si="8"/>
        <v>2149.9700000000012</v>
      </c>
      <c r="H21" s="89"/>
      <c r="I21" s="90">
        <f t="shared" si="0"/>
        <v>42591512</v>
      </c>
      <c r="J21" s="91">
        <f t="shared" si="9"/>
        <v>15093</v>
      </c>
      <c r="K21" s="91">
        <f t="shared" si="1"/>
        <v>2016679</v>
      </c>
      <c r="L21" s="92">
        <f t="shared" si="10"/>
        <v>44623284</v>
      </c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3">
        <v>428</v>
      </c>
      <c r="AB21" s="94">
        <v>2149.9700000000012</v>
      </c>
      <c r="AC21" s="94">
        <v>0</v>
      </c>
      <c r="AD21" s="94">
        <v>2.96</v>
      </c>
      <c r="AE21" s="94">
        <v>12.326572559973089</v>
      </c>
      <c r="AF21" s="95">
        <v>42513015</v>
      </c>
      <c r="AG21" s="95">
        <v>157856</v>
      </c>
      <c r="AH21" s="95">
        <v>0</v>
      </c>
      <c r="AI21" s="95">
        <v>42355159</v>
      </c>
      <c r="AJ21" s="95">
        <v>4040</v>
      </c>
      <c r="AK21" s="95">
        <v>2005113</v>
      </c>
      <c r="AL21" s="95">
        <v>44364312</v>
      </c>
      <c r="AM21" s="95">
        <v>236353</v>
      </c>
      <c r="AN21" s="95">
        <v>1939</v>
      </c>
      <c r="AO21" s="95">
        <v>11566</v>
      </c>
      <c r="AP21" s="95">
        <v>249858</v>
      </c>
      <c r="AQ21" s="96">
        <v>44614170</v>
      </c>
      <c r="AR21" s="136"/>
      <c r="AS21" s="135">
        <v>428</v>
      </c>
      <c r="AT21" s="136">
        <v>782.59999999999991</v>
      </c>
      <c r="AU21" s="136">
        <v>8.4765725599730892</v>
      </c>
      <c r="AV21" s="134">
        <v>157856</v>
      </c>
      <c r="AW21" s="134">
        <v>0</v>
      </c>
      <c r="AX21" s="134">
        <v>7955</v>
      </c>
      <c r="AY21" s="137">
        <v>165811</v>
      </c>
      <c r="BA21" s="138">
        <v>3.85</v>
      </c>
      <c r="BB21" s="139">
        <v>78497</v>
      </c>
      <c r="BC21" s="139">
        <v>1939</v>
      </c>
      <c r="BD21" s="139">
        <v>3611</v>
      </c>
      <c r="BE21" s="140">
        <v>84047</v>
      </c>
      <c r="BF21" s="9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CA21" s="97">
        <v>428</v>
      </c>
      <c r="CB21" s="98">
        <v>0</v>
      </c>
      <c r="CC21" s="98">
        <v>0</v>
      </c>
      <c r="CD21" s="98">
        <v>9114</v>
      </c>
      <c r="CE21" s="98">
        <v>0</v>
      </c>
      <c r="CF21" s="99">
        <f t="shared" si="2"/>
        <v>9114</v>
      </c>
      <c r="CG21" s="98">
        <v>0</v>
      </c>
      <c r="CH21" s="98">
        <v>0</v>
      </c>
      <c r="CI21" s="98">
        <v>0</v>
      </c>
      <c r="CJ21" s="99">
        <f t="shared" si="3"/>
        <v>0</v>
      </c>
      <c r="CK21" s="100">
        <f t="shared" si="4"/>
        <v>9114</v>
      </c>
      <c r="CM21" s="97">
        <v>428</v>
      </c>
      <c r="CN21" s="101">
        <v>0</v>
      </c>
      <c r="CO21" s="102">
        <v>0</v>
      </c>
      <c r="CP21" s="102">
        <v>0</v>
      </c>
      <c r="CQ21" s="102">
        <v>0</v>
      </c>
      <c r="CR21" s="103">
        <f t="shared" si="11"/>
        <v>0</v>
      </c>
    </row>
    <row r="22" spans="1:96" ht="12.75" x14ac:dyDescent="0.2">
      <c r="A22" s="84">
        <v>429</v>
      </c>
      <c r="B22" s="85" t="s">
        <v>74</v>
      </c>
      <c r="C22" s="86">
        <v>1586</v>
      </c>
      <c r="D22" s="87">
        <f t="shared" si="5"/>
        <v>20.599999999999696</v>
      </c>
      <c r="E22" s="87">
        <f t="shared" si="6"/>
        <v>757.9</v>
      </c>
      <c r="F22" s="87">
        <f t="shared" si="7"/>
        <v>1.6423901276486574</v>
      </c>
      <c r="G22" s="88">
        <f t="shared" si="8"/>
        <v>1606.6</v>
      </c>
      <c r="H22" s="89"/>
      <c r="I22" s="90">
        <f t="shared" si="0"/>
        <v>23665067</v>
      </c>
      <c r="J22" s="91">
        <f t="shared" si="9"/>
        <v>704081</v>
      </c>
      <c r="K22" s="91">
        <f t="shared" si="1"/>
        <v>1487719</v>
      </c>
      <c r="L22" s="92">
        <f t="shared" si="10"/>
        <v>25856867</v>
      </c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3">
        <v>429</v>
      </c>
      <c r="AB22" s="94">
        <v>1606.6</v>
      </c>
      <c r="AC22" s="94">
        <v>20.599999999999696</v>
      </c>
      <c r="AD22" s="94">
        <v>757.9</v>
      </c>
      <c r="AE22" s="94">
        <v>6.5289206890827431</v>
      </c>
      <c r="AF22" s="95">
        <v>23592831</v>
      </c>
      <c r="AG22" s="95">
        <v>29184</v>
      </c>
      <c r="AH22" s="95">
        <v>0</v>
      </c>
      <c r="AI22" s="95">
        <v>23563647</v>
      </c>
      <c r="AJ22" s="95">
        <v>701341</v>
      </c>
      <c r="AK22" s="95">
        <v>1481591</v>
      </c>
      <c r="AL22" s="95">
        <v>25746579</v>
      </c>
      <c r="AM22" s="95">
        <v>101420</v>
      </c>
      <c r="AN22" s="95">
        <v>2740</v>
      </c>
      <c r="AO22" s="95">
        <v>6128</v>
      </c>
      <c r="AP22" s="95">
        <v>110288</v>
      </c>
      <c r="AQ22" s="96">
        <v>25856867</v>
      </c>
      <c r="AR22" s="136"/>
      <c r="AS22" s="135">
        <v>429</v>
      </c>
      <c r="AT22" s="136">
        <v>441.94000000000005</v>
      </c>
      <c r="AU22" s="136">
        <v>1.6423901276486574</v>
      </c>
      <c r="AV22" s="134">
        <v>29184</v>
      </c>
      <c r="AW22" s="134">
        <v>0</v>
      </c>
      <c r="AX22" s="134">
        <v>1544</v>
      </c>
      <c r="AY22" s="137">
        <v>30728</v>
      </c>
      <c r="BA22" s="138">
        <v>4.8865305614340855</v>
      </c>
      <c r="BB22" s="139">
        <v>72236</v>
      </c>
      <c r="BC22" s="139">
        <v>2740</v>
      </c>
      <c r="BD22" s="139">
        <v>4584</v>
      </c>
      <c r="BE22" s="140">
        <v>79560</v>
      </c>
      <c r="BF22" s="9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CA22" s="97">
        <v>429</v>
      </c>
      <c r="CB22" s="98">
        <v>0</v>
      </c>
      <c r="CC22" s="98">
        <v>0</v>
      </c>
      <c r="CD22" s="98">
        <v>0</v>
      </c>
      <c r="CE22" s="98">
        <v>0</v>
      </c>
      <c r="CF22" s="99">
        <f t="shared" si="2"/>
        <v>0</v>
      </c>
      <c r="CG22" s="98">
        <v>0</v>
      </c>
      <c r="CH22" s="98">
        <v>0</v>
      </c>
      <c r="CI22" s="98">
        <v>0</v>
      </c>
      <c r="CJ22" s="99">
        <f t="shared" si="3"/>
        <v>0</v>
      </c>
      <c r="CK22" s="100">
        <f t="shared" si="4"/>
        <v>0</v>
      </c>
      <c r="CM22" s="97">
        <v>429</v>
      </c>
      <c r="CN22" s="101">
        <v>0</v>
      </c>
      <c r="CO22" s="102">
        <v>0</v>
      </c>
      <c r="CP22" s="102">
        <v>0</v>
      </c>
      <c r="CQ22" s="102">
        <v>0</v>
      </c>
      <c r="CR22" s="103">
        <f t="shared" si="11"/>
        <v>0</v>
      </c>
    </row>
    <row r="23" spans="1:96" ht="12.75" x14ac:dyDescent="0.2">
      <c r="A23" s="84">
        <v>430</v>
      </c>
      <c r="B23" s="85" t="s">
        <v>75</v>
      </c>
      <c r="C23" s="86">
        <v>966</v>
      </c>
      <c r="D23" s="87" t="str">
        <f t="shared" si="5"/>
        <v/>
      </c>
      <c r="E23" s="87">
        <f t="shared" si="6"/>
        <v>0</v>
      </c>
      <c r="F23" s="87">
        <f t="shared" si="7"/>
        <v>0</v>
      </c>
      <c r="G23" s="88">
        <f t="shared" si="8"/>
        <v>965.2700000000001</v>
      </c>
      <c r="H23" s="89"/>
      <c r="I23" s="90">
        <f t="shared" si="0"/>
        <v>14455881</v>
      </c>
      <c r="J23" s="91">
        <f t="shared" si="9"/>
        <v>0</v>
      </c>
      <c r="K23" s="91">
        <f t="shared" si="1"/>
        <v>905419</v>
      </c>
      <c r="L23" s="92">
        <f t="shared" si="10"/>
        <v>15361300</v>
      </c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3">
        <v>430</v>
      </c>
      <c r="AB23" s="94">
        <v>965.2700000000001</v>
      </c>
      <c r="AC23" s="94">
        <v>0</v>
      </c>
      <c r="AD23" s="94">
        <v>0</v>
      </c>
      <c r="AE23" s="94">
        <v>25.93</v>
      </c>
      <c r="AF23" s="95">
        <v>14069069</v>
      </c>
      <c r="AG23" s="95">
        <v>0</v>
      </c>
      <c r="AH23" s="95">
        <v>0</v>
      </c>
      <c r="AI23" s="95">
        <v>14069069</v>
      </c>
      <c r="AJ23" s="95">
        <v>0</v>
      </c>
      <c r="AK23" s="95">
        <v>881097</v>
      </c>
      <c r="AL23" s="95">
        <v>14950166</v>
      </c>
      <c r="AM23" s="95">
        <v>386812</v>
      </c>
      <c r="AN23" s="95">
        <v>0</v>
      </c>
      <c r="AO23" s="95">
        <v>24322</v>
      </c>
      <c r="AP23" s="95">
        <v>411134</v>
      </c>
      <c r="AQ23" s="96">
        <v>15361300</v>
      </c>
      <c r="AR23" s="136"/>
      <c r="AS23" s="135">
        <v>430</v>
      </c>
      <c r="AT23" s="136">
        <v>391.68</v>
      </c>
      <c r="AU23" s="136">
        <v>0</v>
      </c>
      <c r="AV23" s="134">
        <v>0</v>
      </c>
      <c r="AW23" s="134">
        <v>0</v>
      </c>
      <c r="AX23" s="134">
        <v>0</v>
      </c>
      <c r="AY23" s="137">
        <v>0</v>
      </c>
      <c r="BA23" s="138">
        <v>25.93</v>
      </c>
      <c r="BB23" s="139">
        <v>386812</v>
      </c>
      <c r="BC23" s="139">
        <v>0</v>
      </c>
      <c r="BD23" s="139">
        <v>24322</v>
      </c>
      <c r="BE23" s="140">
        <v>411134</v>
      </c>
      <c r="BF23" s="9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CA23" s="97">
        <v>430</v>
      </c>
      <c r="CB23" s="98">
        <v>0</v>
      </c>
      <c r="CC23" s="98">
        <v>0</v>
      </c>
      <c r="CD23" s="98">
        <v>0</v>
      </c>
      <c r="CE23" s="98">
        <v>0</v>
      </c>
      <c r="CF23" s="99">
        <f t="shared" si="2"/>
        <v>0</v>
      </c>
      <c r="CG23" s="98">
        <v>0</v>
      </c>
      <c r="CH23" s="98">
        <v>0</v>
      </c>
      <c r="CI23" s="98">
        <v>0</v>
      </c>
      <c r="CJ23" s="99">
        <f t="shared" si="3"/>
        <v>0</v>
      </c>
      <c r="CK23" s="100">
        <f t="shared" si="4"/>
        <v>0</v>
      </c>
      <c r="CM23" s="97">
        <v>430</v>
      </c>
      <c r="CN23" s="101">
        <v>0</v>
      </c>
      <c r="CO23" s="102">
        <v>0</v>
      </c>
      <c r="CP23" s="102">
        <v>0</v>
      </c>
      <c r="CQ23" s="102">
        <v>0</v>
      </c>
      <c r="CR23" s="103">
        <f t="shared" si="11"/>
        <v>0</v>
      </c>
    </row>
    <row r="24" spans="1:96" ht="12.75" x14ac:dyDescent="0.2">
      <c r="A24" s="84">
        <v>431</v>
      </c>
      <c r="B24" s="85" t="s">
        <v>76</v>
      </c>
      <c r="C24" s="86">
        <v>400</v>
      </c>
      <c r="D24" s="87" t="str">
        <f t="shared" si="5"/>
        <v/>
      </c>
      <c r="E24" s="87">
        <f t="shared" si="6"/>
        <v>157.62</v>
      </c>
      <c r="F24" s="87">
        <f t="shared" si="7"/>
        <v>0</v>
      </c>
      <c r="G24" s="88">
        <f t="shared" si="8"/>
        <v>394.77000000000015</v>
      </c>
      <c r="H24" s="89"/>
      <c r="I24" s="90">
        <f t="shared" si="0"/>
        <v>5763848</v>
      </c>
      <c r="J24" s="91">
        <f t="shared" si="9"/>
        <v>567288</v>
      </c>
      <c r="K24" s="91">
        <f t="shared" si="1"/>
        <v>370294</v>
      </c>
      <c r="L24" s="92">
        <f t="shared" si="10"/>
        <v>6701430</v>
      </c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3">
        <v>431</v>
      </c>
      <c r="AB24" s="94">
        <v>394.77000000000015</v>
      </c>
      <c r="AC24" s="94">
        <v>0</v>
      </c>
      <c r="AD24" s="94">
        <v>157.62</v>
      </c>
      <c r="AE24" s="94">
        <v>0</v>
      </c>
      <c r="AF24" s="95">
        <v>5763848</v>
      </c>
      <c r="AG24" s="95">
        <v>0</v>
      </c>
      <c r="AH24" s="95">
        <v>0</v>
      </c>
      <c r="AI24" s="95">
        <v>5763848</v>
      </c>
      <c r="AJ24" s="95">
        <v>255975</v>
      </c>
      <c r="AK24" s="95">
        <v>370294</v>
      </c>
      <c r="AL24" s="95">
        <v>6390117</v>
      </c>
      <c r="AM24" s="95">
        <v>0</v>
      </c>
      <c r="AN24" s="95">
        <v>0</v>
      </c>
      <c r="AO24" s="95">
        <v>0</v>
      </c>
      <c r="AP24" s="95">
        <v>0</v>
      </c>
      <c r="AQ24" s="96">
        <v>6390117</v>
      </c>
      <c r="AR24" s="136"/>
      <c r="AS24" s="135">
        <v>431</v>
      </c>
      <c r="AT24" s="136">
        <v>101.25</v>
      </c>
      <c r="AU24" s="136">
        <v>0</v>
      </c>
      <c r="AV24" s="134">
        <v>0</v>
      </c>
      <c r="AW24" s="134">
        <v>0</v>
      </c>
      <c r="AX24" s="134">
        <v>0</v>
      </c>
      <c r="AY24" s="137">
        <v>0</v>
      </c>
      <c r="BA24" s="138">
        <v>0</v>
      </c>
      <c r="BB24" s="139">
        <v>0</v>
      </c>
      <c r="BC24" s="139">
        <v>0</v>
      </c>
      <c r="BD24" s="139">
        <v>0</v>
      </c>
      <c r="BE24" s="140">
        <v>0</v>
      </c>
      <c r="BF24" s="9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CA24" s="97">
        <v>431</v>
      </c>
      <c r="CB24" s="98">
        <v>0</v>
      </c>
      <c r="CC24" s="98">
        <v>0</v>
      </c>
      <c r="CD24" s="98">
        <v>311313</v>
      </c>
      <c r="CE24" s="98">
        <v>0</v>
      </c>
      <c r="CF24" s="99">
        <f t="shared" si="2"/>
        <v>311313</v>
      </c>
      <c r="CG24" s="98">
        <v>0</v>
      </c>
      <c r="CH24" s="98">
        <v>0</v>
      </c>
      <c r="CI24" s="98">
        <v>0</v>
      </c>
      <c r="CJ24" s="99">
        <f t="shared" si="3"/>
        <v>0</v>
      </c>
      <c r="CK24" s="100">
        <f t="shared" si="4"/>
        <v>311313</v>
      </c>
      <c r="CM24" s="97">
        <v>431</v>
      </c>
      <c r="CN24" s="101">
        <v>0</v>
      </c>
      <c r="CO24" s="102">
        <v>0</v>
      </c>
      <c r="CP24" s="102">
        <v>0</v>
      </c>
      <c r="CQ24" s="102">
        <v>0</v>
      </c>
      <c r="CR24" s="103">
        <f t="shared" si="11"/>
        <v>0</v>
      </c>
    </row>
    <row r="25" spans="1:96" ht="12.75" x14ac:dyDescent="0.2">
      <c r="A25" s="84">
        <v>432</v>
      </c>
      <c r="B25" s="85" t="s">
        <v>77</v>
      </c>
      <c r="C25" s="86">
        <v>252</v>
      </c>
      <c r="D25" s="87" t="str">
        <f t="shared" si="5"/>
        <v/>
      </c>
      <c r="E25" s="87">
        <f t="shared" si="6"/>
        <v>0</v>
      </c>
      <c r="F25" s="87">
        <f t="shared" si="7"/>
        <v>0</v>
      </c>
      <c r="G25" s="88">
        <f t="shared" si="8"/>
        <v>249.25</v>
      </c>
      <c r="H25" s="89"/>
      <c r="I25" s="90">
        <f t="shared" si="0"/>
        <v>4254094</v>
      </c>
      <c r="J25" s="91">
        <f t="shared" si="9"/>
        <v>0</v>
      </c>
      <c r="K25" s="91">
        <f t="shared" si="1"/>
        <v>233797</v>
      </c>
      <c r="L25" s="92">
        <f t="shared" si="10"/>
        <v>4487891</v>
      </c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3">
        <v>432</v>
      </c>
      <c r="AB25" s="94">
        <v>249.25</v>
      </c>
      <c r="AC25" s="94">
        <v>0</v>
      </c>
      <c r="AD25" s="94">
        <v>0</v>
      </c>
      <c r="AE25" s="94">
        <v>7.1400000000000006</v>
      </c>
      <c r="AF25" s="95">
        <v>4138859</v>
      </c>
      <c r="AG25" s="95">
        <v>0</v>
      </c>
      <c r="AH25" s="95">
        <v>0</v>
      </c>
      <c r="AI25" s="95">
        <v>4138859</v>
      </c>
      <c r="AJ25" s="95">
        <v>0</v>
      </c>
      <c r="AK25" s="95">
        <v>227100</v>
      </c>
      <c r="AL25" s="95">
        <v>4365959</v>
      </c>
      <c r="AM25" s="95">
        <v>115235</v>
      </c>
      <c r="AN25" s="95">
        <v>0</v>
      </c>
      <c r="AO25" s="95">
        <v>6697</v>
      </c>
      <c r="AP25" s="95">
        <v>121932</v>
      </c>
      <c r="AQ25" s="96">
        <v>4487891</v>
      </c>
      <c r="AR25" s="136"/>
      <c r="AS25" s="135">
        <v>432</v>
      </c>
      <c r="AT25" s="136">
        <v>22</v>
      </c>
      <c r="AU25" s="136">
        <v>0</v>
      </c>
      <c r="AV25" s="134">
        <v>0</v>
      </c>
      <c r="AW25" s="134">
        <v>0</v>
      </c>
      <c r="AX25" s="134">
        <v>0</v>
      </c>
      <c r="AY25" s="137">
        <v>0</v>
      </c>
      <c r="BA25" s="138">
        <v>7.1400000000000006</v>
      </c>
      <c r="BB25" s="139">
        <v>115235</v>
      </c>
      <c r="BC25" s="139">
        <v>0</v>
      </c>
      <c r="BD25" s="139">
        <v>6697</v>
      </c>
      <c r="BE25" s="140">
        <v>121932</v>
      </c>
      <c r="BF25" s="9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CA25" s="97">
        <v>432</v>
      </c>
      <c r="CB25" s="98">
        <v>0</v>
      </c>
      <c r="CC25" s="98">
        <v>0</v>
      </c>
      <c r="CD25" s="98">
        <v>0</v>
      </c>
      <c r="CE25" s="98">
        <v>0</v>
      </c>
      <c r="CF25" s="99">
        <f t="shared" si="2"/>
        <v>0</v>
      </c>
      <c r="CG25" s="98">
        <v>0</v>
      </c>
      <c r="CH25" s="98">
        <v>0</v>
      </c>
      <c r="CI25" s="98">
        <v>0</v>
      </c>
      <c r="CJ25" s="99">
        <f t="shared" si="3"/>
        <v>0</v>
      </c>
      <c r="CK25" s="100">
        <f t="shared" si="4"/>
        <v>0</v>
      </c>
      <c r="CM25" s="97">
        <v>432</v>
      </c>
      <c r="CN25" s="101">
        <v>0</v>
      </c>
      <c r="CO25" s="102">
        <v>0</v>
      </c>
      <c r="CP25" s="102">
        <v>0</v>
      </c>
      <c r="CQ25" s="102">
        <v>0</v>
      </c>
      <c r="CR25" s="103">
        <f t="shared" si="11"/>
        <v>0</v>
      </c>
    </row>
    <row r="26" spans="1:96" ht="12.75" x14ac:dyDescent="0.2">
      <c r="A26" s="84">
        <v>435</v>
      </c>
      <c r="B26" s="85" t="s">
        <v>78</v>
      </c>
      <c r="C26" s="86">
        <v>800</v>
      </c>
      <c r="D26" s="87" t="str">
        <f t="shared" si="5"/>
        <v/>
      </c>
      <c r="E26" s="87">
        <f t="shared" si="6"/>
        <v>0</v>
      </c>
      <c r="F26" s="87">
        <f t="shared" si="7"/>
        <v>0</v>
      </c>
      <c r="G26" s="88">
        <f t="shared" si="8"/>
        <v>768.19</v>
      </c>
      <c r="H26" s="89"/>
      <c r="I26" s="90">
        <f t="shared" si="0"/>
        <v>10199827</v>
      </c>
      <c r="J26" s="91">
        <f t="shared" si="9"/>
        <v>0</v>
      </c>
      <c r="K26" s="91">
        <f t="shared" si="1"/>
        <v>720567</v>
      </c>
      <c r="L26" s="92">
        <f t="shared" si="10"/>
        <v>10920394</v>
      </c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3">
        <v>435</v>
      </c>
      <c r="AB26" s="94">
        <v>768.19</v>
      </c>
      <c r="AC26" s="94">
        <v>0</v>
      </c>
      <c r="AD26" s="94">
        <v>0</v>
      </c>
      <c r="AE26" s="94">
        <v>11.43</v>
      </c>
      <c r="AF26" s="95">
        <v>10051345</v>
      </c>
      <c r="AG26" s="95">
        <v>0</v>
      </c>
      <c r="AH26" s="95">
        <v>0</v>
      </c>
      <c r="AI26" s="95">
        <v>10051345</v>
      </c>
      <c r="AJ26" s="95">
        <v>0</v>
      </c>
      <c r="AK26" s="95">
        <v>709846</v>
      </c>
      <c r="AL26" s="95">
        <v>10761191</v>
      </c>
      <c r="AM26" s="95">
        <v>148482</v>
      </c>
      <c r="AN26" s="95">
        <v>0</v>
      </c>
      <c r="AO26" s="95">
        <v>10721</v>
      </c>
      <c r="AP26" s="95">
        <v>159203</v>
      </c>
      <c r="AQ26" s="96">
        <v>10920394</v>
      </c>
      <c r="AR26" s="136"/>
      <c r="AS26" s="135">
        <v>435</v>
      </c>
      <c r="AT26" s="136">
        <v>90.71</v>
      </c>
      <c r="AU26" s="136">
        <v>0</v>
      </c>
      <c r="AV26" s="134">
        <v>0</v>
      </c>
      <c r="AW26" s="134">
        <v>0</v>
      </c>
      <c r="AX26" s="134">
        <v>0</v>
      </c>
      <c r="AY26" s="137">
        <v>0</v>
      </c>
      <c r="BA26" s="138">
        <v>11.43</v>
      </c>
      <c r="BB26" s="139">
        <v>148482</v>
      </c>
      <c r="BC26" s="139">
        <v>0</v>
      </c>
      <c r="BD26" s="139">
        <v>10721</v>
      </c>
      <c r="BE26" s="140">
        <v>159203</v>
      </c>
      <c r="BF26" s="9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CA26" s="97">
        <v>435</v>
      </c>
      <c r="CB26" s="98">
        <v>0</v>
      </c>
      <c r="CC26" s="98">
        <v>0</v>
      </c>
      <c r="CD26" s="98">
        <v>0</v>
      </c>
      <c r="CE26" s="98">
        <v>0</v>
      </c>
      <c r="CF26" s="99">
        <f t="shared" si="2"/>
        <v>0</v>
      </c>
      <c r="CG26" s="98">
        <v>0</v>
      </c>
      <c r="CH26" s="98">
        <v>0</v>
      </c>
      <c r="CI26" s="98">
        <v>0</v>
      </c>
      <c r="CJ26" s="99">
        <f t="shared" si="3"/>
        <v>0</v>
      </c>
      <c r="CK26" s="100">
        <f t="shared" si="4"/>
        <v>0</v>
      </c>
      <c r="CM26" s="97">
        <v>435</v>
      </c>
      <c r="CN26" s="101">
        <v>0</v>
      </c>
      <c r="CO26" s="102">
        <v>0</v>
      </c>
      <c r="CP26" s="102">
        <v>0</v>
      </c>
      <c r="CQ26" s="102">
        <v>0</v>
      </c>
      <c r="CR26" s="103">
        <f t="shared" si="11"/>
        <v>0</v>
      </c>
    </row>
    <row r="27" spans="1:96" ht="12.75" x14ac:dyDescent="0.2">
      <c r="A27" s="84">
        <v>436</v>
      </c>
      <c r="B27" s="85" t="s">
        <v>79</v>
      </c>
      <c r="C27" s="86">
        <v>341</v>
      </c>
      <c r="D27" s="87" t="str">
        <f t="shared" si="5"/>
        <v/>
      </c>
      <c r="E27" s="87">
        <f t="shared" si="6"/>
        <v>0</v>
      </c>
      <c r="F27" s="87">
        <f t="shared" si="7"/>
        <v>0.74683458678177006</v>
      </c>
      <c r="G27" s="88">
        <f t="shared" si="8"/>
        <v>288.09999999999997</v>
      </c>
      <c r="H27" s="89"/>
      <c r="I27" s="90">
        <f t="shared" si="0"/>
        <v>7861423</v>
      </c>
      <c r="J27" s="91">
        <f t="shared" si="9"/>
        <v>0</v>
      </c>
      <c r="K27" s="91">
        <f t="shared" si="1"/>
        <v>270237</v>
      </c>
      <c r="L27" s="92">
        <f t="shared" si="10"/>
        <v>8131660</v>
      </c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3">
        <v>436</v>
      </c>
      <c r="AB27" s="94">
        <v>288.09999999999997</v>
      </c>
      <c r="AC27" s="94">
        <v>0</v>
      </c>
      <c r="AD27" s="94">
        <v>0</v>
      </c>
      <c r="AE27" s="94">
        <v>2.3768345867817704</v>
      </c>
      <c r="AF27" s="95">
        <v>7809727</v>
      </c>
      <c r="AG27" s="95">
        <v>13020</v>
      </c>
      <c r="AH27" s="95">
        <v>0</v>
      </c>
      <c r="AI27" s="95">
        <v>7796707</v>
      </c>
      <c r="AJ27" s="95">
        <v>0</v>
      </c>
      <c r="AK27" s="95">
        <v>268007</v>
      </c>
      <c r="AL27" s="95">
        <v>8064714</v>
      </c>
      <c r="AM27" s="95">
        <v>64716</v>
      </c>
      <c r="AN27" s="95">
        <v>0</v>
      </c>
      <c r="AO27" s="95">
        <v>2230</v>
      </c>
      <c r="AP27" s="95">
        <v>66946</v>
      </c>
      <c r="AQ27" s="96">
        <v>8131660</v>
      </c>
      <c r="AR27" s="136"/>
      <c r="AS27" s="135">
        <v>436</v>
      </c>
      <c r="AT27" s="136">
        <v>71.099999999999994</v>
      </c>
      <c r="AU27" s="136">
        <v>0.74683458678177006</v>
      </c>
      <c r="AV27" s="134">
        <v>13020</v>
      </c>
      <c r="AW27" s="134">
        <v>0</v>
      </c>
      <c r="AX27" s="134">
        <v>701</v>
      </c>
      <c r="AY27" s="137">
        <v>13721</v>
      </c>
      <c r="BA27" s="138">
        <v>1.6300000000000001</v>
      </c>
      <c r="BB27" s="139">
        <v>51696</v>
      </c>
      <c r="BC27" s="139">
        <v>0</v>
      </c>
      <c r="BD27" s="139">
        <v>1529</v>
      </c>
      <c r="BE27" s="140">
        <v>53225</v>
      </c>
      <c r="BF27" s="9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CA27" s="97">
        <v>436</v>
      </c>
      <c r="CB27" s="98">
        <v>0</v>
      </c>
      <c r="CC27" s="98">
        <v>0</v>
      </c>
      <c r="CD27" s="98">
        <v>0</v>
      </c>
      <c r="CE27" s="98">
        <v>0</v>
      </c>
      <c r="CF27" s="99">
        <f t="shared" si="2"/>
        <v>0</v>
      </c>
      <c r="CG27" s="98">
        <v>0</v>
      </c>
      <c r="CH27" s="98">
        <v>0</v>
      </c>
      <c r="CI27" s="98">
        <v>0</v>
      </c>
      <c r="CJ27" s="99">
        <f t="shared" si="3"/>
        <v>0</v>
      </c>
      <c r="CK27" s="100">
        <f t="shared" si="4"/>
        <v>0</v>
      </c>
      <c r="CM27" s="97">
        <v>436</v>
      </c>
      <c r="CN27" s="101">
        <v>0</v>
      </c>
      <c r="CO27" s="102">
        <v>0</v>
      </c>
      <c r="CP27" s="102">
        <v>0</v>
      </c>
      <c r="CQ27" s="102">
        <v>0</v>
      </c>
      <c r="CR27" s="103">
        <f t="shared" si="11"/>
        <v>0</v>
      </c>
    </row>
    <row r="28" spans="1:96" ht="12.75" x14ac:dyDescent="0.2">
      <c r="A28" s="84">
        <v>437</v>
      </c>
      <c r="B28" s="85" t="s">
        <v>80</v>
      </c>
      <c r="C28" s="86">
        <v>318</v>
      </c>
      <c r="D28" s="87" t="str">
        <f t="shared" si="5"/>
        <v/>
      </c>
      <c r="E28" s="87">
        <f t="shared" si="6"/>
        <v>210.57</v>
      </c>
      <c r="F28" s="87">
        <f t="shared" si="7"/>
        <v>0</v>
      </c>
      <c r="G28" s="88">
        <f t="shared" si="8"/>
        <v>217.95999999999998</v>
      </c>
      <c r="H28" s="89"/>
      <c r="I28" s="90">
        <f t="shared" si="0"/>
        <v>5143278</v>
      </c>
      <c r="J28" s="91">
        <f t="shared" si="9"/>
        <v>284367</v>
      </c>
      <c r="K28" s="91">
        <f t="shared" si="1"/>
        <v>204445</v>
      </c>
      <c r="L28" s="92">
        <f t="shared" si="10"/>
        <v>5632090</v>
      </c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3">
        <v>437</v>
      </c>
      <c r="AB28" s="94">
        <v>217.95999999999998</v>
      </c>
      <c r="AC28" s="94">
        <v>0</v>
      </c>
      <c r="AD28" s="94">
        <v>210.57</v>
      </c>
      <c r="AE28" s="94">
        <v>2.1800000000000002</v>
      </c>
      <c r="AF28" s="95">
        <v>5091429</v>
      </c>
      <c r="AG28" s="95">
        <v>0</v>
      </c>
      <c r="AH28" s="95">
        <v>0</v>
      </c>
      <c r="AI28" s="95">
        <v>5091429</v>
      </c>
      <c r="AJ28" s="95">
        <v>268405</v>
      </c>
      <c r="AK28" s="95">
        <v>202400</v>
      </c>
      <c r="AL28" s="95">
        <v>5562234</v>
      </c>
      <c r="AM28" s="95">
        <v>51849</v>
      </c>
      <c r="AN28" s="95">
        <v>2807</v>
      </c>
      <c r="AO28" s="95">
        <v>2045</v>
      </c>
      <c r="AP28" s="95">
        <v>56701</v>
      </c>
      <c r="AQ28" s="96">
        <v>5618935</v>
      </c>
      <c r="AR28" s="136"/>
      <c r="AS28" s="135">
        <v>437</v>
      </c>
      <c r="AT28" s="136">
        <v>16.87</v>
      </c>
      <c r="AU28" s="136">
        <v>0</v>
      </c>
      <c r="AV28" s="134">
        <v>0</v>
      </c>
      <c r="AW28" s="134">
        <v>0</v>
      </c>
      <c r="AX28" s="134">
        <v>0</v>
      </c>
      <c r="AY28" s="137">
        <v>0</v>
      </c>
      <c r="BA28" s="138">
        <v>2.1800000000000002</v>
      </c>
      <c r="BB28" s="139">
        <v>51849</v>
      </c>
      <c r="BC28" s="139">
        <v>2807</v>
      </c>
      <c r="BD28" s="139">
        <v>2045</v>
      </c>
      <c r="BE28" s="140">
        <v>56701</v>
      </c>
      <c r="BF28" s="9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CA28" s="97">
        <v>437</v>
      </c>
      <c r="CB28" s="98">
        <v>0</v>
      </c>
      <c r="CC28" s="98">
        <v>0</v>
      </c>
      <c r="CD28" s="98">
        <v>13155</v>
      </c>
      <c r="CE28" s="98">
        <v>0</v>
      </c>
      <c r="CF28" s="99">
        <f t="shared" si="2"/>
        <v>13155</v>
      </c>
      <c r="CG28" s="98">
        <v>0</v>
      </c>
      <c r="CH28" s="98">
        <v>0</v>
      </c>
      <c r="CI28" s="98">
        <v>0</v>
      </c>
      <c r="CJ28" s="99">
        <f t="shared" si="3"/>
        <v>0</v>
      </c>
      <c r="CK28" s="100">
        <f t="shared" si="4"/>
        <v>13155</v>
      </c>
      <c r="CM28" s="97">
        <v>437</v>
      </c>
      <c r="CN28" s="101">
        <v>0</v>
      </c>
      <c r="CO28" s="102">
        <v>0</v>
      </c>
      <c r="CP28" s="102">
        <v>0</v>
      </c>
      <c r="CQ28" s="102">
        <v>0</v>
      </c>
      <c r="CR28" s="103">
        <f t="shared" si="11"/>
        <v>0</v>
      </c>
    </row>
    <row r="29" spans="1:96" ht="12.75" x14ac:dyDescent="0.2">
      <c r="A29" s="84">
        <v>438</v>
      </c>
      <c r="B29" s="85" t="s">
        <v>81</v>
      </c>
      <c r="C29" s="86">
        <v>345</v>
      </c>
      <c r="D29" s="87" t="str">
        <f t="shared" si="5"/>
        <v/>
      </c>
      <c r="E29" s="87">
        <f t="shared" si="6"/>
        <v>0</v>
      </c>
      <c r="F29" s="87">
        <f t="shared" si="7"/>
        <v>2.0089850384429613</v>
      </c>
      <c r="G29" s="88">
        <f t="shared" si="8"/>
        <v>341.28000000000003</v>
      </c>
      <c r="H29" s="89"/>
      <c r="I29" s="90">
        <f t="shared" si="0"/>
        <v>7166344</v>
      </c>
      <c r="J29" s="91">
        <f t="shared" si="9"/>
        <v>0</v>
      </c>
      <c r="K29" s="91">
        <f t="shared" si="1"/>
        <v>320120</v>
      </c>
      <c r="L29" s="92">
        <f t="shared" si="10"/>
        <v>7486464</v>
      </c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3">
        <v>438</v>
      </c>
      <c r="AB29" s="94">
        <v>341.28000000000003</v>
      </c>
      <c r="AC29" s="94">
        <v>0</v>
      </c>
      <c r="AD29" s="94">
        <v>0</v>
      </c>
      <c r="AE29" s="94">
        <v>2.5089850384429613</v>
      </c>
      <c r="AF29" s="95">
        <v>7155774</v>
      </c>
      <c r="AG29" s="95">
        <v>43540</v>
      </c>
      <c r="AH29" s="95">
        <v>0</v>
      </c>
      <c r="AI29" s="95">
        <v>7112234</v>
      </c>
      <c r="AJ29" s="95">
        <v>0</v>
      </c>
      <c r="AK29" s="95">
        <v>317766</v>
      </c>
      <c r="AL29" s="95">
        <v>7430000</v>
      </c>
      <c r="AM29" s="95">
        <v>54110</v>
      </c>
      <c r="AN29" s="95">
        <v>0</v>
      </c>
      <c r="AO29" s="95">
        <v>2354</v>
      </c>
      <c r="AP29" s="95">
        <v>56464</v>
      </c>
      <c r="AQ29" s="96">
        <v>7486464</v>
      </c>
      <c r="AR29" s="136"/>
      <c r="AS29" s="135">
        <v>438</v>
      </c>
      <c r="AT29" s="136">
        <v>96.36</v>
      </c>
      <c r="AU29" s="136">
        <v>2.0089850384429613</v>
      </c>
      <c r="AV29" s="134">
        <v>43540</v>
      </c>
      <c r="AW29" s="134">
        <v>0</v>
      </c>
      <c r="AX29" s="134">
        <v>1885</v>
      </c>
      <c r="AY29" s="137">
        <v>45425</v>
      </c>
      <c r="BA29" s="138">
        <v>0.5</v>
      </c>
      <c r="BB29" s="139">
        <v>10570</v>
      </c>
      <c r="BC29" s="139">
        <v>0</v>
      </c>
      <c r="BD29" s="139">
        <v>469</v>
      </c>
      <c r="BE29" s="140">
        <v>11039</v>
      </c>
      <c r="BF29" s="9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CA29" s="97">
        <v>438</v>
      </c>
      <c r="CB29" s="98">
        <v>0</v>
      </c>
      <c r="CC29" s="98">
        <v>0</v>
      </c>
      <c r="CD29" s="98">
        <v>0</v>
      </c>
      <c r="CE29" s="98">
        <v>0</v>
      </c>
      <c r="CF29" s="99">
        <f t="shared" si="2"/>
        <v>0</v>
      </c>
      <c r="CG29" s="98">
        <v>0</v>
      </c>
      <c r="CH29" s="98">
        <v>0</v>
      </c>
      <c r="CI29" s="98">
        <v>0</v>
      </c>
      <c r="CJ29" s="99">
        <f t="shared" si="3"/>
        <v>0</v>
      </c>
      <c r="CK29" s="100">
        <f t="shared" si="4"/>
        <v>0</v>
      </c>
      <c r="CM29" s="97">
        <v>438</v>
      </c>
      <c r="CN29" s="101">
        <v>0</v>
      </c>
      <c r="CO29" s="102">
        <v>0</v>
      </c>
      <c r="CP29" s="102">
        <v>0</v>
      </c>
      <c r="CQ29" s="102">
        <v>0</v>
      </c>
      <c r="CR29" s="103">
        <f t="shared" si="11"/>
        <v>0</v>
      </c>
    </row>
    <row r="30" spans="1:96" ht="12.75" x14ac:dyDescent="0.2">
      <c r="A30" s="84">
        <v>439</v>
      </c>
      <c r="B30" s="85" t="s">
        <v>82</v>
      </c>
      <c r="C30" s="86">
        <v>444</v>
      </c>
      <c r="D30" s="87">
        <f t="shared" si="5"/>
        <v>0.35000000000019033</v>
      </c>
      <c r="E30" s="87">
        <f t="shared" si="6"/>
        <v>0</v>
      </c>
      <c r="F30" s="87">
        <f t="shared" si="7"/>
        <v>0</v>
      </c>
      <c r="G30" s="88">
        <f t="shared" si="8"/>
        <v>444.35000000000019</v>
      </c>
      <c r="H30" s="89"/>
      <c r="I30" s="90">
        <f t="shared" si="0"/>
        <v>8735166</v>
      </c>
      <c r="J30" s="91">
        <f t="shared" si="9"/>
        <v>0</v>
      </c>
      <c r="K30" s="91">
        <f t="shared" si="1"/>
        <v>416369</v>
      </c>
      <c r="L30" s="92">
        <f t="shared" si="10"/>
        <v>9151535</v>
      </c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3">
        <v>439</v>
      </c>
      <c r="AB30" s="94">
        <v>444.35000000000019</v>
      </c>
      <c r="AC30" s="94">
        <v>0.35000000000019033</v>
      </c>
      <c r="AD30" s="94">
        <v>0</v>
      </c>
      <c r="AE30" s="94">
        <v>0.86931472937999288</v>
      </c>
      <c r="AF30" s="95">
        <v>8718007</v>
      </c>
      <c r="AG30" s="95">
        <v>0</v>
      </c>
      <c r="AH30" s="95">
        <v>0</v>
      </c>
      <c r="AI30" s="95">
        <v>8718007</v>
      </c>
      <c r="AJ30" s="95">
        <v>0</v>
      </c>
      <c r="AK30" s="95">
        <v>415553</v>
      </c>
      <c r="AL30" s="95">
        <v>9133560</v>
      </c>
      <c r="AM30" s="95">
        <v>17159</v>
      </c>
      <c r="AN30" s="95">
        <v>0</v>
      </c>
      <c r="AO30" s="95">
        <v>816</v>
      </c>
      <c r="AP30" s="95">
        <v>17975</v>
      </c>
      <c r="AQ30" s="96">
        <v>9151535</v>
      </c>
      <c r="AR30" s="136"/>
      <c r="AS30" s="135">
        <v>439</v>
      </c>
      <c r="AT30" s="136">
        <v>36.68</v>
      </c>
      <c r="AU30" s="136">
        <v>0</v>
      </c>
      <c r="AV30" s="134">
        <v>0</v>
      </c>
      <c r="AW30" s="134">
        <v>0</v>
      </c>
      <c r="AX30" s="134">
        <v>0</v>
      </c>
      <c r="AY30" s="137">
        <v>0</v>
      </c>
      <c r="BA30" s="138">
        <v>0.86931472937999288</v>
      </c>
      <c r="BB30" s="139">
        <v>17159</v>
      </c>
      <c r="BC30" s="139">
        <v>0</v>
      </c>
      <c r="BD30" s="139">
        <v>816</v>
      </c>
      <c r="BE30" s="140">
        <v>17975</v>
      </c>
      <c r="BF30" s="9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CA30" s="97">
        <v>439</v>
      </c>
      <c r="CB30" s="98">
        <v>0</v>
      </c>
      <c r="CC30" s="98">
        <v>0</v>
      </c>
      <c r="CD30" s="98">
        <v>0</v>
      </c>
      <c r="CE30" s="98">
        <v>0</v>
      </c>
      <c r="CF30" s="99">
        <f t="shared" si="2"/>
        <v>0</v>
      </c>
      <c r="CG30" s="98">
        <v>0</v>
      </c>
      <c r="CH30" s="98">
        <v>0</v>
      </c>
      <c r="CI30" s="98">
        <v>0</v>
      </c>
      <c r="CJ30" s="99">
        <f t="shared" si="3"/>
        <v>0</v>
      </c>
      <c r="CK30" s="100">
        <f t="shared" si="4"/>
        <v>0</v>
      </c>
      <c r="CM30" s="97">
        <v>439</v>
      </c>
      <c r="CN30" s="101">
        <v>0</v>
      </c>
      <c r="CO30" s="102">
        <v>0</v>
      </c>
      <c r="CP30" s="102">
        <v>0</v>
      </c>
      <c r="CQ30" s="102">
        <v>0</v>
      </c>
      <c r="CR30" s="103">
        <f t="shared" si="11"/>
        <v>0</v>
      </c>
    </row>
    <row r="31" spans="1:96" ht="12.75" x14ac:dyDescent="0.2">
      <c r="A31" s="84">
        <v>440</v>
      </c>
      <c r="B31" s="85" t="s">
        <v>83</v>
      </c>
      <c r="C31" s="86">
        <v>400</v>
      </c>
      <c r="D31" s="87" t="str">
        <f t="shared" si="5"/>
        <v/>
      </c>
      <c r="E31" s="87">
        <f t="shared" si="6"/>
        <v>84.149999999999991</v>
      </c>
      <c r="F31" s="87">
        <f t="shared" si="7"/>
        <v>0</v>
      </c>
      <c r="G31" s="88">
        <f t="shared" si="8"/>
        <v>398.53</v>
      </c>
      <c r="H31" s="89"/>
      <c r="I31" s="90">
        <f t="shared" si="0"/>
        <v>5787022</v>
      </c>
      <c r="J31" s="91">
        <f t="shared" si="9"/>
        <v>270485</v>
      </c>
      <c r="K31" s="91">
        <f t="shared" si="1"/>
        <v>373822</v>
      </c>
      <c r="L31" s="92">
        <f t="shared" si="10"/>
        <v>6431329</v>
      </c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3">
        <v>440</v>
      </c>
      <c r="AB31" s="94">
        <v>398.53</v>
      </c>
      <c r="AC31" s="94">
        <v>0</v>
      </c>
      <c r="AD31" s="94">
        <v>84.149999999999991</v>
      </c>
      <c r="AE31" s="94">
        <v>0</v>
      </c>
      <c r="AF31" s="95">
        <v>5787022</v>
      </c>
      <c r="AG31" s="95">
        <v>0</v>
      </c>
      <c r="AH31" s="95">
        <v>0</v>
      </c>
      <c r="AI31" s="95">
        <v>5787022</v>
      </c>
      <c r="AJ31" s="95">
        <v>136661</v>
      </c>
      <c r="AK31" s="95">
        <v>373822</v>
      </c>
      <c r="AL31" s="95">
        <v>6297505</v>
      </c>
      <c r="AM31" s="95">
        <v>0</v>
      </c>
      <c r="AN31" s="95">
        <v>0</v>
      </c>
      <c r="AO31" s="95">
        <v>0</v>
      </c>
      <c r="AP31" s="95">
        <v>0</v>
      </c>
      <c r="AQ31" s="96">
        <v>6297505</v>
      </c>
      <c r="AR31" s="136"/>
      <c r="AS31" s="135">
        <v>440</v>
      </c>
      <c r="AT31" s="136">
        <v>142.94999999999999</v>
      </c>
      <c r="AU31" s="136">
        <v>0</v>
      </c>
      <c r="AV31" s="134">
        <v>0</v>
      </c>
      <c r="AW31" s="134">
        <v>0</v>
      </c>
      <c r="AX31" s="134">
        <v>0</v>
      </c>
      <c r="AY31" s="137">
        <v>0</v>
      </c>
      <c r="BA31" s="138">
        <v>0</v>
      </c>
      <c r="BB31" s="139">
        <v>0</v>
      </c>
      <c r="BC31" s="139">
        <v>0</v>
      </c>
      <c r="BD31" s="139">
        <v>0</v>
      </c>
      <c r="BE31" s="140">
        <v>0</v>
      </c>
      <c r="BF31" s="9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CA31" s="97">
        <v>440</v>
      </c>
      <c r="CB31" s="98">
        <v>0</v>
      </c>
      <c r="CC31" s="98">
        <v>0</v>
      </c>
      <c r="CD31" s="98">
        <v>133824</v>
      </c>
      <c r="CE31" s="98">
        <v>0</v>
      </c>
      <c r="CF31" s="99">
        <f t="shared" si="2"/>
        <v>133824</v>
      </c>
      <c r="CG31" s="98">
        <v>0</v>
      </c>
      <c r="CH31" s="98">
        <v>0</v>
      </c>
      <c r="CI31" s="98">
        <v>0</v>
      </c>
      <c r="CJ31" s="99">
        <f t="shared" si="3"/>
        <v>0</v>
      </c>
      <c r="CK31" s="100">
        <f t="shared" si="4"/>
        <v>133824</v>
      </c>
      <c r="CM31" s="97">
        <v>440</v>
      </c>
      <c r="CN31" s="101">
        <v>0</v>
      </c>
      <c r="CO31" s="102">
        <v>0</v>
      </c>
      <c r="CP31" s="102">
        <v>0</v>
      </c>
      <c r="CQ31" s="102">
        <v>0</v>
      </c>
      <c r="CR31" s="103">
        <f t="shared" si="11"/>
        <v>0</v>
      </c>
    </row>
    <row r="32" spans="1:96" ht="12.75" x14ac:dyDescent="0.2">
      <c r="A32" s="84">
        <v>441</v>
      </c>
      <c r="B32" s="85" t="s">
        <v>84</v>
      </c>
      <c r="C32" s="86">
        <v>1574</v>
      </c>
      <c r="D32" s="87" t="str">
        <f t="shared" si="5"/>
        <v/>
      </c>
      <c r="E32" s="87">
        <f t="shared" si="6"/>
        <v>0</v>
      </c>
      <c r="F32" s="87">
        <f t="shared" si="7"/>
        <v>0</v>
      </c>
      <c r="G32" s="88">
        <f t="shared" si="8"/>
        <v>1524.3</v>
      </c>
      <c r="H32" s="89"/>
      <c r="I32" s="90">
        <f t="shared" si="0"/>
        <v>20036256</v>
      </c>
      <c r="J32" s="91">
        <f t="shared" si="9"/>
        <v>0</v>
      </c>
      <c r="K32" s="91">
        <f t="shared" si="1"/>
        <v>1429792</v>
      </c>
      <c r="L32" s="92">
        <f t="shared" si="10"/>
        <v>21466048</v>
      </c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3">
        <v>441</v>
      </c>
      <c r="AB32" s="94">
        <v>1524.3</v>
      </c>
      <c r="AC32" s="94">
        <v>0</v>
      </c>
      <c r="AD32" s="94">
        <v>0</v>
      </c>
      <c r="AE32" s="94">
        <v>7.3100000000000005</v>
      </c>
      <c r="AF32" s="95">
        <v>19940436</v>
      </c>
      <c r="AG32" s="95">
        <v>0</v>
      </c>
      <c r="AH32" s="95">
        <v>0</v>
      </c>
      <c r="AI32" s="95">
        <v>19940436</v>
      </c>
      <c r="AJ32" s="95">
        <v>0</v>
      </c>
      <c r="AK32" s="95">
        <v>1422934</v>
      </c>
      <c r="AL32" s="95">
        <v>21363370</v>
      </c>
      <c r="AM32" s="95">
        <v>95820</v>
      </c>
      <c r="AN32" s="95">
        <v>0</v>
      </c>
      <c r="AO32" s="95">
        <v>6858</v>
      </c>
      <c r="AP32" s="95">
        <v>102678</v>
      </c>
      <c r="AQ32" s="96">
        <v>21466048</v>
      </c>
      <c r="AR32" s="136"/>
      <c r="AS32" s="135">
        <v>441</v>
      </c>
      <c r="AT32" s="136">
        <v>390.97000000000008</v>
      </c>
      <c r="AU32" s="136">
        <v>0</v>
      </c>
      <c r="AV32" s="134">
        <v>0</v>
      </c>
      <c r="AW32" s="134">
        <v>0</v>
      </c>
      <c r="AX32" s="134">
        <v>0</v>
      </c>
      <c r="AY32" s="137">
        <v>0</v>
      </c>
      <c r="BA32" s="138">
        <v>7.3100000000000005</v>
      </c>
      <c r="BB32" s="139">
        <v>95820</v>
      </c>
      <c r="BC32" s="139">
        <v>0</v>
      </c>
      <c r="BD32" s="139">
        <v>6858</v>
      </c>
      <c r="BE32" s="140">
        <v>102678</v>
      </c>
      <c r="BF32" s="9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CA32" s="97">
        <v>441</v>
      </c>
      <c r="CB32" s="98">
        <v>0</v>
      </c>
      <c r="CC32" s="98">
        <v>0</v>
      </c>
      <c r="CD32" s="98">
        <v>0</v>
      </c>
      <c r="CE32" s="98">
        <v>0</v>
      </c>
      <c r="CF32" s="99">
        <f t="shared" si="2"/>
        <v>0</v>
      </c>
      <c r="CG32" s="98">
        <v>0</v>
      </c>
      <c r="CH32" s="98">
        <v>0</v>
      </c>
      <c r="CI32" s="98">
        <v>0</v>
      </c>
      <c r="CJ32" s="99">
        <f t="shared" si="3"/>
        <v>0</v>
      </c>
      <c r="CK32" s="100">
        <f t="shared" si="4"/>
        <v>0</v>
      </c>
      <c r="CM32" s="97">
        <v>441</v>
      </c>
      <c r="CN32" s="101">
        <v>0</v>
      </c>
      <c r="CO32" s="102">
        <v>0</v>
      </c>
      <c r="CP32" s="102">
        <v>0</v>
      </c>
      <c r="CQ32" s="102">
        <v>0</v>
      </c>
      <c r="CR32" s="103">
        <f t="shared" si="11"/>
        <v>0</v>
      </c>
    </row>
    <row r="33" spans="1:96" ht="12.75" x14ac:dyDescent="0.2">
      <c r="A33" s="84">
        <v>444</v>
      </c>
      <c r="B33" s="85" t="s">
        <v>85</v>
      </c>
      <c r="C33" s="86">
        <v>828</v>
      </c>
      <c r="D33" s="87" t="str">
        <f t="shared" si="5"/>
        <v/>
      </c>
      <c r="E33" s="87">
        <f t="shared" si="6"/>
        <v>0</v>
      </c>
      <c r="F33" s="87">
        <f t="shared" si="7"/>
        <v>0.74683458678177006</v>
      </c>
      <c r="G33" s="88">
        <f t="shared" si="8"/>
        <v>793.18999999999994</v>
      </c>
      <c r="H33" s="89"/>
      <c r="I33" s="90">
        <f t="shared" si="0"/>
        <v>15946016</v>
      </c>
      <c r="J33" s="91">
        <f t="shared" si="9"/>
        <v>0</v>
      </c>
      <c r="K33" s="91">
        <f t="shared" si="1"/>
        <v>744016</v>
      </c>
      <c r="L33" s="92">
        <f t="shared" si="10"/>
        <v>16690032</v>
      </c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3">
        <v>444</v>
      </c>
      <c r="AB33" s="94">
        <v>793.18999999999994</v>
      </c>
      <c r="AC33" s="94">
        <v>0</v>
      </c>
      <c r="AD33" s="94">
        <v>0</v>
      </c>
      <c r="AE33" s="94">
        <v>7.9168345867817695</v>
      </c>
      <c r="AF33" s="95">
        <v>15805435</v>
      </c>
      <c r="AG33" s="95">
        <v>14969</v>
      </c>
      <c r="AH33" s="95">
        <v>0</v>
      </c>
      <c r="AI33" s="95">
        <v>15790466</v>
      </c>
      <c r="AJ33" s="95">
        <v>0</v>
      </c>
      <c r="AK33" s="95">
        <v>736589</v>
      </c>
      <c r="AL33" s="95">
        <v>16527055</v>
      </c>
      <c r="AM33" s="95">
        <v>155550</v>
      </c>
      <c r="AN33" s="95">
        <v>0</v>
      </c>
      <c r="AO33" s="95">
        <v>7427</v>
      </c>
      <c r="AP33" s="95">
        <v>162977</v>
      </c>
      <c r="AQ33" s="96">
        <v>16690032</v>
      </c>
      <c r="AR33" s="136"/>
      <c r="AS33" s="135">
        <v>444</v>
      </c>
      <c r="AT33" s="136">
        <v>20.72</v>
      </c>
      <c r="AU33" s="136">
        <v>0.74683458678177006</v>
      </c>
      <c r="AV33" s="134">
        <v>14969</v>
      </c>
      <c r="AW33" s="134">
        <v>0</v>
      </c>
      <c r="AX33" s="134">
        <v>701</v>
      </c>
      <c r="AY33" s="137">
        <v>15670</v>
      </c>
      <c r="BA33" s="138">
        <v>7.17</v>
      </c>
      <c r="BB33" s="139">
        <v>140581</v>
      </c>
      <c r="BC33" s="139">
        <v>0</v>
      </c>
      <c r="BD33" s="139">
        <v>6726</v>
      </c>
      <c r="BE33" s="140">
        <v>147307</v>
      </c>
      <c r="BF33" s="9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CA33" s="97">
        <v>444</v>
      </c>
      <c r="CB33" s="98">
        <v>0</v>
      </c>
      <c r="CC33" s="98">
        <v>0</v>
      </c>
      <c r="CD33" s="98">
        <v>0</v>
      </c>
      <c r="CE33" s="98">
        <v>0</v>
      </c>
      <c r="CF33" s="99">
        <f t="shared" si="2"/>
        <v>0</v>
      </c>
      <c r="CG33" s="98">
        <v>0</v>
      </c>
      <c r="CH33" s="98">
        <v>0</v>
      </c>
      <c r="CI33" s="98">
        <v>0</v>
      </c>
      <c r="CJ33" s="99">
        <f t="shared" si="3"/>
        <v>0</v>
      </c>
      <c r="CK33" s="100">
        <f t="shared" si="4"/>
        <v>0</v>
      </c>
      <c r="CM33" s="97">
        <v>444</v>
      </c>
      <c r="CN33" s="101">
        <v>0</v>
      </c>
      <c r="CO33" s="102">
        <v>0</v>
      </c>
      <c r="CP33" s="102">
        <v>0</v>
      </c>
      <c r="CQ33" s="102">
        <v>0</v>
      </c>
      <c r="CR33" s="103">
        <f t="shared" si="11"/>
        <v>0</v>
      </c>
    </row>
    <row r="34" spans="1:96" ht="12.75" x14ac:dyDescent="0.2">
      <c r="A34" s="84">
        <v>445</v>
      </c>
      <c r="B34" s="85" t="s">
        <v>86</v>
      </c>
      <c r="C34" s="86">
        <v>1426</v>
      </c>
      <c r="D34" s="87" t="str">
        <f t="shared" si="5"/>
        <v/>
      </c>
      <c r="E34" s="87">
        <f t="shared" si="6"/>
        <v>1311</v>
      </c>
      <c r="F34" s="87">
        <f t="shared" si="7"/>
        <v>0</v>
      </c>
      <c r="G34" s="88">
        <f t="shared" si="8"/>
        <v>1422.95</v>
      </c>
      <c r="H34" s="89"/>
      <c r="I34" s="90">
        <f t="shared" si="0"/>
        <v>19798479</v>
      </c>
      <c r="J34" s="91">
        <f t="shared" si="9"/>
        <v>1219226</v>
      </c>
      <c r="K34" s="91">
        <f t="shared" si="1"/>
        <v>1334726</v>
      </c>
      <c r="L34" s="92">
        <f>SUM(I34:K34)</f>
        <v>22352431</v>
      </c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3">
        <v>445</v>
      </c>
      <c r="AB34" s="94">
        <v>1422.95</v>
      </c>
      <c r="AC34" s="94">
        <v>0</v>
      </c>
      <c r="AD34" s="94">
        <v>1311</v>
      </c>
      <c r="AE34" s="94">
        <v>0</v>
      </c>
      <c r="AF34" s="95">
        <v>19798479</v>
      </c>
      <c r="AG34" s="95">
        <v>0</v>
      </c>
      <c r="AH34" s="95">
        <v>0</v>
      </c>
      <c r="AI34" s="95">
        <v>19798479</v>
      </c>
      <c r="AJ34" s="95">
        <v>1219226</v>
      </c>
      <c r="AK34" s="95">
        <v>1334726</v>
      </c>
      <c r="AL34" s="95">
        <v>22352431</v>
      </c>
      <c r="AM34" s="95">
        <v>0</v>
      </c>
      <c r="AN34" s="95">
        <v>0</v>
      </c>
      <c r="AO34" s="95">
        <v>0</v>
      </c>
      <c r="AP34" s="95">
        <v>0</v>
      </c>
      <c r="AQ34" s="96">
        <v>22352431</v>
      </c>
      <c r="AR34" s="136"/>
      <c r="AS34" s="135">
        <v>445</v>
      </c>
      <c r="AT34" s="136">
        <v>31.3</v>
      </c>
      <c r="AU34" s="136">
        <v>0</v>
      </c>
      <c r="AV34" s="134">
        <v>0</v>
      </c>
      <c r="AW34" s="134">
        <v>0</v>
      </c>
      <c r="AX34" s="134">
        <v>0</v>
      </c>
      <c r="AY34" s="137">
        <v>0</v>
      </c>
      <c r="BA34" s="138">
        <v>0</v>
      </c>
      <c r="BB34" s="139">
        <v>0</v>
      </c>
      <c r="BC34" s="139">
        <v>0</v>
      </c>
      <c r="BD34" s="139">
        <v>0</v>
      </c>
      <c r="BE34" s="140">
        <v>0</v>
      </c>
      <c r="BF34" s="9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CA34" s="97">
        <v>445</v>
      </c>
      <c r="CB34" s="98">
        <v>0</v>
      </c>
      <c r="CC34" s="98">
        <v>0</v>
      </c>
      <c r="CD34" s="98">
        <v>0</v>
      </c>
      <c r="CE34" s="98">
        <v>0</v>
      </c>
      <c r="CF34" s="99">
        <f t="shared" si="2"/>
        <v>0</v>
      </c>
      <c r="CG34" s="98">
        <v>0</v>
      </c>
      <c r="CH34" s="98">
        <v>0</v>
      </c>
      <c r="CI34" s="98">
        <v>0</v>
      </c>
      <c r="CJ34" s="99">
        <f t="shared" si="3"/>
        <v>0</v>
      </c>
      <c r="CK34" s="100">
        <f t="shared" si="4"/>
        <v>0</v>
      </c>
      <c r="CM34" s="97">
        <v>445</v>
      </c>
      <c r="CN34" s="101">
        <v>0</v>
      </c>
      <c r="CO34" s="102">
        <v>0</v>
      </c>
      <c r="CP34" s="102">
        <v>0</v>
      </c>
      <c r="CQ34" s="102">
        <v>0</v>
      </c>
      <c r="CR34" s="103">
        <f t="shared" si="11"/>
        <v>0</v>
      </c>
    </row>
    <row r="35" spans="1:96" ht="12.75" x14ac:dyDescent="0.2">
      <c r="A35" s="84">
        <v>446</v>
      </c>
      <c r="B35" s="85" t="s">
        <v>87</v>
      </c>
      <c r="C35" s="86">
        <v>1700</v>
      </c>
      <c r="D35" s="87" t="str">
        <f t="shared" si="5"/>
        <v/>
      </c>
      <c r="E35" s="87">
        <f t="shared" si="6"/>
        <v>0</v>
      </c>
      <c r="F35" s="87">
        <f t="shared" si="7"/>
        <v>1.4936691735635401</v>
      </c>
      <c r="G35" s="88">
        <f t="shared" si="8"/>
        <v>1665.0099999999995</v>
      </c>
      <c r="H35" s="89"/>
      <c r="I35" s="90">
        <f t="shared" si="0"/>
        <v>24520901</v>
      </c>
      <c r="J35" s="91">
        <f t="shared" si="9"/>
        <v>0</v>
      </c>
      <c r="K35" s="91">
        <f t="shared" si="1"/>
        <v>1561786</v>
      </c>
      <c r="L35" s="92">
        <f t="shared" si="10"/>
        <v>26082687</v>
      </c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3">
        <v>446</v>
      </c>
      <c r="AB35" s="94">
        <v>1665.0099999999995</v>
      </c>
      <c r="AC35" s="94">
        <v>0</v>
      </c>
      <c r="AD35" s="94">
        <v>0</v>
      </c>
      <c r="AE35" s="94">
        <v>11.88366917356354</v>
      </c>
      <c r="AF35" s="95">
        <v>24372083</v>
      </c>
      <c r="AG35" s="95">
        <v>29126</v>
      </c>
      <c r="AH35" s="95">
        <v>0</v>
      </c>
      <c r="AI35" s="95">
        <v>24342957</v>
      </c>
      <c r="AJ35" s="95">
        <v>0</v>
      </c>
      <c r="AK35" s="95">
        <v>1550638</v>
      </c>
      <c r="AL35" s="95">
        <v>25893595</v>
      </c>
      <c r="AM35" s="95">
        <v>177944</v>
      </c>
      <c r="AN35" s="95">
        <v>0</v>
      </c>
      <c r="AO35" s="95">
        <v>11148</v>
      </c>
      <c r="AP35" s="95">
        <v>189092</v>
      </c>
      <c r="AQ35" s="96">
        <v>26082687</v>
      </c>
      <c r="AR35" s="136"/>
      <c r="AS35" s="135">
        <v>446</v>
      </c>
      <c r="AT35" s="136">
        <v>38.520000000000003</v>
      </c>
      <c r="AU35" s="136">
        <v>1.4936691735635401</v>
      </c>
      <c r="AV35" s="134">
        <v>29126</v>
      </c>
      <c r="AW35" s="134">
        <v>0</v>
      </c>
      <c r="AX35" s="134">
        <v>1402</v>
      </c>
      <c r="AY35" s="137">
        <v>30528</v>
      </c>
      <c r="BA35" s="138">
        <v>10.39</v>
      </c>
      <c r="BB35" s="139">
        <v>148818</v>
      </c>
      <c r="BC35" s="139">
        <v>0</v>
      </c>
      <c r="BD35" s="139">
        <v>9746</v>
      </c>
      <c r="BE35" s="140">
        <v>158564</v>
      </c>
      <c r="BF35" s="9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CA35" s="97">
        <v>446</v>
      </c>
      <c r="CB35" s="98">
        <v>0</v>
      </c>
      <c r="CC35" s="98">
        <v>0</v>
      </c>
      <c r="CD35" s="98">
        <v>0</v>
      </c>
      <c r="CE35" s="98">
        <v>0</v>
      </c>
      <c r="CF35" s="99">
        <f t="shared" si="2"/>
        <v>0</v>
      </c>
      <c r="CG35" s="98">
        <v>0</v>
      </c>
      <c r="CH35" s="98">
        <v>0</v>
      </c>
      <c r="CI35" s="98">
        <v>0</v>
      </c>
      <c r="CJ35" s="99">
        <f t="shared" si="3"/>
        <v>0</v>
      </c>
      <c r="CK35" s="100">
        <f t="shared" si="4"/>
        <v>0</v>
      </c>
      <c r="CM35" s="97">
        <v>446</v>
      </c>
      <c r="CN35" s="101">
        <v>0</v>
      </c>
      <c r="CO35" s="102">
        <v>0</v>
      </c>
      <c r="CP35" s="102">
        <v>0</v>
      </c>
      <c r="CQ35" s="102">
        <v>0</v>
      </c>
      <c r="CR35" s="103">
        <f t="shared" si="11"/>
        <v>0</v>
      </c>
    </row>
    <row r="36" spans="1:96" ht="12.75" x14ac:dyDescent="0.2">
      <c r="A36" s="84">
        <v>447</v>
      </c>
      <c r="B36" s="85" t="s">
        <v>88</v>
      </c>
      <c r="C36" s="86">
        <v>820</v>
      </c>
      <c r="D36" s="87" t="str">
        <f t="shared" si="5"/>
        <v/>
      </c>
      <c r="E36" s="87">
        <f t="shared" si="6"/>
        <v>0</v>
      </c>
      <c r="F36" s="87">
        <f t="shared" si="7"/>
        <v>0</v>
      </c>
      <c r="G36" s="88">
        <f t="shared" si="8"/>
        <v>819.16</v>
      </c>
      <c r="H36" s="89"/>
      <c r="I36" s="90">
        <f t="shared" si="0"/>
        <v>12125901</v>
      </c>
      <c r="J36" s="91">
        <f t="shared" si="9"/>
        <v>0</v>
      </c>
      <c r="K36" s="91">
        <f t="shared" si="1"/>
        <v>768370</v>
      </c>
      <c r="L36" s="92">
        <f t="shared" si="10"/>
        <v>12894271</v>
      </c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3">
        <v>447</v>
      </c>
      <c r="AB36" s="94">
        <v>819.16</v>
      </c>
      <c r="AC36" s="94">
        <v>0</v>
      </c>
      <c r="AD36" s="94">
        <v>0</v>
      </c>
      <c r="AE36" s="94">
        <v>2</v>
      </c>
      <c r="AF36" s="95">
        <v>12095518</v>
      </c>
      <c r="AG36" s="95">
        <v>0</v>
      </c>
      <c r="AH36" s="95">
        <v>0</v>
      </c>
      <c r="AI36" s="95">
        <v>12095518</v>
      </c>
      <c r="AJ36" s="95">
        <v>0</v>
      </c>
      <c r="AK36" s="95">
        <v>766494</v>
      </c>
      <c r="AL36" s="95">
        <v>12862012</v>
      </c>
      <c r="AM36" s="95">
        <v>30383</v>
      </c>
      <c r="AN36" s="95">
        <v>0</v>
      </c>
      <c r="AO36" s="95">
        <v>1876</v>
      </c>
      <c r="AP36" s="95">
        <v>32259</v>
      </c>
      <c r="AQ36" s="96">
        <v>12894271</v>
      </c>
      <c r="AR36" s="136"/>
      <c r="AS36" s="135">
        <v>447</v>
      </c>
      <c r="AT36" s="136">
        <v>77.470000000000013</v>
      </c>
      <c r="AU36" s="136">
        <v>0</v>
      </c>
      <c r="AV36" s="134">
        <v>0</v>
      </c>
      <c r="AW36" s="134">
        <v>0</v>
      </c>
      <c r="AX36" s="134">
        <v>0</v>
      </c>
      <c r="AY36" s="137">
        <v>0</v>
      </c>
      <c r="BA36" s="138">
        <v>2</v>
      </c>
      <c r="BB36" s="139">
        <v>30383</v>
      </c>
      <c r="BC36" s="139">
        <v>0</v>
      </c>
      <c r="BD36" s="139">
        <v>1876</v>
      </c>
      <c r="BE36" s="140">
        <v>32259</v>
      </c>
      <c r="BF36" s="9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CA36" s="97">
        <v>447</v>
      </c>
      <c r="CB36" s="98">
        <v>0</v>
      </c>
      <c r="CC36" s="98">
        <v>0</v>
      </c>
      <c r="CD36" s="98">
        <v>0</v>
      </c>
      <c r="CE36" s="98">
        <v>0</v>
      </c>
      <c r="CF36" s="99">
        <f t="shared" si="2"/>
        <v>0</v>
      </c>
      <c r="CG36" s="98">
        <v>0</v>
      </c>
      <c r="CH36" s="98">
        <v>0</v>
      </c>
      <c r="CI36" s="98">
        <v>0</v>
      </c>
      <c r="CJ36" s="99">
        <f t="shared" si="3"/>
        <v>0</v>
      </c>
      <c r="CK36" s="100">
        <f t="shared" si="4"/>
        <v>0</v>
      </c>
      <c r="CM36" s="97">
        <v>447</v>
      </c>
      <c r="CN36" s="101">
        <v>0</v>
      </c>
      <c r="CO36" s="102">
        <v>0</v>
      </c>
      <c r="CP36" s="102">
        <v>0</v>
      </c>
      <c r="CQ36" s="102">
        <v>0</v>
      </c>
      <c r="CR36" s="103">
        <f t="shared" si="11"/>
        <v>0</v>
      </c>
    </row>
    <row r="37" spans="1:96" ht="12.75" x14ac:dyDescent="0.2">
      <c r="A37" s="84">
        <v>449</v>
      </c>
      <c r="B37" s="85" t="s">
        <v>89</v>
      </c>
      <c r="C37" s="86">
        <v>700</v>
      </c>
      <c r="D37" s="87">
        <f t="shared" si="5"/>
        <v>2.1199999999996568</v>
      </c>
      <c r="E37" s="87">
        <f t="shared" si="6"/>
        <v>0</v>
      </c>
      <c r="F37" s="87">
        <f t="shared" si="7"/>
        <v>2.2337387230697283</v>
      </c>
      <c r="G37" s="88">
        <f t="shared" si="8"/>
        <v>702.11999999999989</v>
      </c>
      <c r="H37" s="89"/>
      <c r="I37" s="90">
        <f t="shared" si="0"/>
        <v>12949303</v>
      </c>
      <c r="J37" s="91">
        <f t="shared" si="9"/>
        <v>0</v>
      </c>
      <c r="K37" s="91">
        <f t="shared" si="1"/>
        <v>656484</v>
      </c>
      <c r="L37" s="92">
        <f t="shared" si="10"/>
        <v>13605787</v>
      </c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3">
        <v>449</v>
      </c>
      <c r="AB37" s="94">
        <v>702.11999999999989</v>
      </c>
      <c r="AC37" s="94">
        <v>2.1199999999996568</v>
      </c>
      <c r="AD37" s="94">
        <v>0</v>
      </c>
      <c r="AE37" s="94">
        <v>25.712631220078791</v>
      </c>
      <c r="AF37" s="95">
        <v>12513981</v>
      </c>
      <c r="AG37" s="95">
        <v>39312</v>
      </c>
      <c r="AH37" s="95">
        <v>0</v>
      </c>
      <c r="AI37" s="95">
        <v>12474669</v>
      </c>
      <c r="AJ37" s="95">
        <v>0</v>
      </c>
      <c r="AK37" s="95">
        <v>632371</v>
      </c>
      <c r="AL37" s="95">
        <v>13107040</v>
      </c>
      <c r="AM37" s="95">
        <v>474634</v>
      </c>
      <c r="AN37" s="95">
        <v>0</v>
      </c>
      <c r="AO37" s="95">
        <v>24113</v>
      </c>
      <c r="AP37" s="95">
        <v>498747</v>
      </c>
      <c r="AQ37" s="96">
        <v>13605787</v>
      </c>
      <c r="AR37" s="136"/>
      <c r="AS37" s="135">
        <v>449</v>
      </c>
      <c r="AT37" s="136">
        <v>173.47</v>
      </c>
      <c r="AU37" s="136">
        <v>2.2337387230697283</v>
      </c>
      <c r="AV37" s="134">
        <v>39312</v>
      </c>
      <c r="AW37" s="134">
        <v>0</v>
      </c>
      <c r="AX37" s="134">
        <v>2094</v>
      </c>
      <c r="AY37" s="137">
        <v>41406</v>
      </c>
      <c r="BA37" s="138">
        <v>23.478892497009063</v>
      </c>
      <c r="BB37" s="139">
        <v>435322</v>
      </c>
      <c r="BC37" s="139">
        <v>0</v>
      </c>
      <c r="BD37" s="139">
        <v>22019</v>
      </c>
      <c r="BE37" s="140">
        <v>457341</v>
      </c>
      <c r="BF37" s="9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CA37" s="97">
        <v>449</v>
      </c>
      <c r="CB37" s="98">
        <v>0</v>
      </c>
      <c r="CC37" s="98">
        <v>0</v>
      </c>
      <c r="CD37" s="98">
        <v>0</v>
      </c>
      <c r="CE37" s="98">
        <v>0</v>
      </c>
      <c r="CF37" s="99">
        <f t="shared" si="2"/>
        <v>0</v>
      </c>
      <c r="CG37" s="98">
        <v>0</v>
      </c>
      <c r="CH37" s="98">
        <v>0</v>
      </c>
      <c r="CI37" s="98">
        <v>0</v>
      </c>
      <c r="CJ37" s="99">
        <f t="shared" si="3"/>
        <v>0</v>
      </c>
      <c r="CK37" s="100">
        <f t="shared" si="4"/>
        <v>0</v>
      </c>
      <c r="CM37" s="97">
        <v>449</v>
      </c>
      <c r="CN37" s="101">
        <v>0</v>
      </c>
      <c r="CO37" s="102">
        <v>0</v>
      </c>
      <c r="CP37" s="102">
        <v>0</v>
      </c>
      <c r="CQ37" s="102">
        <v>0</v>
      </c>
      <c r="CR37" s="103">
        <f t="shared" si="11"/>
        <v>0</v>
      </c>
    </row>
    <row r="38" spans="1:96" ht="12.75" x14ac:dyDescent="0.2">
      <c r="A38" s="84">
        <v>450</v>
      </c>
      <c r="B38" s="85" t="s">
        <v>90</v>
      </c>
      <c r="C38" s="86">
        <v>218</v>
      </c>
      <c r="D38" s="87" t="str">
        <f t="shared" si="5"/>
        <v/>
      </c>
      <c r="E38" s="87">
        <f t="shared" si="6"/>
        <v>0</v>
      </c>
      <c r="F38" s="87">
        <f t="shared" si="7"/>
        <v>0</v>
      </c>
      <c r="G38" s="88">
        <f t="shared" si="8"/>
        <v>217.32</v>
      </c>
      <c r="H38" s="89"/>
      <c r="I38" s="90">
        <f t="shared" si="0"/>
        <v>3092546</v>
      </c>
      <c r="J38" s="91">
        <f t="shared" si="9"/>
        <v>0</v>
      </c>
      <c r="K38" s="91">
        <f t="shared" si="1"/>
        <v>203846</v>
      </c>
      <c r="L38" s="92">
        <f t="shared" si="10"/>
        <v>3296392</v>
      </c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3">
        <v>450</v>
      </c>
      <c r="AB38" s="94">
        <v>217.32</v>
      </c>
      <c r="AC38" s="94">
        <v>0</v>
      </c>
      <c r="AD38" s="94">
        <v>0</v>
      </c>
      <c r="AE38" s="94">
        <v>11.96</v>
      </c>
      <c r="AF38" s="95">
        <v>2916792</v>
      </c>
      <c r="AG38" s="95">
        <v>0</v>
      </c>
      <c r="AH38" s="95">
        <v>0</v>
      </c>
      <c r="AI38" s="95">
        <v>2916792</v>
      </c>
      <c r="AJ38" s="95">
        <v>0</v>
      </c>
      <c r="AK38" s="95">
        <v>192628</v>
      </c>
      <c r="AL38" s="95">
        <v>3109420</v>
      </c>
      <c r="AM38" s="95">
        <v>175754</v>
      </c>
      <c r="AN38" s="95">
        <v>0</v>
      </c>
      <c r="AO38" s="95">
        <v>11218</v>
      </c>
      <c r="AP38" s="95">
        <v>186972</v>
      </c>
      <c r="AQ38" s="96">
        <v>3296392</v>
      </c>
      <c r="AR38" s="136"/>
      <c r="AS38" s="135">
        <v>450</v>
      </c>
      <c r="AT38" s="136">
        <v>91.55</v>
      </c>
      <c r="AU38" s="136">
        <v>0</v>
      </c>
      <c r="AV38" s="134">
        <v>0</v>
      </c>
      <c r="AW38" s="134">
        <v>0</v>
      </c>
      <c r="AX38" s="134">
        <v>0</v>
      </c>
      <c r="AY38" s="137">
        <v>0</v>
      </c>
      <c r="BA38" s="138">
        <v>11.96</v>
      </c>
      <c r="BB38" s="139">
        <v>175754</v>
      </c>
      <c r="BC38" s="139">
        <v>0</v>
      </c>
      <c r="BD38" s="139">
        <v>11218</v>
      </c>
      <c r="BE38" s="140">
        <v>186972</v>
      </c>
      <c r="BF38" s="9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CA38" s="97">
        <v>450</v>
      </c>
      <c r="CB38" s="98">
        <v>0</v>
      </c>
      <c r="CC38" s="98">
        <v>0</v>
      </c>
      <c r="CD38" s="98">
        <v>0</v>
      </c>
      <c r="CE38" s="98">
        <v>0</v>
      </c>
      <c r="CF38" s="99">
        <f t="shared" si="2"/>
        <v>0</v>
      </c>
      <c r="CG38" s="98">
        <v>0</v>
      </c>
      <c r="CH38" s="98">
        <v>0</v>
      </c>
      <c r="CI38" s="98">
        <v>0</v>
      </c>
      <c r="CJ38" s="99">
        <f t="shared" si="3"/>
        <v>0</v>
      </c>
      <c r="CK38" s="100">
        <f t="shared" si="4"/>
        <v>0</v>
      </c>
      <c r="CM38" s="97">
        <v>450</v>
      </c>
      <c r="CN38" s="101">
        <v>0</v>
      </c>
      <c r="CO38" s="102">
        <v>0</v>
      </c>
      <c r="CP38" s="102">
        <v>0</v>
      </c>
      <c r="CQ38" s="102">
        <v>0</v>
      </c>
      <c r="CR38" s="103">
        <f t="shared" si="11"/>
        <v>0</v>
      </c>
    </row>
    <row r="39" spans="1:96" ht="12.75" x14ac:dyDescent="0.2">
      <c r="A39" s="84">
        <v>453</v>
      </c>
      <c r="B39" s="85" t="s">
        <v>91</v>
      </c>
      <c r="C39" s="86">
        <v>702</v>
      </c>
      <c r="D39" s="87" t="str">
        <f t="shared" si="5"/>
        <v/>
      </c>
      <c r="E39" s="87">
        <f t="shared" si="6"/>
        <v>436.31999999999988</v>
      </c>
      <c r="F39" s="87">
        <f t="shared" si="7"/>
        <v>0</v>
      </c>
      <c r="G39" s="88">
        <f t="shared" si="8"/>
        <v>647.83999999999969</v>
      </c>
      <c r="H39" s="89"/>
      <c r="I39" s="90">
        <f t="shared" si="0"/>
        <v>9390780</v>
      </c>
      <c r="J39" s="91">
        <f t="shared" si="9"/>
        <v>917823</v>
      </c>
      <c r="K39" s="91">
        <f t="shared" si="1"/>
        <v>607665</v>
      </c>
      <c r="L39" s="92">
        <f t="shared" si="10"/>
        <v>10916268</v>
      </c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3">
        <v>453</v>
      </c>
      <c r="AB39" s="94">
        <v>647.83999999999969</v>
      </c>
      <c r="AC39" s="94">
        <v>0</v>
      </c>
      <c r="AD39" s="94">
        <v>436.31999999999988</v>
      </c>
      <c r="AE39" s="94">
        <v>0</v>
      </c>
      <c r="AF39" s="95">
        <v>9390780</v>
      </c>
      <c r="AG39" s="95">
        <v>0</v>
      </c>
      <c r="AH39" s="95">
        <v>0</v>
      </c>
      <c r="AI39" s="95">
        <v>9390780</v>
      </c>
      <c r="AJ39" s="95">
        <v>465117</v>
      </c>
      <c r="AK39" s="95">
        <v>607665</v>
      </c>
      <c r="AL39" s="95">
        <v>10463562</v>
      </c>
      <c r="AM39" s="95">
        <v>0</v>
      </c>
      <c r="AN39" s="95">
        <v>0</v>
      </c>
      <c r="AO39" s="95">
        <v>0</v>
      </c>
      <c r="AP39" s="95">
        <v>0</v>
      </c>
      <c r="AQ39" s="96">
        <v>10463562</v>
      </c>
      <c r="AR39" s="136"/>
      <c r="AS39" s="135">
        <v>453</v>
      </c>
      <c r="AT39" s="136">
        <v>213.46</v>
      </c>
      <c r="AU39" s="136">
        <v>0</v>
      </c>
      <c r="AV39" s="134">
        <v>0</v>
      </c>
      <c r="AW39" s="134">
        <v>0</v>
      </c>
      <c r="AX39" s="134">
        <v>0</v>
      </c>
      <c r="AY39" s="137">
        <v>0</v>
      </c>
      <c r="BA39" s="138">
        <v>0</v>
      </c>
      <c r="BB39" s="139">
        <v>0</v>
      </c>
      <c r="BC39" s="139">
        <v>0</v>
      </c>
      <c r="BD39" s="139">
        <v>0</v>
      </c>
      <c r="BE39" s="140">
        <v>0</v>
      </c>
      <c r="BF39" s="9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CA39" s="97">
        <v>453</v>
      </c>
      <c r="CB39" s="98">
        <v>0</v>
      </c>
      <c r="CC39" s="98">
        <v>0</v>
      </c>
      <c r="CD39" s="98">
        <v>452706</v>
      </c>
      <c r="CE39" s="98">
        <v>0</v>
      </c>
      <c r="CF39" s="99">
        <f t="shared" si="2"/>
        <v>452706</v>
      </c>
      <c r="CG39" s="98">
        <v>0</v>
      </c>
      <c r="CH39" s="98">
        <v>0</v>
      </c>
      <c r="CI39" s="98">
        <v>0</v>
      </c>
      <c r="CJ39" s="99">
        <f t="shared" si="3"/>
        <v>0</v>
      </c>
      <c r="CK39" s="100">
        <f t="shared" si="4"/>
        <v>452706</v>
      </c>
      <c r="CM39" s="97">
        <v>453</v>
      </c>
      <c r="CN39" s="101">
        <v>0</v>
      </c>
      <c r="CO39" s="102">
        <v>0</v>
      </c>
      <c r="CP39" s="102">
        <v>0</v>
      </c>
      <c r="CQ39" s="102">
        <v>0</v>
      </c>
      <c r="CR39" s="103">
        <f t="shared" si="11"/>
        <v>0</v>
      </c>
    </row>
    <row r="40" spans="1:96" ht="12.75" x14ac:dyDescent="0.2">
      <c r="A40" s="84">
        <v>454</v>
      </c>
      <c r="B40" s="85" t="s">
        <v>92</v>
      </c>
      <c r="C40" s="86">
        <v>800</v>
      </c>
      <c r="D40" s="87" t="str">
        <f t="shared" si="5"/>
        <v/>
      </c>
      <c r="E40" s="87">
        <f t="shared" si="6"/>
        <v>320.05</v>
      </c>
      <c r="F40" s="87">
        <f t="shared" si="7"/>
        <v>0</v>
      </c>
      <c r="G40" s="88">
        <f t="shared" si="8"/>
        <v>795.01</v>
      </c>
      <c r="H40" s="89"/>
      <c r="I40" s="90">
        <f t="shared" si="0"/>
        <v>12377300</v>
      </c>
      <c r="J40" s="91">
        <f t="shared" si="9"/>
        <v>131893</v>
      </c>
      <c r="K40" s="91">
        <f t="shared" si="1"/>
        <v>745716</v>
      </c>
      <c r="L40" s="92">
        <f t="shared" si="10"/>
        <v>13254909</v>
      </c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3">
        <v>454</v>
      </c>
      <c r="AB40" s="94">
        <v>795.01</v>
      </c>
      <c r="AC40" s="94">
        <v>0</v>
      </c>
      <c r="AD40" s="94">
        <v>320.05</v>
      </c>
      <c r="AE40" s="94">
        <v>0</v>
      </c>
      <c r="AF40" s="95">
        <v>12377300</v>
      </c>
      <c r="AG40" s="95">
        <v>0</v>
      </c>
      <c r="AH40" s="95">
        <v>0</v>
      </c>
      <c r="AI40" s="95">
        <v>12377300</v>
      </c>
      <c r="AJ40" s="95">
        <v>68995</v>
      </c>
      <c r="AK40" s="95">
        <v>745716</v>
      </c>
      <c r="AL40" s="95">
        <v>13192011</v>
      </c>
      <c r="AM40" s="95">
        <v>0</v>
      </c>
      <c r="AN40" s="95">
        <v>0</v>
      </c>
      <c r="AO40" s="95">
        <v>0</v>
      </c>
      <c r="AP40" s="95">
        <v>0</v>
      </c>
      <c r="AQ40" s="96">
        <v>13192011</v>
      </c>
      <c r="AR40" s="136"/>
      <c r="AS40" s="135">
        <v>454</v>
      </c>
      <c r="AT40" s="136">
        <v>234.73999999999998</v>
      </c>
      <c r="AU40" s="136">
        <v>0</v>
      </c>
      <c r="AV40" s="134">
        <v>0</v>
      </c>
      <c r="AW40" s="134">
        <v>0</v>
      </c>
      <c r="AX40" s="134">
        <v>0</v>
      </c>
      <c r="AY40" s="137">
        <v>0</v>
      </c>
      <c r="BA40" s="138">
        <v>0</v>
      </c>
      <c r="BB40" s="139">
        <v>0</v>
      </c>
      <c r="BC40" s="139">
        <v>0</v>
      </c>
      <c r="BD40" s="139">
        <v>0</v>
      </c>
      <c r="BE40" s="140">
        <v>0</v>
      </c>
      <c r="BF40" s="9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CA40" s="97">
        <v>454</v>
      </c>
      <c r="CB40" s="98">
        <v>0</v>
      </c>
      <c r="CC40" s="98">
        <v>0</v>
      </c>
      <c r="CD40" s="98">
        <v>62898</v>
      </c>
      <c r="CE40" s="98">
        <v>0</v>
      </c>
      <c r="CF40" s="99">
        <f t="shared" si="2"/>
        <v>62898</v>
      </c>
      <c r="CG40" s="98">
        <v>0</v>
      </c>
      <c r="CH40" s="98">
        <v>0</v>
      </c>
      <c r="CI40" s="98">
        <v>0</v>
      </c>
      <c r="CJ40" s="99">
        <f t="shared" si="3"/>
        <v>0</v>
      </c>
      <c r="CK40" s="100">
        <f t="shared" si="4"/>
        <v>62898</v>
      </c>
      <c r="CM40" s="97">
        <v>454</v>
      </c>
      <c r="CN40" s="101">
        <v>0</v>
      </c>
      <c r="CO40" s="102">
        <v>0</v>
      </c>
      <c r="CP40" s="102">
        <v>0</v>
      </c>
      <c r="CQ40" s="102">
        <v>0</v>
      </c>
      <c r="CR40" s="103">
        <f t="shared" si="11"/>
        <v>0</v>
      </c>
    </row>
    <row r="41" spans="1:96" ht="12.75" x14ac:dyDescent="0.2">
      <c r="A41" s="84">
        <v>455</v>
      </c>
      <c r="B41" s="85" t="s">
        <v>93</v>
      </c>
      <c r="C41" s="86">
        <v>306</v>
      </c>
      <c r="D41" s="87" t="str">
        <f t="shared" si="5"/>
        <v/>
      </c>
      <c r="E41" s="87">
        <f t="shared" si="6"/>
        <v>0</v>
      </c>
      <c r="F41" s="87">
        <f t="shared" si="7"/>
        <v>0</v>
      </c>
      <c r="G41" s="88">
        <f t="shared" si="8"/>
        <v>304.37</v>
      </c>
      <c r="H41" s="89"/>
      <c r="I41" s="90">
        <f t="shared" si="0"/>
        <v>3818329</v>
      </c>
      <c r="J41" s="91">
        <f t="shared" si="9"/>
        <v>0</v>
      </c>
      <c r="K41" s="91">
        <f t="shared" si="1"/>
        <v>285499</v>
      </c>
      <c r="L41" s="92">
        <f t="shared" si="10"/>
        <v>4103828</v>
      </c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3">
        <v>455</v>
      </c>
      <c r="AB41" s="94">
        <v>304.37</v>
      </c>
      <c r="AC41" s="94">
        <v>0</v>
      </c>
      <c r="AD41" s="94">
        <v>0</v>
      </c>
      <c r="AE41" s="94">
        <v>2.0300000000000002</v>
      </c>
      <c r="AF41" s="95">
        <v>3793183</v>
      </c>
      <c r="AG41" s="95">
        <v>0</v>
      </c>
      <c r="AH41" s="95">
        <v>0</v>
      </c>
      <c r="AI41" s="95">
        <v>3793183</v>
      </c>
      <c r="AJ41" s="95">
        <v>0</v>
      </c>
      <c r="AK41" s="95">
        <v>283595</v>
      </c>
      <c r="AL41" s="95">
        <v>4076778</v>
      </c>
      <c r="AM41" s="95">
        <v>25146</v>
      </c>
      <c r="AN41" s="95">
        <v>0</v>
      </c>
      <c r="AO41" s="95">
        <v>1904</v>
      </c>
      <c r="AP41" s="95">
        <v>27050</v>
      </c>
      <c r="AQ41" s="96">
        <v>4103828</v>
      </c>
      <c r="AR41" s="136"/>
      <c r="AS41" s="135">
        <v>455</v>
      </c>
      <c r="AT41" s="136">
        <v>24.36</v>
      </c>
      <c r="AU41" s="136">
        <v>0</v>
      </c>
      <c r="AV41" s="134">
        <v>0</v>
      </c>
      <c r="AW41" s="134">
        <v>0</v>
      </c>
      <c r="AX41" s="134">
        <v>0</v>
      </c>
      <c r="AY41" s="137">
        <v>0</v>
      </c>
      <c r="BA41" s="138">
        <v>2.0300000000000002</v>
      </c>
      <c r="BB41" s="139">
        <v>25146</v>
      </c>
      <c r="BC41" s="139">
        <v>0</v>
      </c>
      <c r="BD41" s="139">
        <v>1904</v>
      </c>
      <c r="BE41" s="140">
        <v>27050</v>
      </c>
      <c r="BF41" s="9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CA41" s="97">
        <v>455</v>
      </c>
      <c r="CB41" s="98">
        <v>0</v>
      </c>
      <c r="CC41" s="98">
        <v>0</v>
      </c>
      <c r="CD41" s="98">
        <v>0</v>
      </c>
      <c r="CE41" s="98">
        <v>0</v>
      </c>
      <c r="CF41" s="99">
        <f t="shared" si="2"/>
        <v>0</v>
      </c>
      <c r="CG41" s="98">
        <v>0</v>
      </c>
      <c r="CH41" s="98">
        <v>0</v>
      </c>
      <c r="CI41" s="98">
        <v>0</v>
      </c>
      <c r="CJ41" s="99">
        <f t="shared" si="3"/>
        <v>0</v>
      </c>
      <c r="CK41" s="100">
        <f t="shared" si="4"/>
        <v>0</v>
      </c>
      <c r="CM41" s="97">
        <v>455</v>
      </c>
      <c r="CN41" s="101">
        <v>0</v>
      </c>
      <c r="CO41" s="102">
        <v>0</v>
      </c>
      <c r="CP41" s="102">
        <v>0</v>
      </c>
      <c r="CQ41" s="102">
        <v>0</v>
      </c>
      <c r="CR41" s="103">
        <f t="shared" si="11"/>
        <v>0</v>
      </c>
    </row>
    <row r="42" spans="1:96" ht="12.75" x14ac:dyDescent="0.2">
      <c r="A42" s="84">
        <v>456</v>
      </c>
      <c r="B42" s="85" t="s">
        <v>94</v>
      </c>
      <c r="C42" s="86">
        <v>815</v>
      </c>
      <c r="D42" s="87">
        <f t="shared" si="5"/>
        <v>2.3799999999999883</v>
      </c>
      <c r="E42" s="87">
        <f t="shared" si="6"/>
        <v>0</v>
      </c>
      <c r="F42" s="87">
        <f t="shared" si="7"/>
        <v>0</v>
      </c>
      <c r="G42" s="88">
        <f t="shared" si="8"/>
        <v>817.38000000000011</v>
      </c>
      <c r="H42" s="89"/>
      <c r="I42" s="90">
        <f t="shared" si="0"/>
        <v>12682367</v>
      </c>
      <c r="J42" s="91">
        <f t="shared" si="9"/>
        <v>0</v>
      </c>
      <c r="K42" s="91">
        <f t="shared" si="1"/>
        <v>764267</v>
      </c>
      <c r="L42" s="92">
        <f t="shared" si="10"/>
        <v>13446634</v>
      </c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3">
        <v>456</v>
      </c>
      <c r="AB42" s="94">
        <v>817.38000000000011</v>
      </c>
      <c r="AC42" s="94">
        <v>2.3799999999999883</v>
      </c>
      <c r="AD42" s="94">
        <v>0</v>
      </c>
      <c r="AE42" s="94">
        <v>3.9484695001101078</v>
      </c>
      <c r="AF42" s="95">
        <v>12621229</v>
      </c>
      <c r="AG42" s="95">
        <v>0</v>
      </c>
      <c r="AH42" s="95">
        <v>0</v>
      </c>
      <c r="AI42" s="95">
        <v>12621229</v>
      </c>
      <c r="AJ42" s="95">
        <v>0</v>
      </c>
      <c r="AK42" s="95">
        <v>760564</v>
      </c>
      <c r="AL42" s="95">
        <v>13381793</v>
      </c>
      <c r="AM42" s="95">
        <v>61138</v>
      </c>
      <c r="AN42" s="95">
        <v>0</v>
      </c>
      <c r="AO42" s="95">
        <v>3703</v>
      </c>
      <c r="AP42" s="95">
        <v>64841</v>
      </c>
      <c r="AQ42" s="96">
        <v>13446634</v>
      </c>
      <c r="AR42" s="136"/>
      <c r="AS42" s="135">
        <v>456</v>
      </c>
      <c r="AT42" s="136">
        <v>234.29000000000002</v>
      </c>
      <c r="AU42" s="136">
        <v>0</v>
      </c>
      <c r="AV42" s="134">
        <v>0</v>
      </c>
      <c r="AW42" s="134">
        <v>0</v>
      </c>
      <c r="AX42" s="134">
        <v>0</v>
      </c>
      <c r="AY42" s="137">
        <v>0</v>
      </c>
      <c r="BA42" s="138">
        <v>3.9484695001101078</v>
      </c>
      <c r="BB42" s="139">
        <v>61138</v>
      </c>
      <c r="BC42" s="139">
        <v>0</v>
      </c>
      <c r="BD42" s="139">
        <v>3703</v>
      </c>
      <c r="BE42" s="140">
        <v>64841</v>
      </c>
      <c r="BF42" s="9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CA42" s="97">
        <v>456</v>
      </c>
      <c r="CB42" s="98">
        <v>0</v>
      </c>
      <c r="CC42" s="98">
        <v>0</v>
      </c>
      <c r="CD42" s="98">
        <v>0</v>
      </c>
      <c r="CE42" s="98">
        <v>0</v>
      </c>
      <c r="CF42" s="99">
        <f t="shared" si="2"/>
        <v>0</v>
      </c>
      <c r="CG42" s="98">
        <v>0</v>
      </c>
      <c r="CH42" s="98">
        <v>0</v>
      </c>
      <c r="CI42" s="98">
        <v>0</v>
      </c>
      <c r="CJ42" s="99">
        <f t="shared" si="3"/>
        <v>0</v>
      </c>
      <c r="CK42" s="100">
        <f t="shared" si="4"/>
        <v>0</v>
      </c>
      <c r="CM42" s="97">
        <v>456</v>
      </c>
      <c r="CN42" s="101">
        <v>0</v>
      </c>
      <c r="CO42" s="102">
        <v>0</v>
      </c>
      <c r="CP42" s="102">
        <v>0</v>
      </c>
      <c r="CQ42" s="102">
        <v>0</v>
      </c>
      <c r="CR42" s="103">
        <f t="shared" si="11"/>
        <v>0</v>
      </c>
    </row>
    <row r="43" spans="1:96" ht="12.75" x14ac:dyDescent="0.2">
      <c r="A43" s="84">
        <v>458</v>
      </c>
      <c r="B43" s="85" t="s">
        <v>95</v>
      </c>
      <c r="C43" s="86">
        <v>120</v>
      </c>
      <c r="D43" s="87" t="str">
        <f t="shared" si="5"/>
        <v/>
      </c>
      <c r="E43" s="87">
        <f t="shared" si="6"/>
        <v>0</v>
      </c>
      <c r="F43" s="87">
        <f t="shared" si="7"/>
        <v>0</v>
      </c>
      <c r="G43" s="88">
        <f t="shared" si="8"/>
        <v>90.929999999999978</v>
      </c>
      <c r="H43" s="89"/>
      <c r="I43" s="90">
        <f t="shared" si="0"/>
        <v>1460648</v>
      </c>
      <c r="J43" s="91">
        <f t="shared" si="9"/>
        <v>0</v>
      </c>
      <c r="K43" s="91">
        <f t="shared" si="1"/>
        <v>85294</v>
      </c>
      <c r="L43" s="92">
        <f t="shared" si="10"/>
        <v>1545942</v>
      </c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3">
        <v>458</v>
      </c>
      <c r="AB43" s="94">
        <v>90.929999999999978</v>
      </c>
      <c r="AC43" s="94">
        <v>0</v>
      </c>
      <c r="AD43" s="94">
        <v>0</v>
      </c>
      <c r="AE43" s="94">
        <v>0</v>
      </c>
      <c r="AF43" s="95">
        <v>1460648</v>
      </c>
      <c r="AG43" s="95">
        <v>0</v>
      </c>
      <c r="AH43" s="95">
        <v>0</v>
      </c>
      <c r="AI43" s="95">
        <v>1460648</v>
      </c>
      <c r="AJ43" s="95">
        <v>0</v>
      </c>
      <c r="AK43" s="95">
        <v>85294</v>
      </c>
      <c r="AL43" s="95">
        <v>1545942</v>
      </c>
      <c r="AM43" s="95">
        <v>0</v>
      </c>
      <c r="AN43" s="95">
        <v>0</v>
      </c>
      <c r="AO43" s="95">
        <v>0</v>
      </c>
      <c r="AP43" s="95">
        <v>0</v>
      </c>
      <c r="AQ43" s="96">
        <v>1545942</v>
      </c>
      <c r="AR43" s="136"/>
      <c r="AS43" s="135">
        <v>458</v>
      </c>
      <c r="AT43" s="136">
        <v>0</v>
      </c>
      <c r="AU43" s="136">
        <v>0</v>
      </c>
      <c r="AV43" s="134">
        <v>0</v>
      </c>
      <c r="AW43" s="134">
        <v>0</v>
      </c>
      <c r="AX43" s="134">
        <v>0</v>
      </c>
      <c r="AY43" s="137">
        <v>0</v>
      </c>
      <c r="BA43" s="138">
        <v>0</v>
      </c>
      <c r="BB43" s="139">
        <v>0</v>
      </c>
      <c r="BC43" s="139">
        <v>0</v>
      </c>
      <c r="BD43" s="139">
        <v>0</v>
      </c>
      <c r="BE43" s="140">
        <v>0</v>
      </c>
      <c r="BF43" s="9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CA43" s="97">
        <v>458</v>
      </c>
      <c r="CB43" s="98">
        <v>0</v>
      </c>
      <c r="CC43" s="98">
        <v>0</v>
      </c>
      <c r="CD43" s="98">
        <v>0</v>
      </c>
      <c r="CE43" s="98">
        <v>0</v>
      </c>
      <c r="CF43" s="99">
        <f t="shared" si="2"/>
        <v>0</v>
      </c>
      <c r="CG43" s="98">
        <v>0</v>
      </c>
      <c r="CH43" s="98">
        <v>0</v>
      </c>
      <c r="CI43" s="98">
        <v>0</v>
      </c>
      <c r="CJ43" s="99">
        <f t="shared" si="3"/>
        <v>0</v>
      </c>
      <c r="CK43" s="100">
        <f t="shared" si="4"/>
        <v>0</v>
      </c>
      <c r="CM43" s="97">
        <v>458</v>
      </c>
      <c r="CN43" s="101">
        <v>0</v>
      </c>
      <c r="CO43" s="102">
        <v>0</v>
      </c>
      <c r="CP43" s="102">
        <v>0</v>
      </c>
      <c r="CQ43" s="102">
        <v>0</v>
      </c>
      <c r="CR43" s="103">
        <f t="shared" si="11"/>
        <v>0</v>
      </c>
    </row>
    <row r="44" spans="1:96" ht="12.75" x14ac:dyDescent="0.2">
      <c r="A44" s="84">
        <v>463</v>
      </c>
      <c r="B44" s="85" t="s">
        <v>96</v>
      </c>
      <c r="C44" s="86">
        <v>588</v>
      </c>
      <c r="D44" s="87">
        <f t="shared" si="5"/>
        <v>12.630000000000061</v>
      </c>
      <c r="E44" s="87">
        <f t="shared" si="6"/>
        <v>0</v>
      </c>
      <c r="F44" s="87">
        <f t="shared" si="7"/>
        <v>2.1933906249821722</v>
      </c>
      <c r="G44" s="88">
        <f t="shared" si="8"/>
        <v>600.63000000000011</v>
      </c>
      <c r="H44" s="89"/>
      <c r="I44" s="90">
        <f t="shared" si="0"/>
        <v>12507923</v>
      </c>
      <c r="J44" s="91">
        <f t="shared" si="9"/>
        <v>0</v>
      </c>
      <c r="K44" s="91">
        <f t="shared" si="1"/>
        <v>551406</v>
      </c>
      <c r="L44" s="92">
        <f t="shared" si="10"/>
        <v>13059329</v>
      </c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3">
        <v>463</v>
      </c>
      <c r="AB44" s="94">
        <v>600.63000000000011</v>
      </c>
      <c r="AC44" s="94">
        <v>12.630000000000061</v>
      </c>
      <c r="AD44" s="94">
        <v>0</v>
      </c>
      <c r="AE44" s="94">
        <v>2.1933906249821722</v>
      </c>
      <c r="AF44" s="95">
        <v>12507923</v>
      </c>
      <c r="AG44" s="95">
        <v>38454</v>
      </c>
      <c r="AH44" s="95">
        <v>0</v>
      </c>
      <c r="AI44" s="95">
        <v>12469469</v>
      </c>
      <c r="AJ44" s="95">
        <v>0</v>
      </c>
      <c r="AK44" s="95">
        <v>549348</v>
      </c>
      <c r="AL44" s="95">
        <v>13018817</v>
      </c>
      <c r="AM44" s="95">
        <v>38454</v>
      </c>
      <c r="AN44" s="95">
        <v>0</v>
      </c>
      <c r="AO44" s="95">
        <v>2058</v>
      </c>
      <c r="AP44" s="95">
        <v>40512</v>
      </c>
      <c r="AQ44" s="96">
        <v>13059329</v>
      </c>
      <c r="AR44" s="136"/>
      <c r="AS44" s="135">
        <v>463</v>
      </c>
      <c r="AT44" s="136">
        <v>145.15</v>
      </c>
      <c r="AU44" s="136">
        <v>2.1933906249821722</v>
      </c>
      <c r="AV44" s="134">
        <v>38454</v>
      </c>
      <c r="AW44" s="134">
        <v>0</v>
      </c>
      <c r="AX44" s="134">
        <v>2058</v>
      </c>
      <c r="AY44" s="137">
        <v>40512</v>
      </c>
      <c r="BA44" s="138">
        <v>0</v>
      </c>
      <c r="BB44" s="139">
        <v>0</v>
      </c>
      <c r="BC44" s="139">
        <v>0</v>
      </c>
      <c r="BD44" s="139">
        <v>0</v>
      </c>
      <c r="BE44" s="140">
        <v>0</v>
      </c>
      <c r="BF44" s="9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CA44" s="97">
        <v>463</v>
      </c>
      <c r="CB44" s="98">
        <v>0</v>
      </c>
      <c r="CC44" s="98">
        <v>0</v>
      </c>
      <c r="CD44" s="98">
        <v>0</v>
      </c>
      <c r="CE44" s="98">
        <v>0</v>
      </c>
      <c r="CF44" s="99">
        <f t="shared" si="2"/>
        <v>0</v>
      </c>
      <c r="CG44" s="98">
        <v>0</v>
      </c>
      <c r="CH44" s="98">
        <v>0</v>
      </c>
      <c r="CI44" s="98">
        <v>0</v>
      </c>
      <c r="CJ44" s="99">
        <f t="shared" si="3"/>
        <v>0</v>
      </c>
      <c r="CK44" s="100">
        <f t="shared" si="4"/>
        <v>0</v>
      </c>
      <c r="CM44" s="97">
        <v>463</v>
      </c>
      <c r="CN44" s="101">
        <v>0</v>
      </c>
      <c r="CO44" s="102">
        <v>0</v>
      </c>
      <c r="CP44" s="102">
        <v>0</v>
      </c>
      <c r="CQ44" s="102">
        <v>0</v>
      </c>
      <c r="CR44" s="103">
        <f t="shared" si="11"/>
        <v>0</v>
      </c>
    </row>
    <row r="45" spans="1:96" ht="12.75" x14ac:dyDescent="0.2">
      <c r="A45" s="84">
        <v>464</v>
      </c>
      <c r="B45" s="85" t="s">
        <v>97</v>
      </c>
      <c r="C45" s="86">
        <v>230</v>
      </c>
      <c r="D45" s="87" t="str">
        <f t="shared" si="5"/>
        <v/>
      </c>
      <c r="E45" s="87">
        <f t="shared" si="6"/>
        <v>0</v>
      </c>
      <c r="F45" s="87">
        <f t="shared" si="7"/>
        <v>1.0398265995745319</v>
      </c>
      <c r="G45" s="88">
        <f t="shared" si="8"/>
        <v>227.02999999999997</v>
      </c>
      <c r="H45" s="89"/>
      <c r="I45" s="90">
        <f t="shared" si="0"/>
        <v>3527732</v>
      </c>
      <c r="J45" s="91">
        <f t="shared" si="9"/>
        <v>0</v>
      </c>
      <c r="K45" s="91">
        <f t="shared" si="1"/>
        <v>212954</v>
      </c>
      <c r="L45" s="92">
        <f t="shared" si="10"/>
        <v>3740686</v>
      </c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3">
        <v>464</v>
      </c>
      <c r="AB45" s="94">
        <v>227.02999999999997</v>
      </c>
      <c r="AC45" s="94">
        <v>0</v>
      </c>
      <c r="AD45" s="94">
        <v>0</v>
      </c>
      <c r="AE45" s="94">
        <v>8.0398265995745319</v>
      </c>
      <c r="AF45" s="95">
        <v>3421806</v>
      </c>
      <c r="AG45" s="95">
        <v>15345</v>
      </c>
      <c r="AH45" s="95">
        <v>0</v>
      </c>
      <c r="AI45" s="95">
        <v>3406461</v>
      </c>
      <c r="AJ45" s="95">
        <v>0</v>
      </c>
      <c r="AK45" s="95">
        <v>205413</v>
      </c>
      <c r="AL45" s="95">
        <v>3611874</v>
      </c>
      <c r="AM45" s="95">
        <v>121271</v>
      </c>
      <c r="AN45" s="95">
        <v>0</v>
      </c>
      <c r="AO45" s="95">
        <v>7541</v>
      </c>
      <c r="AP45" s="95">
        <v>128812</v>
      </c>
      <c r="AQ45" s="96">
        <v>3740686</v>
      </c>
      <c r="AR45" s="136"/>
      <c r="AS45" s="135">
        <v>464</v>
      </c>
      <c r="AT45" s="136">
        <v>39.44</v>
      </c>
      <c r="AU45" s="136">
        <v>1.0398265995745319</v>
      </c>
      <c r="AV45" s="134">
        <v>15345</v>
      </c>
      <c r="AW45" s="134">
        <v>0</v>
      </c>
      <c r="AX45" s="134">
        <v>975</v>
      </c>
      <c r="AY45" s="137">
        <v>16320</v>
      </c>
      <c r="BA45" s="138">
        <v>7</v>
      </c>
      <c r="BB45" s="139">
        <v>105926</v>
      </c>
      <c r="BC45" s="139">
        <v>0</v>
      </c>
      <c r="BD45" s="139">
        <v>6566</v>
      </c>
      <c r="BE45" s="140">
        <v>112492</v>
      </c>
      <c r="BF45" s="9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CA45" s="97">
        <v>464</v>
      </c>
      <c r="CB45" s="98">
        <v>0</v>
      </c>
      <c r="CC45" s="98">
        <v>0</v>
      </c>
      <c r="CD45" s="98">
        <v>0</v>
      </c>
      <c r="CE45" s="98">
        <v>0</v>
      </c>
      <c r="CF45" s="99">
        <f t="shared" si="2"/>
        <v>0</v>
      </c>
      <c r="CG45" s="98">
        <v>0</v>
      </c>
      <c r="CH45" s="98">
        <v>0</v>
      </c>
      <c r="CI45" s="98">
        <v>0</v>
      </c>
      <c r="CJ45" s="99">
        <f t="shared" si="3"/>
        <v>0</v>
      </c>
      <c r="CK45" s="100">
        <f t="shared" si="4"/>
        <v>0</v>
      </c>
      <c r="CM45" s="97">
        <v>464</v>
      </c>
      <c r="CN45" s="101">
        <v>0</v>
      </c>
      <c r="CO45" s="102">
        <v>0</v>
      </c>
      <c r="CP45" s="102">
        <v>0</v>
      </c>
      <c r="CQ45" s="102">
        <v>0</v>
      </c>
      <c r="CR45" s="103">
        <f t="shared" si="11"/>
        <v>0</v>
      </c>
    </row>
    <row r="46" spans="1:96" ht="12.75" x14ac:dyDescent="0.2">
      <c r="A46" s="84">
        <v>466</v>
      </c>
      <c r="B46" s="85" t="s">
        <v>98</v>
      </c>
      <c r="C46" s="86">
        <v>180</v>
      </c>
      <c r="D46" s="87" t="str">
        <f t="shared" si="5"/>
        <v/>
      </c>
      <c r="E46" s="87">
        <f t="shared" si="6"/>
        <v>0</v>
      </c>
      <c r="F46" s="87">
        <f t="shared" si="7"/>
        <v>1.4050264336301412</v>
      </c>
      <c r="G46" s="88">
        <f t="shared" si="8"/>
        <v>174.58</v>
      </c>
      <c r="H46" s="89"/>
      <c r="I46" s="90">
        <f t="shared" si="0"/>
        <v>4853738</v>
      </c>
      <c r="J46" s="91">
        <f t="shared" si="9"/>
        <v>0</v>
      </c>
      <c r="K46" s="91">
        <f t="shared" si="1"/>
        <v>163756</v>
      </c>
      <c r="L46" s="92">
        <f t="shared" si="10"/>
        <v>5017494</v>
      </c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3">
        <v>466</v>
      </c>
      <c r="AB46" s="94">
        <v>174.58</v>
      </c>
      <c r="AC46" s="94">
        <v>0</v>
      </c>
      <c r="AD46" s="94">
        <v>0</v>
      </c>
      <c r="AE46" s="94">
        <v>3.405026433630141</v>
      </c>
      <c r="AF46" s="95">
        <v>4791302</v>
      </c>
      <c r="AG46" s="95">
        <v>40831</v>
      </c>
      <c r="AH46" s="95">
        <v>0</v>
      </c>
      <c r="AI46" s="95">
        <v>4750471</v>
      </c>
      <c r="AJ46" s="95">
        <v>0</v>
      </c>
      <c r="AK46" s="95">
        <v>160566</v>
      </c>
      <c r="AL46" s="95">
        <v>4911037</v>
      </c>
      <c r="AM46" s="95">
        <v>103267</v>
      </c>
      <c r="AN46" s="95">
        <v>0</v>
      </c>
      <c r="AO46" s="95">
        <v>3190</v>
      </c>
      <c r="AP46" s="95">
        <v>106457</v>
      </c>
      <c r="AQ46" s="96">
        <v>5017494</v>
      </c>
      <c r="AR46" s="136"/>
      <c r="AS46" s="135">
        <v>466</v>
      </c>
      <c r="AT46" s="136">
        <v>53.83</v>
      </c>
      <c r="AU46" s="136">
        <v>1.4050264336301412</v>
      </c>
      <c r="AV46" s="134">
        <v>40831</v>
      </c>
      <c r="AW46" s="134">
        <v>0</v>
      </c>
      <c r="AX46" s="134">
        <v>1314</v>
      </c>
      <c r="AY46" s="137">
        <v>42145</v>
      </c>
      <c r="BA46" s="138">
        <v>2</v>
      </c>
      <c r="BB46" s="139">
        <v>62436</v>
      </c>
      <c r="BC46" s="139">
        <v>0</v>
      </c>
      <c r="BD46" s="139">
        <v>1876</v>
      </c>
      <c r="BE46" s="140">
        <v>64312</v>
      </c>
      <c r="BF46" s="9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CA46" s="97">
        <v>466</v>
      </c>
      <c r="CB46" s="98">
        <v>0</v>
      </c>
      <c r="CC46" s="98">
        <v>0</v>
      </c>
      <c r="CD46" s="98">
        <v>0</v>
      </c>
      <c r="CE46" s="98">
        <v>0</v>
      </c>
      <c r="CF46" s="99">
        <f t="shared" si="2"/>
        <v>0</v>
      </c>
      <c r="CG46" s="98">
        <v>0</v>
      </c>
      <c r="CH46" s="98">
        <v>0</v>
      </c>
      <c r="CI46" s="98">
        <v>0</v>
      </c>
      <c r="CJ46" s="99">
        <f t="shared" si="3"/>
        <v>0</v>
      </c>
      <c r="CK46" s="100">
        <f t="shared" si="4"/>
        <v>0</v>
      </c>
      <c r="CM46" s="97">
        <v>466</v>
      </c>
      <c r="CN46" s="101">
        <v>0</v>
      </c>
      <c r="CO46" s="102">
        <v>0</v>
      </c>
      <c r="CP46" s="102">
        <v>0</v>
      </c>
      <c r="CQ46" s="102">
        <v>0</v>
      </c>
      <c r="CR46" s="103">
        <f t="shared" si="11"/>
        <v>0</v>
      </c>
    </row>
    <row r="47" spans="1:96" ht="12.75" x14ac:dyDescent="0.2">
      <c r="A47" s="84">
        <v>469</v>
      </c>
      <c r="B47" s="85" t="s">
        <v>99</v>
      </c>
      <c r="C47" s="86">
        <v>1230</v>
      </c>
      <c r="D47" s="87" t="str">
        <f t="shared" si="5"/>
        <v/>
      </c>
      <c r="E47" s="87">
        <f t="shared" si="6"/>
        <v>0</v>
      </c>
      <c r="F47" s="87">
        <f t="shared" si="7"/>
        <v>1.4936691735635401</v>
      </c>
      <c r="G47" s="88">
        <f t="shared" si="8"/>
        <v>1208.8700000000013</v>
      </c>
      <c r="H47" s="89"/>
      <c r="I47" s="90">
        <f t="shared" si="0"/>
        <v>25895399</v>
      </c>
      <c r="J47" s="91">
        <f t="shared" si="9"/>
        <v>22916</v>
      </c>
      <c r="K47" s="91">
        <f t="shared" si="1"/>
        <v>1133923</v>
      </c>
      <c r="L47" s="92">
        <f t="shared" si="10"/>
        <v>27052238</v>
      </c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3">
        <v>469</v>
      </c>
      <c r="AB47" s="94">
        <v>1208.8700000000013</v>
      </c>
      <c r="AC47" s="94">
        <v>0</v>
      </c>
      <c r="AD47" s="94">
        <v>0</v>
      </c>
      <c r="AE47" s="94">
        <v>4.4936691735635401</v>
      </c>
      <c r="AF47" s="95">
        <v>25830821</v>
      </c>
      <c r="AG47" s="95">
        <v>27544</v>
      </c>
      <c r="AH47" s="95">
        <v>0</v>
      </c>
      <c r="AI47" s="95">
        <v>25803277</v>
      </c>
      <c r="AJ47" s="95">
        <v>0</v>
      </c>
      <c r="AK47" s="95">
        <v>1129707</v>
      </c>
      <c r="AL47" s="95">
        <v>26932984</v>
      </c>
      <c r="AM47" s="95">
        <v>92122</v>
      </c>
      <c r="AN47" s="95">
        <v>0</v>
      </c>
      <c r="AO47" s="95">
        <v>4216</v>
      </c>
      <c r="AP47" s="95">
        <v>96338</v>
      </c>
      <c r="AQ47" s="96">
        <v>27029322</v>
      </c>
      <c r="AR47" s="136"/>
      <c r="AS47" s="135">
        <v>469</v>
      </c>
      <c r="AT47" s="136">
        <v>362.75</v>
      </c>
      <c r="AU47" s="136">
        <v>1.4936691735635401</v>
      </c>
      <c r="AV47" s="134">
        <v>27544</v>
      </c>
      <c r="AW47" s="134">
        <v>0</v>
      </c>
      <c r="AX47" s="134">
        <v>1402</v>
      </c>
      <c r="AY47" s="137">
        <v>28946</v>
      </c>
      <c r="BA47" s="138">
        <v>3</v>
      </c>
      <c r="BB47" s="139">
        <v>64578</v>
      </c>
      <c r="BC47" s="139">
        <v>0</v>
      </c>
      <c r="BD47" s="139">
        <v>2814</v>
      </c>
      <c r="BE47" s="140">
        <v>67392</v>
      </c>
      <c r="BF47" s="9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CA47" s="97">
        <v>469</v>
      </c>
      <c r="CB47" s="98">
        <v>0</v>
      </c>
      <c r="CC47" s="98">
        <v>0</v>
      </c>
      <c r="CD47" s="98">
        <v>22916</v>
      </c>
      <c r="CE47" s="98">
        <v>0</v>
      </c>
      <c r="CF47" s="99">
        <f t="shared" si="2"/>
        <v>22916</v>
      </c>
      <c r="CG47" s="98">
        <v>0</v>
      </c>
      <c r="CH47" s="98">
        <v>0</v>
      </c>
      <c r="CI47" s="98">
        <v>0</v>
      </c>
      <c r="CJ47" s="99">
        <f t="shared" si="3"/>
        <v>0</v>
      </c>
      <c r="CK47" s="100">
        <f t="shared" si="4"/>
        <v>22916</v>
      </c>
      <c r="CM47" s="97">
        <v>469</v>
      </c>
      <c r="CN47" s="101">
        <v>0</v>
      </c>
      <c r="CO47" s="102">
        <v>0</v>
      </c>
      <c r="CP47" s="102">
        <v>0</v>
      </c>
      <c r="CQ47" s="102">
        <v>0</v>
      </c>
      <c r="CR47" s="103">
        <f t="shared" si="11"/>
        <v>0</v>
      </c>
    </row>
    <row r="48" spans="1:96" ht="12.75" x14ac:dyDescent="0.2">
      <c r="A48" s="84">
        <v>470</v>
      </c>
      <c r="B48" s="85" t="s">
        <v>100</v>
      </c>
      <c r="C48" s="86">
        <v>1698</v>
      </c>
      <c r="D48" s="87" t="str">
        <f t="shared" si="5"/>
        <v/>
      </c>
      <c r="E48" s="87">
        <f t="shared" si="6"/>
        <v>64.08</v>
      </c>
      <c r="F48" s="87">
        <f t="shared" si="7"/>
        <v>0</v>
      </c>
      <c r="G48" s="88">
        <f t="shared" si="8"/>
        <v>1586.9400000000003</v>
      </c>
      <c r="H48" s="89"/>
      <c r="I48" s="90">
        <f t="shared" si="0"/>
        <v>21818127</v>
      </c>
      <c r="J48" s="91">
        <f t="shared" si="9"/>
        <v>120408</v>
      </c>
      <c r="K48" s="91">
        <f t="shared" si="1"/>
        <v>1488563</v>
      </c>
      <c r="L48" s="92">
        <f t="shared" si="10"/>
        <v>23427098</v>
      </c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3">
        <v>470</v>
      </c>
      <c r="AB48" s="94">
        <v>1586.9400000000003</v>
      </c>
      <c r="AC48" s="94">
        <v>0</v>
      </c>
      <c r="AD48" s="94">
        <v>64.08</v>
      </c>
      <c r="AE48" s="94">
        <v>5.74</v>
      </c>
      <c r="AF48" s="95">
        <v>21746095</v>
      </c>
      <c r="AG48" s="95">
        <v>0</v>
      </c>
      <c r="AH48" s="95">
        <v>0</v>
      </c>
      <c r="AI48" s="95">
        <v>21746095</v>
      </c>
      <c r="AJ48" s="95">
        <v>120408</v>
      </c>
      <c r="AK48" s="95">
        <v>1483178</v>
      </c>
      <c r="AL48" s="95">
        <v>23349681</v>
      </c>
      <c r="AM48" s="95">
        <v>72032</v>
      </c>
      <c r="AN48" s="95">
        <v>0</v>
      </c>
      <c r="AO48" s="95">
        <v>5385</v>
      </c>
      <c r="AP48" s="95">
        <v>77417</v>
      </c>
      <c r="AQ48" s="96">
        <v>23427098</v>
      </c>
      <c r="AR48" s="136"/>
      <c r="AS48" s="135">
        <v>470</v>
      </c>
      <c r="AT48" s="136">
        <v>672.31999999999994</v>
      </c>
      <c r="AU48" s="136">
        <v>0</v>
      </c>
      <c r="AV48" s="134">
        <v>0</v>
      </c>
      <c r="AW48" s="134">
        <v>0</v>
      </c>
      <c r="AX48" s="134">
        <v>0</v>
      </c>
      <c r="AY48" s="137">
        <v>0</v>
      </c>
      <c r="BA48" s="138">
        <v>5.74</v>
      </c>
      <c r="BB48" s="139">
        <v>72032</v>
      </c>
      <c r="BC48" s="139">
        <v>0</v>
      </c>
      <c r="BD48" s="139">
        <v>5385</v>
      </c>
      <c r="BE48" s="140">
        <v>77417</v>
      </c>
      <c r="BF48" s="9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CA48" s="97">
        <v>470</v>
      </c>
      <c r="CB48" s="98">
        <v>0</v>
      </c>
      <c r="CC48" s="98">
        <v>0</v>
      </c>
      <c r="CD48" s="98">
        <v>0</v>
      </c>
      <c r="CE48" s="98">
        <v>0</v>
      </c>
      <c r="CF48" s="99">
        <f t="shared" si="2"/>
        <v>0</v>
      </c>
      <c r="CG48" s="98">
        <v>0</v>
      </c>
      <c r="CH48" s="98">
        <v>0</v>
      </c>
      <c r="CI48" s="98">
        <v>0</v>
      </c>
      <c r="CJ48" s="99">
        <f t="shared" si="3"/>
        <v>0</v>
      </c>
      <c r="CK48" s="100">
        <f t="shared" si="4"/>
        <v>0</v>
      </c>
      <c r="CM48" s="97">
        <v>470</v>
      </c>
      <c r="CN48" s="101">
        <v>0</v>
      </c>
      <c r="CO48" s="102">
        <v>0</v>
      </c>
      <c r="CP48" s="102">
        <v>0</v>
      </c>
      <c r="CQ48" s="102">
        <v>0</v>
      </c>
      <c r="CR48" s="103">
        <f t="shared" si="11"/>
        <v>0</v>
      </c>
    </row>
    <row r="49" spans="1:96" ht="12.75" x14ac:dyDescent="0.2">
      <c r="A49" s="84">
        <v>474</v>
      </c>
      <c r="B49" s="85" t="s">
        <v>101</v>
      </c>
      <c r="C49" s="86">
        <v>397</v>
      </c>
      <c r="D49" s="87" t="str">
        <f t="shared" si="5"/>
        <v/>
      </c>
      <c r="E49" s="87">
        <f t="shared" si="6"/>
        <v>0</v>
      </c>
      <c r="F49" s="87">
        <f t="shared" si="7"/>
        <v>0</v>
      </c>
      <c r="G49" s="88">
        <f t="shared" si="8"/>
        <v>353.18</v>
      </c>
      <c r="H49" s="89"/>
      <c r="I49" s="90">
        <f t="shared" si="0"/>
        <v>4915884</v>
      </c>
      <c r="J49" s="91">
        <f t="shared" si="9"/>
        <v>0</v>
      </c>
      <c r="K49" s="91">
        <f t="shared" si="1"/>
        <v>331281</v>
      </c>
      <c r="L49" s="92">
        <f t="shared" si="10"/>
        <v>5247165</v>
      </c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3">
        <v>474</v>
      </c>
      <c r="AB49" s="94">
        <v>353.18</v>
      </c>
      <c r="AC49" s="94">
        <v>0</v>
      </c>
      <c r="AD49" s="94">
        <v>0</v>
      </c>
      <c r="AE49" s="94">
        <v>7.9</v>
      </c>
      <c r="AF49" s="95">
        <v>4807758</v>
      </c>
      <c r="AG49" s="95">
        <v>0</v>
      </c>
      <c r="AH49" s="95">
        <v>0</v>
      </c>
      <c r="AI49" s="95">
        <v>4807758</v>
      </c>
      <c r="AJ49" s="95">
        <v>0</v>
      </c>
      <c r="AK49" s="95">
        <v>323871</v>
      </c>
      <c r="AL49" s="95">
        <v>5131629</v>
      </c>
      <c r="AM49" s="95">
        <v>108126</v>
      </c>
      <c r="AN49" s="95">
        <v>0</v>
      </c>
      <c r="AO49" s="95">
        <v>7410</v>
      </c>
      <c r="AP49" s="95">
        <v>115536</v>
      </c>
      <c r="AQ49" s="96">
        <v>5247165</v>
      </c>
      <c r="AR49" s="136"/>
      <c r="AS49" s="135">
        <v>474</v>
      </c>
      <c r="AT49" s="136">
        <v>25.119999999999997</v>
      </c>
      <c r="AU49" s="136">
        <v>0</v>
      </c>
      <c r="AV49" s="134">
        <v>0</v>
      </c>
      <c r="AW49" s="134">
        <v>0</v>
      </c>
      <c r="AX49" s="134">
        <v>0</v>
      </c>
      <c r="AY49" s="137">
        <v>0</v>
      </c>
      <c r="BA49" s="138">
        <v>7.9</v>
      </c>
      <c r="BB49" s="139">
        <v>108126</v>
      </c>
      <c r="BC49" s="139">
        <v>0</v>
      </c>
      <c r="BD49" s="139">
        <v>7410</v>
      </c>
      <c r="BE49" s="140">
        <v>115536</v>
      </c>
      <c r="BF49" s="9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CA49" s="97">
        <v>474</v>
      </c>
      <c r="CB49" s="98">
        <v>0</v>
      </c>
      <c r="CC49" s="98">
        <v>0</v>
      </c>
      <c r="CD49" s="98">
        <v>0</v>
      </c>
      <c r="CE49" s="98">
        <v>0</v>
      </c>
      <c r="CF49" s="99">
        <f t="shared" si="2"/>
        <v>0</v>
      </c>
      <c r="CG49" s="98">
        <v>0</v>
      </c>
      <c r="CH49" s="98">
        <v>0</v>
      </c>
      <c r="CI49" s="98">
        <v>0</v>
      </c>
      <c r="CJ49" s="99">
        <f t="shared" si="3"/>
        <v>0</v>
      </c>
      <c r="CK49" s="100">
        <f t="shared" si="4"/>
        <v>0</v>
      </c>
      <c r="CM49" s="97">
        <v>474</v>
      </c>
      <c r="CN49" s="101">
        <v>0</v>
      </c>
      <c r="CO49" s="102">
        <v>0</v>
      </c>
      <c r="CP49" s="102">
        <v>0</v>
      </c>
      <c r="CQ49" s="102">
        <v>0</v>
      </c>
      <c r="CR49" s="103">
        <f t="shared" si="11"/>
        <v>0</v>
      </c>
    </row>
    <row r="50" spans="1:96" ht="12.75" x14ac:dyDescent="0.2">
      <c r="A50" s="84">
        <v>478</v>
      </c>
      <c r="B50" s="85" t="s">
        <v>102</v>
      </c>
      <c r="C50" s="86">
        <v>400</v>
      </c>
      <c r="D50" s="87" t="str">
        <f t="shared" si="5"/>
        <v/>
      </c>
      <c r="E50" s="87">
        <f t="shared" si="6"/>
        <v>0</v>
      </c>
      <c r="F50" s="87">
        <f t="shared" si="7"/>
        <v>0</v>
      </c>
      <c r="G50" s="88">
        <f t="shared" si="8"/>
        <v>382.23999999999995</v>
      </c>
      <c r="H50" s="89"/>
      <c r="I50" s="90">
        <f t="shared" si="0"/>
        <v>5797136</v>
      </c>
      <c r="J50" s="91">
        <f t="shared" si="9"/>
        <v>0</v>
      </c>
      <c r="K50" s="91">
        <f t="shared" si="1"/>
        <v>358541</v>
      </c>
      <c r="L50" s="92">
        <f t="shared" si="10"/>
        <v>6155677</v>
      </c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3">
        <v>478</v>
      </c>
      <c r="AB50" s="94">
        <v>382.23999999999995</v>
      </c>
      <c r="AC50" s="94">
        <v>0</v>
      </c>
      <c r="AD50" s="94">
        <v>0</v>
      </c>
      <c r="AE50" s="94">
        <v>16.48</v>
      </c>
      <c r="AF50" s="95">
        <v>5542198</v>
      </c>
      <c r="AG50" s="95">
        <v>0</v>
      </c>
      <c r="AH50" s="95">
        <v>0</v>
      </c>
      <c r="AI50" s="95">
        <v>5542198</v>
      </c>
      <c r="AJ50" s="95">
        <v>0</v>
      </c>
      <c r="AK50" s="95">
        <v>343083</v>
      </c>
      <c r="AL50" s="95">
        <v>5885281</v>
      </c>
      <c r="AM50" s="95">
        <v>254938</v>
      </c>
      <c r="AN50" s="95">
        <v>0</v>
      </c>
      <c r="AO50" s="95">
        <v>15458</v>
      </c>
      <c r="AP50" s="95">
        <v>270396</v>
      </c>
      <c r="AQ50" s="96">
        <v>6155677</v>
      </c>
      <c r="AR50" s="136"/>
      <c r="AS50" s="135">
        <v>478</v>
      </c>
      <c r="AT50" s="136">
        <v>127.96000000000001</v>
      </c>
      <c r="AU50" s="136">
        <v>0</v>
      </c>
      <c r="AV50" s="134">
        <v>0</v>
      </c>
      <c r="AW50" s="134">
        <v>0</v>
      </c>
      <c r="AX50" s="134">
        <v>0</v>
      </c>
      <c r="AY50" s="137">
        <v>0</v>
      </c>
      <c r="BA50" s="138">
        <v>16.48</v>
      </c>
      <c r="BB50" s="139">
        <v>254938</v>
      </c>
      <c r="BC50" s="139">
        <v>0</v>
      </c>
      <c r="BD50" s="139">
        <v>15458</v>
      </c>
      <c r="BE50" s="140">
        <v>270396</v>
      </c>
      <c r="BF50" s="9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CA50" s="97">
        <v>478</v>
      </c>
      <c r="CB50" s="98">
        <v>0</v>
      </c>
      <c r="CC50" s="98">
        <v>0</v>
      </c>
      <c r="CD50" s="98">
        <v>0</v>
      </c>
      <c r="CE50" s="98">
        <v>0</v>
      </c>
      <c r="CF50" s="99">
        <f t="shared" si="2"/>
        <v>0</v>
      </c>
      <c r="CG50" s="98">
        <v>0</v>
      </c>
      <c r="CH50" s="98">
        <v>0</v>
      </c>
      <c r="CI50" s="98">
        <v>0</v>
      </c>
      <c r="CJ50" s="99">
        <f t="shared" si="3"/>
        <v>0</v>
      </c>
      <c r="CK50" s="100">
        <f t="shared" si="4"/>
        <v>0</v>
      </c>
      <c r="CM50" s="97">
        <v>478</v>
      </c>
      <c r="CN50" s="101">
        <v>0</v>
      </c>
      <c r="CO50" s="102">
        <v>0</v>
      </c>
      <c r="CP50" s="102">
        <v>0</v>
      </c>
      <c r="CQ50" s="102">
        <v>0</v>
      </c>
      <c r="CR50" s="103">
        <f t="shared" si="11"/>
        <v>0</v>
      </c>
    </row>
    <row r="51" spans="1:96" ht="12.75" x14ac:dyDescent="0.2">
      <c r="A51" s="84">
        <v>479</v>
      </c>
      <c r="B51" s="85" t="s">
        <v>103</v>
      </c>
      <c r="C51" s="86">
        <v>400</v>
      </c>
      <c r="D51" s="87" t="str">
        <f t="shared" si="5"/>
        <v/>
      </c>
      <c r="E51" s="87">
        <f t="shared" si="6"/>
        <v>0</v>
      </c>
      <c r="F51" s="87">
        <f t="shared" si="7"/>
        <v>0</v>
      </c>
      <c r="G51" s="88">
        <f t="shared" si="8"/>
        <v>393.88</v>
      </c>
      <c r="H51" s="89"/>
      <c r="I51" s="90">
        <f t="shared" si="0"/>
        <v>6142921</v>
      </c>
      <c r="J51" s="91">
        <f t="shared" si="9"/>
        <v>0</v>
      </c>
      <c r="K51" s="91">
        <f t="shared" si="1"/>
        <v>369458</v>
      </c>
      <c r="L51" s="92">
        <f t="shared" si="10"/>
        <v>6512379</v>
      </c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3">
        <v>479</v>
      </c>
      <c r="AB51" s="94">
        <v>393.88</v>
      </c>
      <c r="AC51" s="94">
        <v>0</v>
      </c>
      <c r="AD51" s="94">
        <v>0</v>
      </c>
      <c r="AE51" s="94">
        <v>22</v>
      </c>
      <c r="AF51" s="95">
        <v>5789911</v>
      </c>
      <c r="AG51" s="95">
        <v>0</v>
      </c>
      <c r="AH51" s="95">
        <v>0</v>
      </c>
      <c r="AI51" s="95">
        <v>5789911</v>
      </c>
      <c r="AJ51" s="95">
        <v>0</v>
      </c>
      <c r="AK51" s="95">
        <v>348822</v>
      </c>
      <c r="AL51" s="95">
        <v>6138733</v>
      </c>
      <c r="AM51" s="95">
        <v>353010</v>
      </c>
      <c r="AN51" s="95">
        <v>0</v>
      </c>
      <c r="AO51" s="95">
        <v>20636</v>
      </c>
      <c r="AP51" s="95">
        <v>373646</v>
      </c>
      <c r="AQ51" s="96">
        <v>6512379</v>
      </c>
      <c r="AR51" s="136"/>
      <c r="AS51" s="135">
        <v>479</v>
      </c>
      <c r="AT51" s="136">
        <v>18.93</v>
      </c>
      <c r="AU51" s="136">
        <v>0</v>
      </c>
      <c r="AV51" s="134">
        <v>0</v>
      </c>
      <c r="AW51" s="134">
        <v>0</v>
      </c>
      <c r="AX51" s="134">
        <v>0</v>
      </c>
      <c r="AY51" s="137">
        <v>0</v>
      </c>
      <c r="BA51" s="138">
        <v>22</v>
      </c>
      <c r="BB51" s="139">
        <v>353010</v>
      </c>
      <c r="BC51" s="139">
        <v>0</v>
      </c>
      <c r="BD51" s="139">
        <v>20636</v>
      </c>
      <c r="BE51" s="140">
        <v>373646</v>
      </c>
      <c r="BF51" s="9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CA51" s="97">
        <v>479</v>
      </c>
      <c r="CB51" s="98">
        <v>0</v>
      </c>
      <c r="CC51" s="98">
        <v>0</v>
      </c>
      <c r="CD51" s="98">
        <v>0</v>
      </c>
      <c r="CE51" s="98">
        <v>0</v>
      </c>
      <c r="CF51" s="99">
        <f t="shared" si="2"/>
        <v>0</v>
      </c>
      <c r="CG51" s="98">
        <v>0</v>
      </c>
      <c r="CH51" s="98">
        <v>0</v>
      </c>
      <c r="CI51" s="98">
        <v>0</v>
      </c>
      <c r="CJ51" s="99">
        <f t="shared" si="3"/>
        <v>0</v>
      </c>
      <c r="CK51" s="100">
        <f t="shared" si="4"/>
        <v>0</v>
      </c>
      <c r="CM51" s="97">
        <v>479</v>
      </c>
      <c r="CN51" s="101">
        <v>0</v>
      </c>
      <c r="CO51" s="102">
        <v>0</v>
      </c>
      <c r="CP51" s="102">
        <v>0</v>
      </c>
      <c r="CQ51" s="102">
        <v>0</v>
      </c>
      <c r="CR51" s="103">
        <f t="shared" si="11"/>
        <v>0</v>
      </c>
    </row>
    <row r="52" spans="1:96" ht="12.75" x14ac:dyDescent="0.2">
      <c r="A52" s="84">
        <v>481</v>
      </c>
      <c r="B52" s="85" t="s">
        <v>104</v>
      </c>
      <c r="C52" s="86">
        <v>944</v>
      </c>
      <c r="D52" s="87" t="str">
        <f t="shared" si="5"/>
        <v/>
      </c>
      <c r="E52" s="87">
        <f t="shared" si="6"/>
        <v>0</v>
      </c>
      <c r="F52" s="87">
        <f t="shared" si="7"/>
        <v>4.4810075206906204</v>
      </c>
      <c r="G52" s="88">
        <f t="shared" si="8"/>
        <v>935.8100000000004</v>
      </c>
      <c r="H52" s="89"/>
      <c r="I52" s="90">
        <f t="shared" si="0"/>
        <v>19090395</v>
      </c>
      <c r="J52" s="91">
        <f t="shared" si="9"/>
        <v>0</v>
      </c>
      <c r="K52" s="91">
        <f t="shared" si="1"/>
        <v>877736</v>
      </c>
      <c r="L52" s="92">
        <f t="shared" si="10"/>
        <v>19968131</v>
      </c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3">
        <v>481</v>
      </c>
      <c r="AB52" s="94">
        <v>935.8100000000004</v>
      </c>
      <c r="AC52" s="94">
        <v>0</v>
      </c>
      <c r="AD52" s="94">
        <v>0</v>
      </c>
      <c r="AE52" s="94">
        <v>4.4810075206906204</v>
      </c>
      <c r="AF52" s="95">
        <v>19090395</v>
      </c>
      <c r="AG52" s="95">
        <v>78762</v>
      </c>
      <c r="AH52" s="95">
        <v>0</v>
      </c>
      <c r="AI52" s="95">
        <v>19011633</v>
      </c>
      <c r="AJ52" s="95">
        <v>0</v>
      </c>
      <c r="AK52" s="95">
        <v>873530</v>
      </c>
      <c r="AL52" s="95">
        <v>19885163</v>
      </c>
      <c r="AM52" s="95">
        <v>78762</v>
      </c>
      <c r="AN52" s="95">
        <v>0</v>
      </c>
      <c r="AO52" s="95">
        <v>4206</v>
      </c>
      <c r="AP52" s="95">
        <v>82968</v>
      </c>
      <c r="AQ52" s="96">
        <v>19968131</v>
      </c>
      <c r="AR52" s="136"/>
      <c r="AS52" s="135">
        <v>481</v>
      </c>
      <c r="AT52" s="136">
        <v>135.36999999999995</v>
      </c>
      <c r="AU52" s="136">
        <v>4.4810075206906204</v>
      </c>
      <c r="AV52" s="134">
        <v>78762</v>
      </c>
      <c r="AW52" s="134">
        <v>0</v>
      </c>
      <c r="AX52" s="134">
        <v>4206</v>
      </c>
      <c r="AY52" s="137">
        <v>82968</v>
      </c>
      <c r="BA52" s="138">
        <v>0</v>
      </c>
      <c r="BB52" s="139">
        <v>0</v>
      </c>
      <c r="BC52" s="139">
        <v>0</v>
      </c>
      <c r="BD52" s="139">
        <v>0</v>
      </c>
      <c r="BE52" s="140">
        <v>0</v>
      </c>
      <c r="BF52" s="9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CA52" s="97">
        <v>481</v>
      </c>
      <c r="CB52" s="98">
        <v>0</v>
      </c>
      <c r="CC52" s="98">
        <v>0</v>
      </c>
      <c r="CD52" s="98">
        <v>0</v>
      </c>
      <c r="CE52" s="98">
        <v>0</v>
      </c>
      <c r="CF52" s="99">
        <f t="shared" si="2"/>
        <v>0</v>
      </c>
      <c r="CG52" s="98">
        <v>0</v>
      </c>
      <c r="CH52" s="98">
        <v>0</v>
      </c>
      <c r="CI52" s="98">
        <v>0</v>
      </c>
      <c r="CJ52" s="99">
        <f t="shared" si="3"/>
        <v>0</v>
      </c>
      <c r="CK52" s="100">
        <f t="shared" si="4"/>
        <v>0</v>
      </c>
      <c r="CM52" s="97">
        <v>481</v>
      </c>
      <c r="CN52" s="101">
        <v>0</v>
      </c>
      <c r="CO52" s="102">
        <v>0</v>
      </c>
      <c r="CP52" s="102">
        <v>0</v>
      </c>
      <c r="CQ52" s="102">
        <v>0</v>
      </c>
      <c r="CR52" s="103">
        <f t="shared" si="11"/>
        <v>0</v>
      </c>
    </row>
    <row r="53" spans="1:96" ht="12.75" x14ac:dyDescent="0.2">
      <c r="A53" s="84">
        <v>482</v>
      </c>
      <c r="B53" s="85" t="s">
        <v>105</v>
      </c>
      <c r="C53" s="86">
        <v>288</v>
      </c>
      <c r="D53" s="87" t="str">
        <f t="shared" si="5"/>
        <v/>
      </c>
      <c r="E53" s="87">
        <f t="shared" si="6"/>
        <v>0</v>
      </c>
      <c r="F53" s="87">
        <f t="shared" si="7"/>
        <v>0</v>
      </c>
      <c r="G53" s="88">
        <f t="shared" si="8"/>
        <v>286.96000000000004</v>
      </c>
      <c r="H53" s="89"/>
      <c r="I53" s="90">
        <f t="shared" si="0"/>
        <v>4483275</v>
      </c>
      <c r="J53" s="91">
        <f t="shared" si="9"/>
        <v>0</v>
      </c>
      <c r="K53" s="91">
        <f t="shared" si="1"/>
        <v>269167</v>
      </c>
      <c r="L53" s="92">
        <f t="shared" si="10"/>
        <v>4752442</v>
      </c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3">
        <v>482</v>
      </c>
      <c r="AB53" s="94">
        <v>286.96000000000004</v>
      </c>
      <c r="AC53" s="94">
        <v>0</v>
      </c>
      <c r="AD53" s="94">
        <v>0</v>
      </c>
      <c r="AE53" s="94">
        <v>3.59</v>
      </c>
      <c r="AF53" s="95">
        <v>4429851</v>
      </c>
      <c r="AG53" s="95">
        <v>0</v>
      </c>
      <c r="AH53" s="95">
        <v>0</v>
      </c>
      <c r="AI53" s="95">
        <v>4429851</v>
      </c>
      <c r="AJ53" s="95">
        <v>0</v>
      </c>
      <c r="AK53" s="95">
        <v>265800</v>
      </c>
      <c r="AL53" s="95">
        <v>4695651</v>
      </c>
      <c r="AM53" s="95">
        <v>53424</v>
      </c>
      <c r="AN53" s="95">
        <v>0</v>
      </c>
      <c r="AO53" s="95">
        <v>3367</v>
      </c>
      <c r="AP53" s="95">
        <v>56791</v>
      </c>
      <c r="AQ53" s="96">
        <v>4752442</v>
      </c>
      <c r="AR53" s="136"/>
      <c r="AS53" s="135">
        <v>482</v>
      </c>
      <c r="AT53" s="136">
        <v>108.21000000000001</v>
      </c>
      <c r="AU53" s="136">
        <v>0</v>
      </c>
      <c r="AV53" s="134">
        <v>0</v>
      </c>
      <c r="AW53" s="134">
        <v>0</v>
      </c>
      <c r="AX53" s="134">
        <v>0</v>
      </c>
      <c r="AY53" s="137">
        <v>0</v>
      </c>
      <c r="BA53" s="138">
        <v>3.59</v>
      </c>
      <c r="BB53" s="139">
        <v>53424</v>
      </c>
      <c r="BC53" s="139">
        <v>0</v>
      </c>
      <c r="BD53" s="139">
        <v>3367</v>
      </c>
      <c r="BE53" s="140">
        <v>56791</v>
      </c>
      <c r="BF53" s="9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CA53" s="97">
        <v>482</v>
      </c>
      <c r="CB53" s="98">
        <v>0</v>
      </c>
      <c r="CC53" s="98">
        <v>0</v>
      </c>
      <c r="CD53" s="98">
        <v>0</v>
      </c>
      <c r="CE53" s="98">
        <v>0</v>
      </c>
      <c r="CF53" s="99">
        <f t="shared" si="2"/>
        <v>0</v>
      </c>
      <c r="CG53" s="98">
        <v>0</v>
      </c>
      <c r="CH53" s="98">
        <v>0</v>
      </c>
      <c r="CI53" s="98">
        <v>0</v>
      </c>
      <c r="CJ53" s="99">
        <f t="shared" si="3"/>
        <v>0</v>
      </c>
      <c r="CK53" s="100">
        <f t="shared" si="4"/>
        <v>0</v>
      </c>
      <c r="CM53" s="97">
        <v>482</v>
      </c>
      <c r="CN53" s="101">
        <v>0</v>
      </c>
      <c r="CO53" s="102">
        <v>0</v>
      </c>
      <c r="CP53" s="102">
        <v>0</v>
      </c>
      <c r="CQ53" s="102">
        <v>0</v>
      </c>
      <c r="CR53" s="103">
        <f t="shared" si="11"/>
        <v>0</v>
      </c>
    </row>
    <row r="54" spans="1:96" ht="12.75" x14ac:dyDescent="0.2">
      <c r="A54" s="84">
        <v>483</v>
      </c>
      <c r="B54" s="85" t="s">
        <v>106</v>
      </c>
      <c r="C54" s="86">
        <v>700</v>
      </c>
      <c r="D54" s="87" t="str">
        <f t="shared" si="5"/>
        <v/>
      </c>
      <c r="E54" s="87">
        <f t="shared" si="6"/>
        <v>0</v>
      </c>
      <c r="F54" s="87">
        <f t="shared" si="7"/>
        <v>0</v>
      </c>
      <c r="G54" s="88">
        <f t="shared" si="8"/>
        <v>650.32000000000028</v>
      </c>
      <c r="H54" s="89"/>
      <c r="I54" s="90">
        <f t="shared" si="0"/>
        <v>10053130</v>
      </c>
      <c r="J54" s="91">
        <f t="shared" si="9"/>
        <v>0</v>
      </c>
      <c r="K54" s="91">
        <f t="shared" si="1"/>
        <v>610000</v>
      </c>
      <c r="L54" s="92">
        <f t="shared" si="10"/>
        <v>10663130</v>
      </c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3">
        <v>483</v>
      </c>
      <c r="AB54" s="94">
        <v>650.32000000000028</v>
      </c>
      <c r="AC54" s="94">
        <v>0</v>
      </c>
      <c r="AD54" s="94">
        <v>0</v>
      </c>
      <c r="AE54" s="94">
        <v>25.819999999999997</v>
      </c>
      <c r="AF54" s="95">
        <v>9640308</v>
      </c>
      <c r="AG54" s="95">
        <v>0</v>
      </c>
      <c r="AH54" s="95">
        <v>0</v>
      </c>
      <c r="AI54" s="95">
        <v>9640308</v>
      </c>
      <c r="AJ54" s="95">
        <v>0</v>
      </c>
      <c r="AK54" s="95">
        <v>585781</v>
      </c>
      <c r="AL54" s="95">
        <v>10226089</v>
      </c>
      <c r="AM54" s="95">
        <v>412822</v>
      </c>
      <c r="AN54" s="95">
        <v>0</v>
      </c>
      <c r="AO54" s="95">
        <v>24219</v>
      </c>
      <c r="AP54" s="95">
        <v>437041</v>
      </c>
      <c r="AQ54" s="96">
        <v>10663130</v>
      </c>
      <c r="AR54" s="136"/>
      <c r="AS54" s="135">
        <v>483</v>
      </c>
      <c r="AT54" s="136">
        <v>84.01</v>
      </c>
      <c r="AU54" s="136">
        <v>0</v>
      </c>
      <c r="AV54" s="134">
        <v>0</v>
      </c>
      <c r="AW54" s="134">
        <v>0</v>
      </c>
      <c r="AX54" s="134">
        <v>0</v>
      </c>
      <c r="AY54" s="137">
        <v>0</v>
      </c>
      <c r="BA54" s="138">
        <v>25.819999999999997</v>
      </c>
      <c r="BB54" s="139">
        <v>412822</v>
      </c>
      <c r="BC54" s="139">
        <v>0</v>
      </c>
      <c r="BD54" s="139">
        <v>24219</v>
      </c>
      <c r="BE54" s="140">
        <v>437041</v>
      </c>
      <c r="BF54" s="9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CA54" s="97">
        <v>483</v>
      </c>
      <c r="CB54" s="98">
        <v>0</v>
      </c>
      <c r="CC54" s="98">
        <v>0</v>
      </c>
      <c r="CD54" s="98">
        <v>0</v>
      </c>
      <c r="CE54" s="98">
        <v>0</v>
      </c>
      <c r="CF54" s="99">
        <f t="shared" si="2"/>
        <v>0</v>
      </c>
      <c r="CG54" s="98">
        <v>0</v>
      </c>
      <c r="CH54" s="98">
        <v>0</v>
      </c>
      <c r="CI54" s="98">
        <v>0</v>
      </c>
      <c r="CJ54" s="99">
        <f t="shared" si="3"/>
        <v>0</v>
      </c>
      <c r="CK54" s="100">
        <f t="shared" si="4"/>
        <v>0</v>
      </c>
      <c r="CM54" s="97">
        <v>483</v>
      </c>
      <c r="CN54" s="101">
        <v>0</v>
      </c>
      <c r="CO54" s="102">
        <v>0</v>
      </c>
      <c r="CP54" s="102">
        <v>0</v>
      </c>
      <c r="CQ54" s="102">
        <v>0</v>
      </c>
      <c r="CR54" s="103">
        <f t="shared" si="11"/>
        <v>0</v>
      </c>
    </row>
    <row r="55" spans="1:96" ht="12.75" x14ac:dyDescent="0.2">
      <c r="A55" s="84">
        <v>484</v>
      </c>
      <c r="B55" s="85" t="s">
        <v>107</v>
      </c>
      <c r="C55" s="86">
        <v>1687</v>
      </c>
      <c r="D55" s="87" t="str">
        <f t="shared" si="5"/>
        <v/>
      </c>
      <c r="E55" s="87">
        <f t="shared" si="6"/>
        <v>0</v>
      </c>
      <c r="F55" s="87">
        <f t="shared" si="7"/>
        <v>0.74683458678177006</v>
      </c>
      <c r="G55" s="88">
        <f t="shared" si="8"/>
        <v>1501.5500000000015</v>
      </c>
      <c r="H55" s="89"/>
      <c r="I55" s="90">
        <f t="shared" si="0"/>
        <v>32448666</v>
      </c>
      <c r="J55" s="91">
        <f t="shared" si="9"/>
        <v>0</v>
      </c>
      <c r="K55" s="91">
        <f t="shared" si="1"/>
        <v>1408454</v>
      </c>
      <c r="L55" s="92">
        <f t="shared" si="10"/>
        <v>33857120</v>
      </c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3">
        <v>484</v>
      </c>
      <c r="AB55" s="94">
        <v>1501.5500000000015</v>
      </c>
      <c r="AC55" s="94">
        <v>0</v>
      </c>
      <c r="AD55" s="94">
        <v>0</v>
      </c>
      <c r="AE55" s="94">
        <v>2.6968345867817698</v>
      </c>
      <c r="AF55" s="95">
        <v>32406328</v>
      </c>
      <c r="AG55" s="95">
        <v>14156</v>
      </c>
      <c r="AH55" s="95">
        <v>0</v>
      </c>
      <c r="AI55" s="95">
        <v>32392172</v>
      </c>
      <c r="AJ55" s="95">
        <v>0</v>
      </c>
      <c r="AK55" s="95">
        <v>1405924</v>
      </c>
      <c r="AL55" s="95">
        <v>33798096</v>
      </c>
      <c r="AM55" s="95">
        <v>56494</v>
      </c>
      <c r="AN55" s="95">
        <v>0</v>
      </c>
      <c r="AO55" s="95">
        <v>2530</v>
      </c>
      <c r="AP55" s="95">
        <v>59024</v>
      </c>
      <c r="AQ55" s="96">
        <v>33857120</v>
      </c>
      <c r="AR55" s="136"/>
      <c r="AS55" s="135">
        <v>484</v>
      </c>
      <c r="AT55" s="136">
        <v>116.97</v>
      </c>
      <c r="AU55" s="136">
        <v>0.74683458678177006</v>
      </c>
      <c r="AV55" s="134">
        <v>14156</v>
      </c>
      <c r="AW55" s="134">
        <v>0</v>
      </c>
      <c r="AX55" s="134">
        <v>701</v>
      </c>
      <c r="AY55" s="137">
        <v>14857</v>
      </c>
      <c r="BA55" s="138">
        <v>1.95</v>
      </c>
      <c r="BB55" s="139">
        <v>42338</v>
      </c>
      <c r="BC55" s="139">
        <v>0</v>
      </c>
      <c r="BD55" s="139">
        <v>1829</v>
      </c>
      <c r="BE55" s="140">
        <v>44167</v>
      </c>
      <c r="BF55" s="9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CA55" s="97">
        <v>484</v>
      </c>
      <c r="CB55" s="98">
        <v>0</v>
      </c>
      <c r="CC55" s="98">
        <v>0</v>
      </c>
      <c r="CD55" s="98">
        <v>0</v>
      </c>
      <c r="CE55" s="98">
        <v>0</v>
      </c>
      <c r="CF55" s="99">
        <f t="shared" si="2"/>
        <v>0</v>
      </c>
      <c r="CG55" s="98">
        <v>0</v>
      </c>
      <c r="CH55" s="98">
        <v>0</v>
      </c>
      <c r="CI55" s="98">
        <v>0</v>
      </c>
      <c r="CJ55" s="99">
        <f t="shared" si="3"/>
        <v>0</v>
      </c>
      <c r="CK55" s="100">
        <f t="shared" si="4"/>
        <v>0</v>
      </c>
      <c r="CM55" s="97">
        <v>484</v>
      </c>
      <c r="CN55" s="101">
        <v>0</v>
      </c>
      <c r="CO55" s="102">
        <v>0</v>
      </c>
      <c r="CP55" s="102">
        <v>0</v>
      </c>
      <c r="CQ55" s="102">
        <v>0</v>
      </c>
      <c r="CR55" s="103">
        <f t="shared" si="11"/>
        <v>0</v>
      </c>
    </row>
    <row r="56" spans="1:96" ht="12.75" x14ac:dyDescent="0.2">
      <c r="A56" s="84">
        <v>485</v>
      </c>
      <c r="B56" s="85" t="s">
        <v>108</v>
      </c>
      <c r="C56" s="86">
        <v>480</v>
      </c>
      <c r="D56" s="87">
        <f t="shared" si="5"/>
        <v>10.199999999999944</v>
      </c>
      <c r="E56" s="87">
        <f t="shared" si="6"/>
        <v>0</v>
      </c>
      <c r="F56" s="87">
        <f t="shared" si="7"/>
        <v>22.25559834859251</v>
      </c>
      <c r="G56" s="88">
        <f t="shared" si="8"/>
        <v>490.2</v>
      </c>
      <c r="H56" s="89"/>
      <c r="I56" s="90">
        <f t="shared" si="0"/>
        <v>7843887</v>
      </c>
      <c r="J56" s="91">
        <f t="shared" si="9"/>
        <v>0</v>
      </c>
      <c r="K56" s="91">
        <f t="shared" si="1"/>
        <v>450008</v>
      </c>
      <c r="L56" s="92">
        <f t="shared" si="10"/>
        <v>8293895</v>
      </c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3">
        <v>485</v>
      </c>
      <c r="AB56" s="94">
        <v>490.2</v>
      </c>
      <c r="AC56" s="94">
        <v>10.199999999999944</v>
      </c>
      <c r="AD56" s="94">
        <v>0</v>
      </c>
      <c r="AE56" s="94">
        <v>26.172367014443182</v>
      </c>
      <c r="AF56" s="95">
        <v>7779531</v>
      </c>
      <c r="AG56" s="95">
        <v>365685</v>
      </c>
      <c r="AH56" s="95">
        <v>0</v>
      </c>
      <c r="AI56" s="95">
        <v>7413846</v>
      </c>
      <c r="AJ56" s="95">
        <v>0</v>
      </c>
      <c r="AK56" s="95">
        <v>425462</v>
      </c>
      <c r="AL56" s="95">
        <v>7839308</v>
      </c>
      <c r="AM56" s="95">
        <v>430041</v>
      </c>
      <c r="AN56" s="95">
        <v>0</v>
      </c>
      <c r="AO56" s="95">
        <v>24546</v>
      </c>
      <c r="AP56" s="95">
        <v>454587</v>
      </c>
      <c r="AQ56" s="96">
        <v>8293895</v>
      </c>
      <c r="AR56" s="136"/>
      <c r="AS56" s="135">
        <v>485</v>
      </c>
      <c r="AT56" s="136">
        <v>125.89999999999999</v>
      </c>
      <c r="AU56" s="136">
        <v>22.25559834859251</v>
      </c>
      <c r="AV56" s="134">
        <v>365685</v>
      </c>
      <c r="AW56" s="134">
        <v>0</v>
      </c>
      <c r="AX56" s="134">
        <v>20874</v>
      </c>
      <c r="AY56" s="137">
        <v>386559</v>
      </c>
      <c r="BA56" s="138">
        <v>3.9167686658506735</v>
      </c>
      <c r="BB56" s="139">
        <v>64356</v>
      </c>
      <c r="BC56" s="139">
        <v>0</v>
      </c>
      <c r="BD56" s="139">
        <v>3672</v>
      </c>
      <c r="BE56" s="140">
        <v>68028</v>
      </c>
      <c r="BF56" s="9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CA56" s="97">
        <v>485</v>
      </c>
      <c r="CB56" s="98">
        <v>0</v>
      </c>
      <c r="CC56" s="98">
        <v>0</v>
      </c>
      <c r="CD56" s="98">
        <v>0</v>
      </c>
      <c r="CE56" s="98">
        <v>0</v>
      </c>
      <c r="CF56" s="99">
        <f t="shared" si="2"/>
        <v>0</v>
      </c>
      <c r="CG56" s="98">
        <v>0</v>
      </c>
      <c r="CH56" s="98">
        <v>0</v>
      </c>
      <c r="CI56" s="98">
        <v>0</v>
      </c>
      <c r="CJ56" s="99">
        <f t="shared" si="3"/>
        <v>0</v>
      </c>
      <c r="CK56" s="100">
        <f t="shared" si="4"/>
        <v>0</v>
      </c>
      <c r="CM56" s="97">
        <v>485</v>
      </c>
      <c r="CN56" s="101">
        <v>0</v>
      </c>
      <c r="CO56" s="102">
        <v>0</v>
      </c>
      <c r="CP56" s="102">
        <v>0</v>
      </c>
      <c r="CQ56" s="102">
        <v>0</v>
      </c>
      <c r="CR56" s="103">
        <f t="shared" si="11"/>
        <v>0</v>
      </c>
    </row>
    <row r="57" spans="1:96" ht="12.75" x14ac:dyDescent="0.2">
      <c r="A57" s="84">
        <v>486</v>
      </c>
      <c r="B57" s="85" t="s">
        <v>109</v>
      </c>
      <c r="C57" s="86">
        <v>666</v>
      </c>
      <c r="D57" s="87">
        <f t="shared" si="5"/>
        <v>1.0499999999998446</v>
      </c>
      <c r="E57" s="87">
        <f t="shared" si="6"/>
        <v>504.81</v>
      </c>
      <c r="F57" s="87">
        <f t="shared" si="7"/>
        <v>0</v>
      </c>
      <c r="G57" s="88">
        <f t="shared" si="8"/>
        <v>667.04999999999984</v>
      </c>
      <c r="H57" s="89"/>
      <c r="I57" s="90">
        <f t="shared" si="0"/>
        <v>9741697</v>
      </c>
      <c r="J57" s="91">
        <f t="shared" si="9"/>
        <v>933399</v>
      </c>
      <c r="K57" s="91">
        <f t="shared" si="1"/>
        <v>625001</v>
      </c>
      <c r="L57" s="92">
        <f t="shared" si="10"/>
        <v>11300097</v>
      </c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3">
        <v>486</v>
      </c>
      <c r="AB57" s="94">
        <v>667.04999999999984</v>
      </c>
      <c r="AC57" s="94">
        <v>1.0499999999998446</v>
      </c>
      <c r="AD57" s="94">
        <v>504.81</v>
      </c>
      <c r="AE57" s="94">
        <v>1.5475601529120759</v>
      </c>
      <c r="AF57" s="95">
        <v>9719280</v>
      </c>
      <c r="AG57" s="95">
        <v>0</v>
      </c>
      <c r="AH57" s="95">
        <v>0</v>
      </c>
      <c r="AI57" s="95">
        <v>9719280</v>
      </c>
      <c r="AJ57" s="95">
        <v>930533</v>
      </c>
      <c r="AK57" s="95">
        <v>623550</v>
      </c>
      <c r="AL57" s="95">
        <v>11273363</v>
      </c>
      <c r="AM57" s="95">
        <v>22417</v>
      </c>
      <c r="AN57" s="95">
        <v>2866</v>
      </c>
      <c r="AO57" s="95">
        <v>1451</v>
      </c>
      <c r="AP57" s="95">
        <v>26734</v>
      </c>
      <c r="AQ57" s="96">
        <v>11300097</v>
      </c>
      <c r="AR57" s="136"/>
      <c r="AS57" s="135">
        <v>486</v>
      </c>
      <c r="AT57" s="136">
        <v>246.95999999999992</v>
      </c>
      <c r="AU57" s="136">
        <v>0</v>
      </c>
      <c r="AV57" s="134">
        <v>0</v>
      </c>
      <c r="AW57" s="134">
        <v>0</v>
      </c>
      <c r="AX57" s="134">
        <v>0</v>
      </c>
      <c r="AY57" s="137">
        <v>0</v>
      </c>
      <c r="BA57" s="138">
        <v>1.5475601529120759</v>
      </c>
      <c r="BB57" s="139">
        <v>22417</v>
      </c>
      <c r="BC57" s="139">
        <v>2866</v>
      </c>
      <c r="BD57" s="139">
        <v>1451</v>
      </c>
      <c r="BE57" s="140">
        <v>26734</v>
      </c>
      <c r="BF57" s="9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CA57" s="97">
        <v>486</v>
      </c>
      <c r="CB57" s="98">
        <v>0</v>
      </c>
      <c r="CC57" s="98">
        <v>0</v>
      </c>
      <c r="CD57" s="98">
        <v>0</v>
      </c>
      <c r="CE57" s="98">
        <v>0</v>
      </c>
      <c r="CF57" s="99">
        <f t="shared" si="2"/>
        <v>0</v>
      </c>
      <c r="CG57" s="98">
        <v>0</v>
      </c>
      <c r="CH57" s="98">
        <v>0</v>
      </c>
      <c r="CI57" s="98">
        <v>0</v>
      </c>
      <c r="CJ57" s="99">
        <f t="shared" si="3"/>
        <v>0</v>
      </c>
      <c r="CK57" s="100">
        <f t="shared" si="4"/>
        <v>0</v>
      </c>
      <c r="CM57" s="97">
        <v>486</v>
      </c>
      <c r="CN57" s="101">
        <v>0</v>
      </c>
      <c r="CO57" s="102">
        <v>0</v>
      </c>
      <c r="CP57" s="102">
        <v>0</v>
      </c>
      <c r="CQ57" s="102">
        <v>0</v>
      </c>
      <c r="CR57" s="103">
        <f t="shared" si="11"/>
        <v>0</v>
      </c>
    </row>
    <row r="58" spans="1:96" ht="12.75" x14ac:dyDescent="0.2">
      <c r="A58" s="84">
        <v>487</v>
      </c>
      <c r="B58" s="85" t="s">
        <v>110</v>
      </c>
      <c r="C58" s="86">
        <v>1170</v>
      </c>
      <c r="D58" s="87" t="str">
        <f t="shared" si="5"/>
        <v/>
      </c>
      <c r="E58" s="87">
        <f t="shared" si="6"/>
        <v>0</v>
      </c>
      <c r="F58" s="87">
        <f t="shared" si="7"/>
        <v>3.7341729339088503</v>
      </c>
      <c r="G58" s="88">
        <f t="shared" si="8"/>
        <v>1094.1399999999999</v>
      </c>
      <c r="H58" s="89"/>
      <c r="I58" s="90">
        <f t="shared" si="0"/>
        <v>21879995</v>
      </c>
      <c r="J58" s="91">
        <f t="shared" si="9"/>
        <v>0</v>
      </c>
      <c r="K58" s="91">
        <f t="shared" si="1"/>
        <v>1026305</v>
      </c>
      <c r="L58" s="92">
        <f t="shared" si="10"/>
        <v>22906300</v>
      </c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3">
        <v>487</v>
      </c>
      <c r="AB58" s="94">
        <v>1094.1399999999999</v>
      </c>
      <c r="AC58" s="94">
        <v>0</v>
      </c>
      <c r="AD58" s="94">
        <v>0</v>
      </c>
      <c r="AE58" s="94">
        <v>15.444172933908851</v>
      </c>
      <c r="AF58" s="95">
        <v>21630462</v>
      </c>
      <c r="AG58" s="95">
        <v>73942</v>
      </c>
      <c r="AH58" s="95">
        <v>0</v>
      </c>
      <c r="AI58" s="95">
        <v>21556520</v>
      </c>
      <c r="AJ58" s="95">
        <v>0</v>
      </c>
      <c r="AK58" s="95">
        <v>1011816</v>
      </c>
      <c r="AL58" s="95">
        <v>22568336</v>
      </c>
      <c r="AM58" s="95">
        <v>323475</v>
      </c>
      <c r="AN58" s="95">
        <v>0</v>
      </c>
      <c r="AO58" s="95">
        <v>14489</v>
      </c>
      <c r="AP58" s="95">
        <v>337964</v>
      </c>
      <c r="AQ58" s="96">
        <v>22906300</v>
      </c>
      <c r="AR58" s="136"/>
      <c r="AS58" s="135">
        <v>487</v>
      </c>
      <c r="AT58" s="136">
        <v>318.33</v>
      </c>
      <c r="AU58" s="136">
        <v>3.7341729339088503</v>
      </c>
      <c r="AV58" s="134">
        <v>73942</v>
      </c>
      <c r="AW58" s="134">
        <v>0</v>
      </c>
      <c r="AX58" s="134">
        <v>3505</v>
      </c>
      <c r="AY58" s="137">
        <v>77447</v>
      </c>
      <c r="BA58" s="138">
        <v>11.71</v>
      </c>
      <c r="BB58" s="139">
        <v>249533</v>
      </c>
      <c r="BC58" s="139">
        <v>0</v>
      </c>
      <c r="BD58" s="139">
        <v>10984</v>
      </c>
      <c r="BE58" s="140">
        <v>260517</v>
      </c>
      <c r="BF58" s="9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CA58" s="97">
        <v>487</v>
      </c>
      <c r="CB58" s="98">
        <v>0</v>
      </c>
      <c r="CC58" s="98">
        <v>0</v>
      </c>
      <c r="CD58" s="98">
        <v>0</v>
      </c>
      <c r="CE58" s="98">
        <v>0</v>
      </c>
      <c r="CF58" s="99">
        <f t="shared" si="2"/>
        <v>0</v>
      </c>
      <c r="CG58" s="98">
        <v>0</v>
      </c>
      <c r="CH58" s="98">
        <v>0</v>
      </c>
      <c r="CI58" s="98">
        <v>0</v>
      </c>
      <c r="CJ58" s="99">
        <f t="shared" si="3"/>
        <v>0</v>
      </c>
      <c r="CK58" s="100">
        <f t="shared" si="4"/>
        <v>0</v>
      </c>
      <c r="CM58" s="97">
        <v>487</v>
      </c>
      <c r="CN58" s="101">
        <v>0</v>
      </c>
      <c r="CO58" s="102">
        <v>0</v>
      </c>
      <c r="CP58" s="102">
        <v>0</v>
      </c>
      <c r="CQ58" s="102">
        <v>0</v>
      </c>
      <c r="CR58" s="103">
        <f t="shared" si="11"/>
        <v>0</v>
      </c>
    </row>
    <row r="59" spans="1:96" ht="12.75" x14ac:dyDescent="0.2">
      <c r="A59" s="84">
        <v>488</v>
      </c>
      <c r="B59" s="85" t="s">
        <v>111</v>
      </c>
      <c r="C59" s="86">
        <v>1075</v>
      </c>
      <c r="D59" s="87" t="str">
        <f t="shared" si="5"/>
        <v/>
      </c>
      <c r="E59" s="87">
        <f t="shared" si="6"/>
        <v>0</v>
      </c>
      <c r="F59" s="87">
        <f t="shared" si="7"/>
        <v>95.789004100630066</v>
      </c>
      <c r="G59" s="88">
        <f t="shared" si="8"/>
        <v>1043.7399999999998</v>
      </c>
      <c r="H59" s="89"/>
      <c r="I59" s="90">
        <f t="shared" si="0"/>
        <v>16195654</v>
      </c>
      <c r="J59" s="91">
        <f t="shared" si="9"/>
        <v>0</v>
      </c>
      <c r="K59" s="91">
        <f t="shared" si="1"/>
        <v>979027</v>
      </c>
      <c r="L59" s="92">
        <f t="shared" si="10"/>
        <v>17174681</v>
      </c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3">
        <v>488</v>
      </c>
      <c r="AB59" s="94">
        <v>1043.7399999999998</v>
      </c>
      <c r="AC59" s="94">
        <v>0</v>
      </c>
      <c r="AD59" s="94">
        <v>0</v>
      </c>
      <c r="AE59" s="94">
        <v>109.38900410063006</v>
      </c>
      <c r="AF59" s="95">
        <v>15986511</v>
      </c>
      <c r="AG59" s="95">
        <v>1641728</v>
      </c>
      <c r="AH59" s="95">
        <v>0</v>
      </c>
      <c r="AI59" s="95">
        <v>14344783</v>
      </c>
      <c r="AJ59" s="95">
        <v>0</v>
      </c>
      <c r="AK59" s="95">
        <v>876360</v>
      </c>
      <c r="AL59" s="95">
        <v>15221143</v>
      </c>
      <c r="AM59" s="95">
        <v>1850871</v>
      </c>
      <c r="AN59" s="95">
        <v>0</v>
      </c>
      <c r="AO59" s="95">
        <v>102667</v>
      </c>
      <c r="AP59" s="95">
        <v>1953538</v>
      </c>
      <c r="AQ59" s="96">
        <v>17174681</v>
      </c>
      <c r="AR59" s="136"/>
      <c r="AS59" s="135">
        <v>488</v>
      </c>
      <c r="AT59" s="136">
        <v>394.96999999999997</v>
      </c>
      <c r="AU59" s="136">
        <v>95.789004100630066</v>
      </c>
      <c r="AV59" s="134">
        <v>1641728</v>
      </c>
      <c r="AW59" s="134">
        <v>0</v>
      </c>
      <c r="AX59" s="134">
        <v>89909</v>
      </c>
      <c r="AY59" s="137">
        <v>1731637</v>
      </c>
      <c r="BA59" s="138">
        <v>13.6</v>
      </c>
      <c r="BB59" s="139">
        <v>209143</v>
      </c>
      <c r="BC59" s="139">
        <v>0</v>
      </c>
      <c r="BD59" s="139">
        <v>12758</v>
      </c>
      <c r="BE59" s="140">
        <v>221901</v>
      </c>
      <c r="BF59" s="9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CA59" s="97">
        <v>488</v>
      </c>
      <c r="CB59" s="98">
        <v>0</v>
      </c>
      <c r="CC59" s="98">
        <v>0</v>
      </c>
      <c r="CD59" s="98">
        <v>0</v>
      </c>
      <c r="CE59" s="98">
        <v>0</v>
      </c>
      <c r="CF59" s="99">
        <f t="shared" si="2"/>
        <v>0</v>
      </c>
      <c r="CG59" s="98">
        <v>0</v>
      </c>
      <c r="CH59" s="98">
        <v>0</v>
      </c>
      <c r="CI59" s="98">
        <v>0</v>
      </c>
      <c r="CJ59" s="99">
        <f t="shared" si="3"/>
        <v>0</v>
      </c>
      <c r="CK59" s="100">
        <f t="shared" si="4"/>
        <v>0</v>
      </c>
      <c r="CM59" s="97">
        <v>488</v>
      </c>
      <c r="CN59" s="101">
        <v>0</v>
      </c>
      <c r="CO59" s="102">
        <v>0</v>
      </c>
      <c r="CP59" s="102">
        <v>0</v>
      </c>
      <c r="CQ59" s="102">
        <v>0</v>
      </c>
      <c r="CR59" s="103">
        <f t="shared" si="11"/>
        <v>0</v>
      </c>
    </row>
    <row r="60" spans="1:96" ht="12.75" x14ac:dyDescent="0.2">
      <c r="A60" s="84">
        <v>489</v>
      </c>
      <c r="B60" s="85" t="s">
        <v>112</v>
      </c>
      <c r="C60" s="86">
        <v>850</v>
      </c>
      <c r="D60" s="87" t="str">
        <f t="shared" si="5"/>
        <v/>
      </c>
      <c r="E60" s="87">
        <f t="shared" si="6"/>
        <v>0</v>
      </c>
      <c r="F60" s="87">
        <f t="shared" si="7"/>
        <v>0</v>
      </c>
      <c r="G60" s="88">
        <f t="shared" si="8"/>
        <v>843.08</v>
      </c>
      <c r="H60" s="89"/>
      <c r="I60" s="90">
        <f t="shared" si="0"/>
        <v>15429543</v>
      </c>
      <c r="J60" s="91">
        <f t="shared" si="9"/>
        <v>0</v>
      </c>
      <c r="K60" s="91">
        <f t="shared" si="1"/>
        <v>790812</v>
      </c>
      <c r="L60" s="92">
        <f t="shared" si="10"/>
        <v>16220355</v>
      </c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3">
        <v>489</v>
      </c>
      <c r="AB60" s="94">
        <v>843.08</v>
      </c>
      <c r="AC60" s="94">
        <v>0</v>
      </c>
      <c r="AD60" s="94">
        <v>0</v>
      </c>
      <c r="AE60" s="94">
        <v>39.94</v>
      </c>
      <c r="AF60" s="95">
        <v>14714528</v>
      </c>
      <c r="AG60" s="95">
        <v>0</v>
      </c>
      <c r="AH60" s="95">
        <v>0</v>
      </c>
      <c r="AI60" s="95">
        <v>14714528</v>
      </c>
      <c r="AJ60" s="95">
        <v>0</v>
      </c>
      <c r="AK60" s="95">
        <v>753348</v>
      </c>
      <c r="AL60" s="95">
        <v>15467876</v>
      </c>
      <c r="AM60" s="95">
        <v>715015</v>
      </c>
      <c r="AN60" s="95">
        <v>0</v>
      </c>
      <c r="AO60" s="95">
        <v>37464</v>
      </c>
      <c r="AP60" s="95">
        <v>752479</v>
      </c>
      <c r="AQ60" s="96">
        <v>16220355</v>
      </c>
      <c r="AR60" s="136"/>
      <c r="AS60" s="135">
        <v>489</v>
      </c>
      <c r="AT60" s="136">
        <v>237.48999999999998</v>
      </c>
      <c r="AU60" s="136">
        <v>0</v>
      </c>
      <c r="AV60" s="134">
        <v>0</v>
      </c>
      <c r="AW60" s="134">
        <v>0</v>
      </c>
      <c r="AX60" s="134">
        <v>0</v>
      </c>
      <c r="AY60" s="137">
        <v>0</v>
      </c>
      <c r="BA60" s="138">
        <v>39.94</v>
      </c>
      <c r="BB60" s="139">
        <v>715015</v>
      </c>
      <c r="BC60" s="139">
        <v>0</v>
      </c>
      <c r="BD60" s="139">
        <v>37464</v>
      </c>
      <c r="BE60" s="140">
        <v>752479</v>
      </c>
      <c r="BF60" s="9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CA60" s="97">
        <v>489</v>
      </c>
      <c r="CB60" s="98">
        <v>0</v>
      </c>
      <c r="CC60" s="98">
        <v>0</v>
      </c>
      <c r="CD60" s="98">
        <v>0</v>
      </c>
      <c r="CE60" s="98">
        <v>0</v>
      </c>
      <c r="CF60" s="99">
        <f t="shared" si="2"/>
        <v>0</v>
      </c>
      <c r="CG60" s="98">
        <v>0</v>
      </c>
      <c r="CH60" s="98">
        <v>0</v>
      </c>
      <c r="CI60" s="98">
        <v>0</v>
      </c>
      <c r="CJ60" s="99">
        <f t="shared" si="3"/>
        <v>0</v>
      </c>
      <c r="CK60" s="100">
        <f t="shared" si="4"/>
        <v>0</v>
      </c>
      <c r="CM60" s="97">
        <v>489</v>
      </c>
      <c r="CN60" s="101">
        <v>0</v>
      </c>
      <c r="CO60" s="102">
        <v>0</v>
      </c>
      <c r="CP60" s="102">
        <v>0</v>
      </c>
      <c r="CQ60" s="102">
        <v>0</v>
      </c>
      <c r="CR60" s="103">
        <f t="shared" si="11"/>
        <v>0</v>
      </c>
    </row>
    <row r="61" spans="1:96" ht="12.75" x14ac:dyDescent="0.2">
      <c r="A61" s="84">
        <v>491</v>
      </c>
      <c r="B61" s="85" t="s">
        <v>113</v>
      </c>
      <c r="C61" s="86">
        <v>1325</v>
      </c>
      <c r="D61" s="87" t="str">
        <f t="shared" si="5"/>
        <v/>
      </c>
      <c r="E61" s="87">
        <f t="shared" si="6"/>
        <v>0</v>
      </c>
      <c r="F61" s="87">
        <f t="shared" si="7"/>
        <v>0</v>
      </c>
      <c r="G61" s="88">
        <f t="shared" si="8"/>
        <v>1285.9499999999996</v>
      </c>
      <c r="H61" s="89"/>
      <c r="I61" s="90">
        <f t="shared" si="0"/>
        <v>17168750</v>
      </c>
      <c r="J61" s="91">
        <f t="shared" si="9"/>
        <v>0</v>
      </c>
      <c r="K61" s="91">
        <f t="shared" si="1"/>
        <v>1206231</v>
      </c>
      <c r="L61" s="92">
        <f t="shared" si="10"/>
        <v>18374981</v>
      </c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3">
        <v>491</v>
      </c>
      <c r="AB61" s="94">
        <v>1285.9499999999996</v>
      </c>
      <c r="AC61" s="94">
        <v>0</v>
      </c>
      <c r="AD61" s="94">
        <v>0</v>
      </c>
      <c r="AE61" s="94">
        <v>2.83</v>
      </c>
      <c r="AF61" s="95">
        <v>17131552</v>
      </c>
      <c r="AG61" s="95">
        <v>0</v>
      </c>
      <c r="AH61" s="95">
        <v>0</v>
      </c>
      <c r="AI61" s="95">
        <v>17131552</v>
      </c>
      <c r="AJ61" s="95">
        <v>0</v>
      </c>
      <c r="AK61" s="95">
        <v>1203576</v>
      </c>
      <c r="AL61" s="95">
        <v>18335128</v>
      </c>
      <c r="AM61" s="95">
        <v>37198</v>
      </c>
      <c r="AN61" s="95">
        <v>0</v>
      </c>
      <c r="AO61" s="95">
        <v>2655</v>
      </c>
      <c r="AP61" s="95">
        <v>39853</v>
      </c>
      <c r="AQ61" s="96">
        <v>18374981</v>
      </c>
      <c r="AR61" s="136"/>
      <c r="AS61" s="135">
        <v>491</v>
      </c>
      <c r="AT61" s="136">
        <v>33.269999999999996</v>
      </c>
      <c r="AU61" s="136">
        <v>0</v>
      </c>
      <c r="AV61" s="134">
        <v>0</v>
      </c>
      <c r="AW61" s="134">
        <v>0</v>
      </c>
      <c r="AX61" s="134">
        <v>0</v>
      </c>
      <c r="AY61" s="137">
        <v>0</v>
      </c>
      <c r="BA61" s="138">
        <v>2.83</v>
      </c>
      <c r="BB61" s="139">
        <v>37198</v>
      </c>
      <c r="BC61" s="139">
        <v>0</v>
      </c>
      <c r="BD61" s="139">
        <v>2655</v>
      </c>
      <c r="BE61" s="140">
        <v>39853</v>
      </c>
      <c r="BF61" s="9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CA61" s="97">
        <v>491</v>
      </c>
      <c r="CB61" s="98">
        <v>0</v>
      </c>
      <c r="CC61" s="98">
        <v>0</v>
      </c>
      <c r="CD61" s="98">
        <v>0</v>
      </c>
      <c r="CE61" s="98">
        <v>0</v>
      </c>
      <c r="CF61" s="99">
        <f t="shared" si="2"/>
        <v>0</v>
      </c>
      <c r="CG61" s="98">
        <v>0</v>
      </c>
      <c r="CH61" s="98">
        <v>0</v>
      </c>
      <c r="CI61" s="98">
        <v>0</v>
      </c>
      <c r="CJ61" s="99">
        <f t="shared" si="3"/>
        <v>0</v>
      </c>
      <c r="CK61" s="100">
        <f t="shared" si="4"/>
        <v>0</v>
      </c>
      <c r="CM61" s="97">
        <v>491</v>
      </c>
      <c r="CN61" s="101">
        <v>0</v>
      </c>
      <c r="CO61" s="102">
        <v>0</v>
      </c>
      <c r="CP61" s="102">
        <v>0</v>
      </c>
      <c r="CQ61" s="102">
        <v>0</v>
      </c>
      <c r="CR61" s="103">
        <f t="shared" si="11"/>
        <v>0</v>
      </c>
    </row>
    <row r="62" spans="1:96" ht="12.75" x14ac:dyDescent="0.2">
      <c r="A62" s="84">
        <v>492</v>
      </c>
      <c r="B62" s="85" t="s">
        <v>114</v>
      </c>
      <c r="C62" s="86">
        <v>360</v>
      </c>
      <c r="D62" s="87" t="str">
        <f t="shared" si="5"/>
        <v/>
      </c>
      <c r="E62" s="87">
        <f t="shared" si="6"/>
        <v>0</v>
      </c>
      <c r="F62" s="87">
        <f t="shared" si="7"/>
        <v>0</v>
      </c>
      <c r="G62" s="88">
        <f t="shared" si="8"/>
        <v>357.07</v>
      </c>
      <c r="H62" s="89"/>
      <c r="I62" s="90">
        <f t="shared" si="0"/>
        <v>5377085</v>
      </c>
      <c r="J62" s="91">
        <f t="shared" si="9"/>
        <v>15399</v>
      </c>
      <c r="K62" s="91">
        <f t="shared" si="1"/>
        <v>334942</v>
      </c>
      <c r="L62" s="92">
        <f t="shared" si="10"/>
        <v>5727426</v>
      </c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3">
        <v>492</v>
      </c>
      <c r="AB62" s="94">
        <v>357.07</v>
      </c>
      <c r="AC62" s="94">
        <v>0</v>
      </c>
      <c r="AD62" s="94">
        <v>0</v>
      </c>
      <c r="AE62" s="94">
        <v>0</v>
      </c>
      <c r="AF62" s="95">
        <v>5377085</v>
      </c>
      <c r="AG62" s="95">
        <v>0</v>
      </c>
      <c r="AH62" s="95">
        <v>0</v>
      </c>
      <c r="AI62" s="95">
        <v>5377085</v>
      </c>
      <c r="AJ62" s="95">
        <v>0</v>
      </c>
      <c r="AK62" s="95">
        <v>334942</v>
      </c>
      <c r="AL62" s="95">
        <v>5712027</v>
      </c>
      <c r="AM62" s="95">
        <v>0</v>
      </c>
      <c r="AN62" s="95">
        <v>0</v>
      </c>
      <c r="AO62" s="95">
        <v>0</v>
      </c>
      <c r="AP62" s="95">
        <v>0</v>
      </c>
      <c r="AQ62" s="96">
        <v>5712027</v>
      </c>
      <c r="AR62" s="136"/>
      <c r="AS62" s="135">
        <v>492</v>
      </c>
      <c r="AT62" s="136">
        <v>3.4</v>
      </c>
      <c r="AU62" s="136">
        <v>0</v>
      </c>
      <c r="AV62" s="134">
        <v>0</v>
      </c>
      <c r="AW62" s="134">
        <v>0</v>
      </c>
      <c r="AX62" s="134">
        <v>0</v>
      </c>
      <c r="AY62" s="137">
        <v>0</v>
      </c>
      <c r="BA62" s="138">
        <v>0</v>
      </c>
      <c r="BB62" s="139">
        <v>0</v>
      </c>
      <c r="BC62" s="139">
        <v>0</v>
      </c>
      <c r="BD62" s="139">
        <v>0</v>
      </c>
      <c r="BE62" s="140">
        <v>0</v>
      </c>
      <c r="BF62" s="9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CA62" s="97">
        <v>492</v>
      </c>
      <c r="CB62" s="98">
        <v>0</v>
      </c>
      <c r="CC62" s="98">
        <v>0</v>
      </c>
      <c r="CD62" s="98">
        <v>15399</v>
      </c>
      <c r="CE62" s="98">
        <v>0</v>
      </c>
      <c r="CF62" s="99">
        <f t="shared" si="2"/>
        <v>15399</v>
      </c>
      <c r="CG62" s="98">
        <v>0</v>
      </c>
      <c r="CH62" s="98">
        <v>0</v>
      </c>
      <c r="CI62" s="98">
        <v>0</v>
      </c>
      <c r="CJ62" s="99">
        <f t="shared" si="3"/>
        <v>0</v>
      </c>
      <c r="CK62" s="100">
        <f t="shared" si="4"/>
        <v>15399</v>
      </c>
      <c r="CM62" s="97">
        <v>492</v>
      </c>
      <c r="CN62" s="101">
        <v>0</v>
      </c>
      <c r="CO62" s="102">
        <v>0</v>
      </c>
      <c r="CP62" s="102">
        <v>0</v>
      </c>
      <c r="CQ62" s="102">
        <v>0</v>
      </c>
      <c r="CR62" s="103">
        <f t="shared" si="11"/>
        <v>0</v>
      </c>
    </row>
    <row r="63" spans="1:96" ht="12.75" x14ac:dyDescent="0.2">
      <c r="A63" s="84">
        <v>493</v>
      </c>
      <c r="B63" s="85" t="s">
        <v>115</v>
      </c>
      <c r="C63" s="86">
        <v>225</v>
      </c>
      <c r="D63" s="87" t="str">
        <f t="shared" si="5"/>
        <v/>
      </c>
      <c r="E63" s="87">
        <f t="shared" si="6"/>
        <v>0</v>
      </c>
      <c r="F63" s="87">
        <f t="shared" si="7"/>
        <v>0</v>
      </c>
      <c r="G63" s="88">
        <f t="shared" si="8"/>
        <v>185.57000000000002</v>
      </c>
      <c r="H63" s="89"/>
      <c r="I63" s="90">
        <f t="shared" si="0"/>
        <v>3604955</v>
      </c>
      <c r="J63" s="91">
        <f t="shared" si="9"/>
        <v>0</v>
      </c>
      <c r="K63" s="91">
        <f t="shared" si="1"/>
        <v>174072</v>
      </c>
      <c r="L63" s="92">
        <f t="shared" si="10"/>
        <v>3779027</v>
      </c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3">
        <v>493</v>
      </c>
      <c r="AB63" s="94">
        <v>185.57000000000002</v>
      </c>
      <c r="AC63" s="94">
        <v>0</v>
      </c>
      <c r="AD63" s="94">
        <v>0</v>
      </c>
      <c r="AE63" s="94">
        <v>1</v>
      </c>
      <c r="AF63" s="95">
        <v>3587409</v>
      </c>
      <c r="AG63" s="95">
        <v>0</v>
      </c>
      <c r="AH63" s="95">
        <v>0</v>
      </c>
      <c r="AI63" s="95">
        <v>3587409</v>
      </c>
      <c r="AJ63" s="95">
        <v>0</v>
      </c>
      <c r="AK63" s="95">
        <v>173134</v>
      </c>
      <c r="AL63" s="95">
        <v>3760543</v>
      </c>
      <c r="AM63" s="95">
        <v>17546</v>
      </c>
      <c r="AN63" s="95">
        <v>0</v>
      </c>
      <c r="AO63" s="95">
        <v>938</v>
      </c>
      <c r="AP63" s="95">
        <v>18484</v>
      </c>
      <c r="AQ63" s="96">
        <v>3779027</v>
      </c>
      <c r="AR63" s="136"/>
      <c r="AS63" s="135">
        <v>493</v>
      </c>
      <c r="AT63" s="136">
        <v>0</v>
      </c>
      <c r="AU63" s="136">
        <v>0</v>
      </c>
      <c r="AV63" s="134">
        <v>0</v>
      </c>
      <c r="AW63" s="134">
        <v>0</v>
      </c>
      <c r="AX63" s="134">
        <v>0</v>
      </c>
      <c r="AY63" s="137">
        <v>0</v>
      </c>
      <c r="BA63" s="138">
        <v>1</v>
      </c>
      <c r="BB63" s="139">
        <v>17546</v>
      </c>
      <c r="BC63" s="139">
        <v>0</v>
      </c>
      <c r="BD63" s="139">
        <v>938</v>
      </c>
      <c r="BE63" s="140">
        <v>18484</v>
      </c>
      <c r="BF63" s="9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CA63" s="97">
        <v>493</v>
      </c>
      <c r="CB63" s="98">
        <v>0</v>
      </c>
      <c r="CC63" s="98">
        <v>0</v>
      </c>
      <c r="CD63" s="98">
        <v>0</v>
      </c>
      <c r="CE63" s="98">
        <v>0</v>
      </c>
      <c r="CF63" s="99">
        <f t="shared" si="2"/>
        <v>0</v>
      </c>
      <c r="CG63" s="98">
        <v>0</v>
      </c>
      <c r="CH63" s="98">
        <v>0</v>
      </c>
      <c r="CI63" s="98">
        <v>0</v>
      </c>
      <c r="CJ63" s="99">
        <f t="shared" si="3"/>
        <v>0</v>
      </c>
      <c r="CK63" s="100">
        <f t="shared" si="4"/>
        <v>0</v>
      </c>
      <c r="CM63" s="97">
        <v>493</v>
      </c>
      <c r="CN63" s="101">
        <v>0</v>
      </c>
      <c r="CO63" s="102">
        <v>0</v>
      </c>
      <c r="CP63" s="102">
        <v>0</v>
      </c>
      <c r="CQ63" s="102">
        <v>0</v>
      </c>
      <c r="CR63" s="103">
        <f t="shared" si="11"/>
        <v>0</v>
      </c>
    </row>
    <row r="64" spans="1:96" ht="12.75" x14ac:dyDescent="0.2">
      <c r="A64" s="84">
        <v>494</v>
      </c>
      <c r="B64" s="85" t="s">
        <v>116</v>
      </c>
      <c r="C64" s="86">
        <v>780</v>
      </c>
      <c r="D64" s="87" t="str">
        <f t="shared" si="5"/>
        <v/>
      </c>
      <c r="E64" s="87">
        <f t="shared" si="6"/>
        <v>0</v>
      </c>
      <c r="F64" s="87">
        <f t="shared" si="7"/>
        <v>0</v>
      </c>
      <c r="G64" s="88">
        <f t="shared" si="8"/>
        <v>777.2299999999999</v>
      </c>
      <c r="H64" s="89"/>
      <c r="I64" s="90">
        <f t="shared" si="0"/>
        <v>11838619</v>
      </c>
      <c r="J64" s="91">
        <f t="shared" si="9"/>
        <v>0</v>
      </c>
      <c r="K64" s="91">
        <f t="shared" si="1"/>
        <v>729042</v>
      </c>
      <c r="L64" s="92">
        <f t="shared" si="10"/>
        <v>12567661</v>
      </c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3">
        <v>494</v>
      </c>
      <c r="AB64" s="94">
        <v>777.2299999999999</v>
      </c>
      <c r="AC64" s="94">
        <v>0</v>
      </c>
      <c r="AD64" s="94">
        <v>0</v>
      </c>
      <c r="AE64" s="94">
        <v>6.3</v>
      </c>
      <c r="AF64" s="95">
        <v>11744581</v>
      </c>
      <c r="AG64" s="95">
        <v>0</v>
      </c>
      <c r="AH64" s="95">
        <v>0</v>
      </c>
      <c r="AI64" s="95">
        <v>11744581</v>
      </c>
      <c r="AJ64" s="95">
        <v>0</v>
      </c>
      <c r="AK64" s="95">
        <v>723133</v>
      </c>
      <c r="AL64" s="95">
        <v>12467714</v>
      </c>
      <c r="AM64" s="95">
        <v>94038</v>
      </c>
      <c r="AN64" s="95">
        <v>0</v>
      </c>
      <c r="AO64" s="95">
        <v>5909</v>
      </c>
      <c r="AP64" s="95">
        <v>99947</v>
      </c>
      <c r="AQ64" s="96">
        <v>12567661</v>
      </c>
      <c r="AR64" s="136"/>
      <c r="AS64" s="135">
        <v>494</v>
      </c>
      <c r="AT64" s="136">
        <v>375.89</v>
      </c>
      <c r="AU64" s="136">
        <v>0</v>
      </c>
      <c r="AV64" s="134">
        <v>0</v>
      </c>
      <c r="AW64" s="134">
        <v>0</v>
      </c>
      <c r="AX64" s="134">
        <v>0</v>
      </c>
      <c r="AY64" s="137">
        <v>0</v>
      </c>
      <c r="BA64" s="138">
        <v>6.3</v>
      </c>
      <c r="BB64" s="139">
        <v>94038</v>
      </c>
      <c r="BC64" s="139">
        <v>0</v>
      </c>
      <c r="BD64" s="139">
        <v>5909</v>
      </c>
      <c r="BE64" s="140">
        <v>99947</v>
      </c>
      <c r="BF64" s="9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CA64" s="97">
        <v>494</v>
      </c>
      <c r="CB64" s="98">
        <v>0</v>
      </c>
      <c r="CC64" s="98">
        <v>0</v>
      </c>
      <c r="CD64" s="98">
        <v>0</v>
      </c>
      <c r="CE64" s="98">
        <v>0</v>
      </c>
      <c r="CF64" s="99">
        <f t="shared" si="2"/>
        <v>0</v>
      </c>
      <c r="CG64" s="98">
        <v>0</v>
      </c>
      <c r="CH64" s="98">
        <v>0</v>
      </c>
      <c r="CI64" s="98">
        <v>0</v>
      </c>
      <c r="CJ64" s="99">
        <f t="shared" si="3"/>
        <v>0</v>
      </c>
      <c r="CK64" s="100">
        <f t="shared" si="4"/>
        <v>0</v>
      </c>
      <c r="CM64" s="97">
        <v>494</v>
      </c>
      <c r="CN64" s="101">
        <v>0</v>
      </c>
      <c r="CO64" s="102">
        <v>0</v>
      </c>
      <c r="CP64" s="102">
        <v>0</v>
      </c>
      <c r="CQ64" s="102">
        <v>0</v>
      </c>
      <c r="CR64" s="103">
        <f t="shared" si="11"/>
        <v>0</v>
      </c>
    </row>
    <row r="65" spans="1:96" ht="12.75" x14ac:dyDescent="0.2">
      <c r="A65" s="84">
        <v>496</v>
      </c>
      <c r="B65" s="85" t="s">
        <v>117</v>
      </c>
      <c r="C65" s="86">
        <v>500</v>
      </c>
      <c r="D65" s="87">
        <f t="shared" si="5"/>
        <v>1.7600000000002354</v>
      </c>
      <c r="E65" s="87">
        <f t="shared" si="6"/>
        <v>244.68999999999997</v>
      </c>
      <c r="F65" s="87">
        <f t="shared" si="7"/>
        <v>0</v>
      </c>
      <c r="G65" s="88">
        <f t="shared" si="8"/>
        <v>501.76000000000022</v>
      </c>
      <c r="H65" s="89"/>
      <c r="I65" s="90">
        <f t="shared" si="0"/>
        <v>6909798</v>
      </c>
      <c r="J65" s="91">
        <f t="shared" si="9"/>
        <v>220711</v>
      </c>
      <c r="K65" s="91">
        <f t="shared" si="1"/>
        <v>469136</v>
      </c>
      <c r="L65" s="92">
        <f t="shared" si="10"/>
        <v>7599645</v>
      </c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3">
        <v>496</v>
      </c>
      <c r="AB65" s="94">
        <v>501.76000000000022</v>
      </c>
      <c r="AC65" s="94">
        <v>1.7600000000002354</v>
      </c>
      <c r="AD65" s="94">
        <v>244.68999999999997</v>
      </c>
      <c r="AE65" s="94">
        <v>4.9824617346938753</v>
      </c>
      <c r="AF65" s="95">
        <v>6841193</v>
      </c>
      <c r="AG65" s="95">
        <v>0</v>
      </c>
      <c r="AH65" s="95">
        <v>0</v>
      </c>
      <c r="AI65" s="95">
        <v>6841193</v>
      </c>
      <c r="AJ65" s="95">
        <v>218005</v>
      </c>
      <c r="AK65" s="95">
        <v>464461</v>
      </c>
      <c r="AL65" s="95">
        <v>7523659</v>
      </c>
      <c r="AM65" s="95">
        <v>68605</v>
      </c>
      <c r="AN65" s="95">
        <v>2706</v>
      </c>
      <c r="AO65" s="95">
        <v>4675</v>
      </c>
      <c r="AP65" s="95">
        <v>75986</v>
      </c>
      <c r="AQ65" s="96">
        <v>7599645</v>
      </c>
      <c r="AR65" s="136"/>
      <c r="AS65" s="135">
        <v>496</v>
      </c>
      <c r="AT65" s="136">
        <v>27.619999999999997</v>
      </c>
      <c r="AU65" s="136">
        <v>0</v>
      </c>
      <c r="AV65" s="134">
        <v>0</v>
      </c>
      <c r="AW65" s="134">
        <v>0</v>
      </c>
      <c r="AX65" s="134">
        <v>0</v>
      </c>
      <c r="AY65" s="137">
        <v>0</v>
      </c>
      <c r="BA65" s="138">
        <v>4.9824617346938753</v>
      </c>
      <c r="BB65" s="139">
        <v>68605</v>
      </c>
      <c r="BC65" s="139">
        <v>2706</v>
      </c>
      <c r="BD65" s="139">
        <v>4675</v>
      </c>
      <c r="BE65" s="140">
        <v>75986</v>
      </c>
      <c r="BF65" s="9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CA65" s="97">
        <v>496</v>
      </c>
      <c r="CB65" s="98">
        <v>0</v>
      </c>
      <c r="CC65" s="98">
        <v>0</v>
      </c>
      <c r="CD65" s="98">
        <v>0</v>
      </c>
      <c r="CE65" s="98">
        <v>0</v>
      </c>
      <c r="CF65" s="99">
        <f t="shared" si="2"/>
        <v>0</v>
      </c>
      <c r="CG65" s="98">
        <v>0</v>
      </c>
      <c r="CH65" s="98">
        <v>0</v>
      </c>
      <c r="CI65" s="98">
        <v>0</v>
      </c>
      <c r="CJ65" s="99">
        <f t="shared" si="3"/>
        <v>0</v>
      </c>
      <c r="CK65" s="100">
        <f t="shared" si="4"/>
        <v>0</v>
      </c>
      <c r="CM65" s="97">
        <v>496</v>
      </c>
      <c r="CN65" s="101">
        <v>0</v>
      </c>
      <c r="CO65" s="102">
        <v>0</v>
      </c>
      <c r="CP65" s="102">
        <v>0</v>
      </c>
      <c r="CQ65" s="102">
        <v>0</v>
      </c>
      <c r="CR65" s="103">
        <f t="shared" si="11"/>
        <v>0</v>
      </c>
    </row>
    <row r="66" spans="1:96" ht="12.75" x14ac:dyDescent="0.2">
      <c r="A66" s="84">
        <v>497</v>
      </c>
      <c r="B66" s="85" t="s">
        <v>118</v>
      </c>
      <c r="C66" s="86">
        <v>584</v>
      </c>
      <c r="D66" s="87" t="str">
        <f t="shared" si="5"/>
        <v/>
      </c>
      <c r="E66" s="87">
        <f t="shared" si="6"/>
        <v>0</v>
      </c>
      <c r="F66" s="87">
        <f t="shared" si="7"/>
        <v>0</v>
      </c>
      <c r="G66" s="88">
        <f t="shared" si="8"/>
        <v>563.6099999999999</v>
      </c>
      <c r="H66" s="89"/>
      <c r="I66" s="90">
        <f t="shared" si="0"/>
        <v>8743373</v>
      </c>
      <c r="J66" s="91">
        <f t="shared" si="9"/>
        <v>0</v>
      </c>
      <c r="K66" s="91">
        <f t="shared" si="1"/>
        <v>528665</v>
      </c>
      <c r="L66" s="92">
        <f t="shared" si="10"/>
        <v>9272038</v>
      </c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3">
        <v>497</v>
      </c>
      <c r="AB66" s="94">
        <v>563.6099999999999</v>
      </c>
      <c r="AC66" s="94">
        <v>0</v>
      </c>
      <c r="AD66" s="94">
        <v>0</v>
      </c>
      <c r="AE66" s="94">
        <v>3.93</v>
      </c>
      <c r="AF66" s="95">
        <v>8672847</v>
      </c>
      <c r="AG66" s="95">
        <v>0</v>
      </c>
      <c r="AH66" s="95">
        <v>0</v>
      </c>
      <c r="AI66" s="95">
        <v>8672847</v>
      </c>
      <c r="AJ66" s="95">
        <v>0</v>
      </c>
      <c r="AK66" s="95">
        <v>524979</v>
      </c>
      <c r="AL66" s="95">
        <v>9197826</v>
      </c>
      <c r="AM66" s="95">
        <v>70526</v>
      </c>
      <c r="AN66" s="95">
        <v>0</v>
      </c>
      <c r="AO66" s="95">
        <v>3686</v>
      </c>
      <c r="AP66" s="95">
        <v>74212</v>
      </c>
      <c r="AQ66" s="96">
        <v>9272038</v>
      </c>
      <c r="AR66" s="136"/>
      <c r="AS66" s="135">
        <v>497</v>
      </c>
      <c r="AT66" s="136">
        <v>33.25</v>
      </c>
      <c r="AU66" s="136">
        <v>0</v>
      </c>
      <c r="AV66" s="134">
        <v>0</v>
      </c>
      <c r="AW66" s="134">
        <v>0</v>
      </c>
      <c r="AX66" s="134">
        <v>0</v>
      </c>
      <c r="AY66" s="137">
        <v>0</v>
      </c>
      <c r="BA66" s="138">
        <v>3.93</v>
      </c>
      <c r="BB66" s="139">
        <v>70526</v>
      </c>
      <c r="BC66" s="139">
        <v>0</v>
      </c>
      <c r="BD66" s="139">
        <v>3686</v>
      </c>
      <c r="BE66" s="140">
        <v>74212</v>
      </c>
      <c r="BF66" s="9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CA66" s="97">
        <v>497</v>
      </c>
      <c r="CB66" s="98">
        <v>0</v>
      </c>
      <c r="CC66" s="98">
        <v>0</v>
      </c>
      <c r="CD66" s="98">
        <v>0</v>
      </c>
      <c r="CE66" s="98">
        <v>0</v>
      </c>
      <c r="CF66" s="99">
        <f t="shared" si="2"/>
        <v>0</v>
      </c>
      <c r="CG66" s="98">
        <v>0</v>
      </c>
      <c r="CH66" s="98">
        <v>0</v>
      </c>
      <c r="CI66" s="98">
        <v>0</v>
      </c>
      <c r="CJ66" s="99">
        <f t="shared" si="3"/>
        <v>0</v>
      </c>
      <c r="CK66" s="100">
        <f t="shared" si="4"/>
        <v>0</v>
      </c>
      <c r="CM66" s="97">
        <v>497</v>
      </c>
      <c r="CN66" s="101">
        <v>0</v>
      </c>
      <c r="CO66" s="102">
        <v>0</v>
      </c>
      <c r="CP66" s="102">
        <v>0</v>
      </c>
      <c r="CQ66" s="102">
        <v>0</v>
      </c>
      <c r="CR66" s="103">
        <f t="shared" si="11"/>
        <v>0</v>
      </c>
    </row>
    <row r="67" spans="1:96" ht="12.75" x14ac:dyDescent="0.2">
      <c r="A67" s="84">
        <v>498</v>
      </c>
      <c r="B67" s="85" t="s">
        <v>119</v>
      </c>
      <c r="C67" s="86">
        <v>432</v>
      </c>
      <c r="D67" s="87" t="str">
        <f t="shared" si="5"/>
        <v/>
      </c>
      <c r="E67" s="87">
        <f t="shared" si="6"/>
        <v>0</v>
      </c>
      <c r="F67" s="87">
        <f t="shared" si="7"/>
        <v>0</v>
      </c>
      <c r="G67" s="88">
        <f t="shared" si="8"/>
        <v>367.78999999999996</v>
      </c>
      <c r="H67" s="89"/>
      <c r="I67" s="90">
        <f t="shared" si="0"/>
        <v>5152298</v>
      </c>
      <c r="J67" s="91">
        <f t="shared" si="9"/>
        <v>-231691</v>
      </c>
      <c r="K67" s="91">
        <f t="shared" si="1"/>
        <v>344985</v>
      </c>
      <c r="L67" s="92">
        <f t="shared" si="10"/>
        <v>5265592</v>
      </c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3">
        <v>498</v>
      </c>
      <c r="AB67" s="94">
        <v>367.78999999999996</v>
      </c>
      <c r="AC67" s="94">
        <v>0</v>
      </c>
      <c r="AD67" s="94">
        <v>0</v>
      </c>
      <c r="AE67" s="94">
        <v>0</v>
      </c>
      <c r="AF67" s="95">
        <v>5152298</v>
      </c>
      <c r="AG67" s="95">
        <v>0</v>
      </c>
      <c r="AH67" s="95">
        <v>0</v>
      </c>
      <c r="AI67" s="95">
        <v>5152298</v>
      </c>
      <c r="AJ67" s="95">
        <v>0</v>
      </c>
      <c r="AK67" s="95">
        <v>344985</v>
      </c>
      <c r="AL67" s="95">
        <v>5497283</v>
      </c>
      <c r="AM67" s="95">
        <v>0</v>
      </c>
      <c r="AN67" s="95">
        <v>0</v>
      </c>
      <c r="AO67" s="95">
        <v>0</v>
      </c>
      <c r="AP67" s="95">
        <v>0</v>
      </c>
      <c r="AQ67" s="96">
        <v>5497283</v>
      </c>
      <c r="AR67" s="136"/>
      <c r="AS67" s="135">
        <v>498</v>
      </c>
      <c r="AT67" s="136">
        <v>4</v>
      </c>
      <c r="AU67" s="136">
        <v>0</v>
      </c>
      <c r="AV67" s="134">
        <v>0</v>
      </c>
      <c r="AW67" s="134">
        <v>0</v>
      </c>
      <c r="AX67" s="134">
        <v>0</v>
      </c>
      <c r="AY67" s="137">
        <v>0</v>
      </c>
      <c r="BA67" s="138">
        <v>0</v>
      </c>
      <c r="BB67" s="139">
        <v>0</v>
      </c>
      <c r="BC67" s="139">
        <v>0</v>
      </c>
      <c r="BD67" s="139">
        <v>0</v>
      </c>
      <c r="BE67" s="140">
        <v>0</v>
      </c>
      <c r="BF67" s="9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CA67" s="97">
        <v>498</v>
      </c>
      <c r="CB67" s="98">
        <v>0</v>
      </c>
      <c r="CC67" s="98">
        <v>0</v>
      </c>
      <c r="CD67" s="98">
        <v>-231691</v>
      </c>
      <c r="CE67" s="98">
        <v>0</v>
      </c>
      <c r="CF67" s="99">
        <f t="shared" si="2"/>
        <v>-231691</v>
      </c>
      <c r="CG67" s="98">
        <v>0</v>
      </c>
      <c r="CH67" s="98">
        <v>0</v>
      </c>
      <c r="CI67" s="98">
        <v>0</v>
      </c>
      <c r="CJ67" s="99">
        <f t="shared" si="3"/>
        <v>0</v>
      </c>
      <c r="CK67" s="100">
        <f t="shared" si="4"/>
        <v>-231691</v>
      </c>
      <c r="CM67" s="97">
        <v>498</v>
      </c>
      <c r="CN67" s="101">
        <v>0</v>
      </c>
      <c r="CO67" s="102">
        <v>0</v>
      </c>
      <c r="CP67" s="102">
        <v>0</v>
      </c>
      <c r="CQ67" s="102">
        <v>0</v>
      </c>
      <c r="CR67" s="103">
        <f t="shared" si="11"/>
        <v>0</v>
      </c>
    </row>
    <row r="68" spans="1:96" ht="12.75" x14ac:dyDescent="0.2">
      <c r="A68" s="84">
        <v>499</v>
      </c>
      <c r="B68" s="85" t="s">
        <v>120</v>
      </c>
      <c r="C68" s="86">
        <v>560</v>
      </c>
      <c r="D68" s="87" t="str">
        <f t="shared" si="5"/>
        <v/>
      </c>
      <c r="E68" s="87">
        <f t="shared" si="6"/>
        <v>0</v>
      </c>
      <c r="F68" s="87">
        <f t="shared" si="7"/>
        <v>0</v>
      </c>
      <c r="G68" s="88">
        <f t="shared" si="8"/>
        <v>544.55000000000007</v>
      </c>
      <c r="H68" s="89"/>
      <c r="I68" s="90">
        <f t="shared" si="0"/>
        <v>7534122</v>
      </c>
      <c r="J68" s="91">
        <f t="shared" si="9"/>
        <v>0</v>
      </c>
      <c r="K68" s="91">
        <f t="shared" si="1"/>
        <v>510792</v>
      </c>
      <c r="L68" s="92">
        <f t="shared" si="10"/>
        <v>8044914</v>
      </c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3">
        <v>499</v>
      </c>
      <c r="AB68" s="94">
        <v>544.55000000000007</v>
      </c>
      <c r="AC68" s="94">
        <v>0</v>
      </c>
      <c r="AD68" s="94">
        <v>0</v>
      </c>
      <c r="AE68" s="94">
        <v>7.98</v>
      </c>
      <c r="AF68" s="95">
        <v>7425079</v>
      </c>
      <c r="AG68" s="95">
        <v>0</v>
      </c>
      <c r="AH68" s="95">
        <v>0</v>
      </c>
      <c r="AI68" s="95">
        <v>7425079</v>
      </c>
      <c r="AJ68" s="95">
        <v>0</v>
      </c>
      <c r="AK68" s="95">
        <v>503307</v>
      </c>
      <c r="AL68" s="95">
        <v>7928386</v>
      </c>
      <c r="AM68" s="95">
        <v>109043</v>
      </c>
      <c r="AN68" s="95">
        <v>0</v>
      </c>
      <c r="AO68" s="95">
        <v>7485</v>
      </c>
      <c r="AP68" s="95">
        <v>116528</v>
      </c>
      <c r="AQ68" s="96">
        <v>8044914</v>
      </c>
      <c r="AR68" s="136"/>
      <c r="AS68" s="135">
        <v>499</v>
      </c>
      <c r="AT68" s="136">
        <v>142.63999999999999</v>
      </c>
      <c r="AU68" s="136">
        <v>0</v>
      </c>
      <c r="AV68" s="134">
        <v>0</v>
      </c>
      <c r="AW68" s="134">
        <v>0</v>
      </c>
      <c r="AX68" s="134">
        <v>0</v>
      </c>
      <c r="AY68" s="137">
        <v>0</v>
      </c>
      <c r="BA68" s="138">
        <v>7.98</v>
      </c>
      <c r="BB68" s="139">
        <v>109043</v>
      </c>
      <c r="BC68" s="139">
        <v>0</v>
      </c>
      <c r="BD68" s="139">
        <v>7485</v>
      </c>
      <c r="BE68" s="140">
        <v>116528</v>
      </c>
      <c r="BF68" s="9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CA68" s="97">
        <v>499</v>
      </c>
      <c r="CB68" s="98">
        <v>0</v>
      </c>
      <c r="CC68" s="98">
        <v>0</v>
      </c>
      <c r="CD68" s="98">
        <v>0</v>
      </c>
      <c r="CE68" s="98">
        <v>0</v>
      </c>
      <c r="CF68" s="99">
        <f t="shared" si="2"/>
        <v>0</v>
      </c>
      <c r="CG68" s="98">
        <v>0</v>
      </c>
      <c r="CH68" s="98">
        <v>0</v>
      </c>
      <c r="CI68" s="98">
        <v>0</v>
      </c>
      <c r="CJ68" s="99">
        <f t="shared" si="3"/>
        <v>0</v>
      </c>
      <c r="CK68" s="100">
        <f t="shared" si="4"/>
        <v>0</v>
      </c>
      <c r="CM68" s="97">
        <v>499</v>
      </c>
      <c r="CN68" s="101">
        <v>0</v>
      </c>
      <c r="CO68" s="102">
        <v>0</v>
      </c>
      <c r="CP68" s="102">
        <v>0</v>
      </c>
      <c r="CQ68" s="102">
        <v>0</v>
      </c>
      <c r="CR68" s="103">
        <f t="shared" si="11"/>
        <v>0</v>
      </c>
    </row>
    <row r="69" spans="1:96" ht="12.75" x14ac:dyDescent="0.2">
      <c r="A69" s="84">
        <v>3501</v>
      </c>
      <c r="B69" s="85" t="s">
        <v>121</v>
      </c>
      <c r="C69" s="86">
        <v>285</v>
      </c>
      <c r="D69" s="87" t="str">
        <f t="shared" si="5"/>
        <v/>
      </c>
      <c r="E69" s="87">
        <f t="shared" si="6"/>
        <v>0</v>
      </c>
      <c r="F69" s="87">
        <f t="shared" si="7"/>
        <v>0</v>
      </c>
      <c r="G69" s="88">
        <f t="shared" si="8"/>
        <v>244.03000000000003</v>
      </c>
      <c r="H69" s="89"/>
      <c r="I69" s="90">
        <f t="shared" si="0"/>
        <v>3940774</v>
      </c>
      <c r="J69" s="91">
        <f t="shared" si="9"/>
        <v>0</v>
      </c>
      <c r="K69" s="91">
        <f t="shared" si="1"/>
        <v>228902</v>
      </c>
      <c r="L69" s="92">
        <f t="shared" si="10"/>
        <v>4169676</v>
      </c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3">
        <v>3501</v>
      </c>
      <c r="AB69" s="94">
        <v>244.03000000000003</v>
      </c>
      <c r="AC69" s="94">
        <v>0</v>
      </c>
      <c r="AD69" s="94">
        <v>0</v>
      </c>
      <c r="AE69" s="94">
        <v>0</v>
      </c>
      <c r="AF69" s="95">
        <v>3940774</v>
      </c>
      <c r="AG69" s="95">
        <v>0</v>
      </c>
      <c r="AH69" s="95">
        <v>0</v>
      </c>
      <c r="AI69" s="95">
        <v>3940774</v>
      </c>
      <c r="AJ69" s="95">
        <v>0</v>
      </c>
      <c r="AK69" s="95">
        <v>228902</v>
      </c>
      <c r="AL69" s="95">
        <v>4169676</v>
      </c>
      <c r="AM69" s="95">
        <v>0</v>
      </c>
      <c r="AN69" s="95">
        <v>0</v>
      </c>
      <c r="AO69" s="95">
        <v>0</v>
      </c>
      <c r="AP69" s="95">
        <v>0</v>
      </c>
      <c r="AQ69" s="96">
        <v>4169676</v>
      </c>
      <c r="AR69" s="136"/>
      <c r="AS69" s="135">
        <v>3501</v>
      </c>
      <c r="AT69" s="136">
        <v>0</v>
      </c>
      <c r="AU69" s="136">
        <v>0</v>
      </c>
      <c r="AV69" s="134">
        <v>0</v>
      </c>
      <c r="AW69" s="134">
        <v>0</v>
      </c>
      <c r="AX69" s="134">
        <v>0</v>
      </c>
      <c r="AY69" s="137">
        <v>0</v>
      </c>
      <c r="BA69" s="138">
        <v>0</v>
      </c>
      <c r="BB69" s="139">
        <v>0</v>
      </c>
      <c r="BC69" s="139">
        <v>0</v>
      </c>
      <c r="BD69" s="139">
        <v>0</v>
      </c>
      <c r="BE69" s="140">
        <v>0</v>
      </c>
      <c r="BF69" s="9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CA69" s="97">
        <v>3501</v>
      </c>
      <c r="CB69" s="98">
        <v>0</v>
      </c>
      <c r="CC69" s="98">
        <v>0</v>
      </c>
      <c r="CD69" s="98">
        <v>0</v>
      </c>
      <c r="CE69" s="98">
        <v>0</v>
      </c>
      <c r="CF69" s="99">
        <f t="shared" si="2"/>
        <v>0</v>
      </c>
      <c r="CG69" s="98">
        <v>0</v>
      </c>
      <c r="CH69" s="98">
        <v>0</v>
      </c>
      <c r="CI69" s="98">
        <v>0</v>
      </c>
      <c r="CJ69" s="99">
        <f t="shared" si="3"/>
        <v>0</v>
      </c>
      <c r="CK69" s="100">
        <f t="shared" si="4"/>
        <v>0</v>
      </c>
      <c r="CM69" s="97">
        <v>3501</v>
      </c>
      <c r="CN69" s="101">
        <v>0</v>
      </c>
      <c r="CO69" s="102">
        <v>0</v>
      </c>
      <c r="CP69" s="102">
        <v>0</v>
      </c>
      <c r="CQ69" s="102">
        <v>0</v>
      </c>
      <c r="CR69" s="103">
        <f t="shared" si="11"/>
        <v>0</v>
      </c>
    </row>
    <row r="70" spans="1:96" ht="12.75" x14ac:dyDescent="0.2">
      <c r="A70" s="84">
        <v>3502</v>
      </c>
      <c r="B70" s="85" t="s">
        <v>122</v>
      </c>
      <c r="C70" s="86">
        <v>500</v>
      </c>
      <c r="D70" s="87" t="str">
        <f t="shared" si="5"/>
        <v/>
      </c>
      <c r="E70" s="87">
        <f t="shared" si="6"/>
        <v>0</v>
      </c>
      <c r="F70" s="87">
        <f t="shared" si="7"/>
        <v>0</v>
      </c>
      <c r="G70" s="88">
        <f t="shared" si="8"/>
        <v>442.20000000000005</v>
      </c>
      <c r="H70" s="89"/>
      <c r="I70" s="90">
        <f t="shared" si="0"/>
        <v>6509768</v>
      </c>
      <c r="J70" s="91">
        <f t="shared" si="9"/>
        <v>25432</v>
      </c>
      <c r="K70" s="91">
        <f t="shared" si="1"/>
        <v>414784</v>
      </c>
      <c r="L70" s="92">
        <f t="shared" si="10"/>
        <v>6949984</v>
      </c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3">
        <v>3502</v>
      </c>
      <c r="AB70" s="94">
        <v>442.20000000000005</v>
      </c>
      <c r="AC70" s="94">
        <v>0</v>
      </c>
      <c r="AD70" s="94">
        <v>0</v>
      </c>
      <c r="AE70" s="94">
        <v>0</v>
      </c>
      <c r="AF70" s="95">
        <v>6509768</v>
      </c>
      <c r="AG70" s="95">
        <v>0</v>
      </c>
      <c r="AH70" s="95">
        <v>0</v>
      </c>
      <c r="AI70" s="95">
        <v>6509768</v>
      </c>
      <c r="AJ70" s="95">
        <v>0</v>
      </c>
      <c r="AK70" s="95">
        <v>414784</v>
      </c>
      <c r="AL70" s="95">
        <v>6924552</v>
      </c>
      <c r="AM70" s="95">
        <v>0</v>
      </c>
      <c r="AN70" s="95">
        <v>0</v>
      </c>
      <c r="AO70" s="95">
        <v>0</v>
      </c>
      <c r="AP70" s="95">
        <v>0</v>
      </c>
      <c r="AQ70" s="96">
        <v>6924552</v>
      </c>
      <c r="AR70" s="136"/>
      <c r="AS70" s="135">
        <v>3502</v>
      </c>
      <c r="AT70" s="136">
        <v>78.419999999999987</v>
      </c>
      <c r="AU70" s="136">
        <v>0</v>
      </c>
      <c r="AV70" s="134">
        <v>0</v>
      </c>
      <c r="AW70" s="134">
        <v>0</v>
      </c>
      <c r="AX70" s="134">
        <v>0</v>
      </c>
      <c r="AY70" s="137">
        <v>0</v>
      </c>
      <c r="BA70" s="138">
        <v>0</v>
      </c>
      <c r="BB70" s="139">
        <v>0</v>
      </c>
      <c r="BC70" s="139">
        <v>0</v>
      </c>
      <c r="BD70" s="139">
        <v>0</v>
      </c>
      <c r="BE70" s="140">
        <v>0</v>
      </c>
      <c r="BF70" s="9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CA70" s="97">
        <v>3502</v>
      </c>
      <c r="CB70" s="98">
        <v>0</v>
      </c>
      <c r="CC70" s="98">
        <v>0</v>
      </c>
      <c r="CD70" s="98">
        <v>25432</v>
      </c>
      <c r="CE70" s="98">
        <v>0</v>
      </c>
      <c r="CF70" s="99">
        <f t="shared" si="2"/>
        <v>25432</v>
      </c>
      <c r="CG70" s="98">
        <v>0</v>
      </c>
      <c r="CH70" s="98">
        <v>0</v>
      </c>
      <c r="CI70" s="98">
        <v>0</v>
      </c>
      <c r="CJ70" s="99">
        <f t="shared" si="3"/>
        <v>0</v>
      </c>
      <c r="CK70" s="100">
        <f t="shared" si="4"/>
        <v>25432</v>
      </c>
      <c r="CM70" s="97">
        <v>3502</v>
      </c>
      <c r="CN70" s="101">
        <v>0</v>
      </c>
      <c r="CO70" s="102">
        <v>0</v>
      </c>
      <c r="CP70" s="102">
        <v>0</v>
      </c>
      <c r="CQ70" s="102">
        <v>0</v>
      </c>
      <c r="CR70" s="103">
        <f t="shared" si="11"/>
        <v>0</v>
      </c>
    </row>
    <row r="71" spans="1:96" ht="12.75" x14ac:dyDescent="0.2">
      <c r="A71" s="84">
        <v>3503</v>
      </c>
      <c r="B71" s="85" t="s">
        <v>123</v>
      </c>
      <c r="C71" s="86">
        <v>1107</v>
      </c>
      <c r="D71" s="87" t="str">
        <f t="shared" si="5"/>
        <v/>
      </c>
      <c r="E71" s="87">
        <f t="shared" si="6"/>
        <v>0</v>
      </c>
      <c r="F71" s="87">
        <f t="shared" si="7"/>
        <v>0</v>
      </c>
      <c r="G71" s="88">
        <f t="shared" si="8"/>
        <v>1093.75</v>
      </c>
      <c r="H71" s="89"/>
      <c r="I71" s="90">
        <f t="shared" si="0"/>
        <v>14734001</v>
      </c>
      <c r="J71" s="91">
        <f t="shared" si="9"/>
        <v>0</v>
      </c>
      <c r="K71" s="91">
        <f t="shared" si="1"/>
        <v>1025940</v>
      </c>
      <c r="L71" s="92">
        <f t="shared" si="10"/>
        <v>15759941</v>
      </c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3">
        <v>3503</v>
      </c>
      <c r="AB71" s="94">
        <v>1093.75</v>
      </c>
      <c r="AC71" s="94">
        <v>0</v>
      </c>
      <c r="AD71" s="94">
        <v>0</v>
      </c>
      <c r="AE71" s="94">
        <v>13.89</v>
      </c>
      <c r="AF71" s="95">
        <v>14543155</v>
      </c>
      <c r="AG71" s="95">
        <v>0</v>
      </c>
      <c r="AH71" s="95">
        <v>0</v>
      </c>
      <c r="AI71" s="95">
        <v>14543155</v>
      </c>
      <c r="AJ71" s="95">
        <v>0</v>
      </c>
      <c r="AK71" s="95">
        <v>1012911</v>
      </c>
      <c r="AL71" s="95">
        <v>15556066</v>
      </c>
      <c r="AM71" s="95">
        <v>190846</v>
      </c>
      <c r="AN71" s="95">
        <v>0</v>
      </c>
      <c r="AO71" s="95">
        <v>13029</v>
      </c>
      <c r="AP71" s="95">
        <v>203875</v>
      </c>
      <c r="AQ71" s="96">
        <v>15759941</v>
      </c>
      <c r="AR71" s="136"/>
      <c r="AS71" s="135">
        <v>3503</v>
      </c>
      <c r="AT71" s="136">
        <v>34.049999999999997</v>
      </c>
      <c r="AU71" s="136">
        <v>0</v>
      </c>
      <c r="AV71" s="134">
        <v>0</v>
      </c>
      <c r="AW71" s="134">
        <v>0</v>
      </c>
      <c r="AX71" s="134">
        <v>0</v>
      </c>
      <c r="AY71" s="137">
        <v>0</v>
      </c>
      <c r="BA71" s="138">
        <v>13.89</v>
      </c>
      <c r="BB71" s="139">
        <v>190846</v>
      </c>
      <c r="BC71" s="139">
        <v>0</v>
      </c>
      <c r="BD71" s="139">
        <v>13029</v>
      </c>
      <c r="BE71" s="140">
        <v>203875</v>
      </c>
      <c r="BF71" s="9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CA71" s="97">
        <v>3503</v>
      </c>
      <c r="CB71" s="98">
        <v>0</v>
      </c>
      <c r="CC71" s="98">
        <v>0</v>
      </c>
      <c r="CD71" s="98">
        <v>0</v>
      </c>
      <c r="CE71" s="98">
        <v>0</v>
      </c>
      <c r="CF71" s="99">
        <f t="shared" si="2"/>
        <v>0</v>
      </c>
      <c r="CG71" s="98">
        <v>0</v>
      </c>
      <c r="CH71" s="98">
        <v>0</v>
      </c>
      <c r="CI71" s="98">
        <v>0</v>
      </c>
      <c r="CJ71" s="99">
        <f t="shared" si="3"/>
        <v>0</v>
      </c>
      <c r="CK71" s="100">
        <f t="shared" si="4"/>
        <v>0</v>
      </c>
      <c r="CM71" s="97">
        <v>3503</v>
      </c>
      <c r="CN71" s="101">
        <v>0</v>
      </c>
      <c r="CO71" s="102">
        <v>0</v>
      </c>
      <c r="CP71" s="102">
        <v>0</v>
      </c>
      <c r="CQ71" s="102">
        <v>0</v>
      </c>
      <c r="CR71" s="103">
        <f t="shared" si="11"/>
        <v>0</v>
      </c>
    </row>
    <row r="72" spans="1:96" ht="12.75" x14ac:dyDescent="0.2">
      <c r="A72" s="84">
        <v>3506</v>
      </c>
      <c r="B72" s="85" t="s">
        <v>124</v>
      </c>
      <c r="C72" s="86">
        <v>378</v>
      </c>
      <c r="D72" s="87" t="str">
        <f t="shared" si="5"/>
        <v/>
      </c>
      <c r="E72" s="87">
        <f t="shared" si="6"/>
        <v>0</v>
      </c>
      <c r="F72" s="87">
        <f t="shared" si="7"/>
        <v>0</v>
      </c>
      <c r="G72" s="88">
        <f t="shared" si="8"/>
        <v>369.34</v>
      </c>
      <c r="H72" s="89"/>
      <c r="I72" s="90">
        <f t="shared" si="0"/>
        <v>5798893</v>
      </c>
      <c r="J72" s="91">
        <f t="shared" si="9"/>
        <v>0</v>
      </c>
      <c r="K72" s="91">
        <f t="shared" si="1"/>
        <v>346440</v>
      </c>
      <c r="L72" s="92">
        <f t="shared" si="10"/>
        <v>6145333</v>
      </c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3">
        <v>3506</v>
      </c>
      <c r="AB72" s="94">
        <v>369.34</v>
      </c>
      <c r="AC72" s="94">
        <v>0</v>
      </c>
      <c r="AD72" s="94">
        <v>0</v>
      </c>
      <c r="AE72" s="94">
        <v>17.84</v>
      </c>
      <c r="AF72" s="95">
        <v>5520754</v>
      </c>
      <c r="AG72" s="95">
        <v>0</v>
      </c>
      <c r="AH72" s="95">
        <v>0</v>
      </c>
      <c r="AI72" s="95">
        <v>5520754</v>
      </c>
      <c r="AJ72" s="95">
        <v>0</v>
      </c>
      <c r="AK72" s="95">
        <v>329706</v>
      </c>
      <c r="AL72" s="95">
        <v>5850460</v>
      </c>
      <c r="AM72" s="95">
        <v>278139</v>
      </c>
      <c r="AN72" s="95">
        <v>0</v>
      </c>
      <c r="AO72" s="95">
        <v>16734</v>
      </c>
      <c r="AP72" s="95">
        <v>294873</v>
      </c>
      <c r="AQ72" s="96">
        <v>6145333</v>
      </c>
      <c r="AR72" s="136"/>
      <c r="AS72" s="135">
        <v>3506</v>
      </c>
      <c r="AT72" s="136">
        <v>91.92</v>
      </c>
      <c r="AU72" s="136">
        <v>0</v>
      </c>
      <c r="AV72" s="134">
        <v>0</v>
      </c>
      <c r="AW72" s="134">
        <v>0</v>
      </c>
      <c r="AX72" s="134">
        <v>0</v>
      </c>
      <c r="AY72" s="137">
        <v>0</v>
      </c>
      <c r="BA72" s="138">
        <v>17.84</v>
      </c>
      <c r="BB72" s="139">
        <v>278139</v>
      </c>
      <c r="BC72" s="139">
        <v>0</v>
      </c>
      <c r="BD72" s="139">
        <v>16734</v>
      </c>
      <c r="BE72" s="140">
        <v>294873</v>
      </c>
      <c r="BF72" s="9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CA72" s="97">
        <v>3506</v>
      </c>
      <c r="CB72" s="98">
        <v>0</v>
      </c>
      <c r="CC72" s="98">
        <v>0</v>
      </c>
      <c r="CD72" s="98">
        <v>0</v>
      </c>
      <c r="CE72" s="98">
        <v>0</v>
      </c>
      <c r="CF72" s="99">
        <f t="shared" si="2"/>
        <v>0</v>
      </c>
      <c r="CG72" s="98">
        <v>0</v>
      </c>
      <c r="CH72" s="98">
        <v>0</v>
      </c>
      <c r="CI72" s="98">
        <v>0</v>
      </c>
      <c r="CJ72" s="99">
        <f t="shared" si="3"/>
        <v>0</v>
      </c>
      <c r="CK72" s="100">
        <f t="shared" si="4"/>
        <v>0</v>
      </c>
      <c r="CM72" s="97">
        <v>3506</v>
      </c>
      <c r="CN72" s="101">
        <v>0</v>
      </c>
      <c r="CO72" s="102">
        <v>0</v>
      </c>
      <c r="CP72" s="102">
        <v>0</v>
      </c>
      <c r="CQ72" s="102">
        <v>0</v>
      </c>
      <c r="CR72" s="103">
        <f t="shared" si="11"/>
        <v>0</v>
      </c>
    </row>
    <row r="73" spans="1:96" ht="12.75" x14ac:dyDescent="0.2">
      <c r="A73" s="84">
        <v>3508</v>
      </c>
      <c r="B73" s="85" t="s">
        <v>125</v>
      </c>
      <c r="C73" s="86">
        <v>225</v>
      </c>
      <c r="D73" s="87" t="str">
        <f t="shared" si="5"/>
        <v/>
      </c>
      <c r="E73" s="87">
        <f t="shared" si="6"/>
        <v>0</v>
      </c>
      <c r="F73" s="87">
        <f t="shared" si="7"/>
        <v>0</v>
      </c>
      <c r="G73" s="88">
        <f t="shared" si="8"/>
        <v>169.61000000000004</v>
      </c>
      <c r="H73" s="89"/>
      <c r="I73" s="90">
        <f t="shared" si="0"/>
        <v>2825280</v>
      </c>
      <c r="J73" s="91">
        <f t="shared" si="9"/>
        <v>0</v>
      </c>
      <c r="K73" s="91">
        <f t="shared" si="1"/>
        <v>159098</v>
      </c>
      <c r="L73" s="92">
        <f t="shared" si="10"/>
        <v>2984378</v>
      </c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3">
        <v>3508</v>
      </c>
      <c r="AB73" s="94">
        <v>169.61000000000004</v>
      </c>
      <c r="AC73" s="94">
        <v>0</v>
      </c>
      <c r="AD73" s="94">
        <v>0</v>
      </c>
      <c r="AE73" s="94">
        <v>0</v>
      </c>
      <c r="AF73" s="95">
        <v>2825280</v>
      </c>
      <c r="AG73" s="95">
        <v>0</v>
      </c>
      <c r="AH73" s="95">
        <v>0</v>
      </c>
      <c r="AI73" s="95">
        <v>2825280</v>
      </c>
      <c r="AJ73" s="95">
        <v>0</v>
      </c>
      <c r="AK73" s="95">
        <v>159098</v>
      </c>
      <c r="AL73" s="95">
        <v>2984378</v>
      </c>
      <c r="AM73" s="95">
        <v>0</v>
      </c>
      <c r="AN73" s="95">
        <v>0</v>
      </c>
      <c r="AO73" s="95">
        <v>0</v>
      </c>
      <c r="AP73" s="95">
        <v>0</v>
      </c>
      <c r="AQ73" s="96">
        <v>2984378</v>
      </c>
      <c r="AR73" s="136"/>
      <c r="AS73" s="135">
        <v>3508</v>
      </c>
      <c r="AT73" s="136">
        <v>0</v>
      </c>
      <c r="AU73" s="136">
        <v>0</v>
      </c>
      <c r="AV73" s="134">
        <v>0</v>
      </c>
      <c r="AW73" s="134">
        <v>0</v>
      </c>
      <c r="AX73" s="134">
        <v>0</v>
      </c>
      <c r="AY73" s="137">
        <v>0</v>
      </c>
      <c r="BA73" s="138">
        <v>0</v>
      </c>
      <c r="BB73" s="139">
        <v>0</v>
      </c>
      <c r="BC73" s="139">
        <v>0</v>
      </c>
      <c r="BD73" s="139">
        <v>0</v>
      </c>
      <c r="BE73" s="140">
        <v>0</v>
      </c>
      <c r="BF73" s="9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CA73" s="97">
        <v>3508</v>
      </c>
      <c r="CB73" s="98">
        <v>0</v>
      </c>
      <c r="CC73" s="98">
        <v>0</v>
      </c>
      <c r="CD73" s="98">
        <v>0</v>
      </c>
      <c r="CE73" s="98">
        <v>0</v>
      </c>
      <c r="CF73" s="99">
        <f t="shared" si="2"/>
        <v>0</v>
      </c>
      <c r="CG73" s="98">
        <v>0</v>
      </c>
      <c r="CH73" s="98">
        <v>0</v>
      </c>
      <c r="CI73" s="98">
        <v>0</v>
      </c>
      <c r="CJ73" s="99">
        <f t="shared" si="3"/>
        <v>0</v>
      </c>
      <c r="CK73" s="100">
        <f t="shared" si="4"/>
        <v>0</v>
      </c>
      <c r="CM73" s="97">
        <v>3508</v>
      </c>
      <c r="CN73" s="101">
        <v>0</v>
      </c>
      <c r="CO73" s="102">
        <v>0</v>
      </c>
      <c r="CP73" s="102">
        <v>0</v>
      </c>
      <c r="CQ73" s="102">
        <v>0</v>
      </c>
      <c r="CR73" s="103">
        <f t="shared" si="11"/>
        <v>0</v>
      </c>
    </row>
    <row r="74" spans="1:96" ht="12.75" x14ac:dyDescent="0.2">
      <c r="A74" s="84">
        <v>3509</v>
      </c>
      <c r="B74" s="85" t="s">
        <v>126</v>
      </c>
      <c r="C74" s="86">
        <v>644</v>
      </c>
      <c r="D74" s="87" t="str">
        <f t="shared" si="5"/>
        <v/>
      </c>
      <c r="E74" s="87">
        <f t="shared" si="6"/>
        <v>0</v>
      </c>
      <c r="F74" s="87">
        <f t="shared" si="7"/>
        <v>0</v>
      </c>
      <c r="G74" s="88">
        <f t="shared" si="8"/>
        <v>545.11</v>
      </c>
      <c r="H74" s="89"/>
      <c r="I74" s="90">
        <f t="shared" ref="I74:I81" si="12">AF74-AG74+AM74+CC74+CG74</f>
        <v>7778870</v>
      </c>
      <c r="J74" s="91">
        <f t="shared" si="9"/>
        <v>0</v>
      </c>
      <c r="K74" s="91">
        <f t="shared" si="9"/>
        <v>511312</v>
      </c>
      <c r="L74" s="92">
        <f t="shared" si="10"/>
        <v>8290182</v>
      </c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3">
        <v>3509</v>
      </c>
      <c r="AB74" s="94">
        <v>545.11</v>
      </c>
      <c r="AC74" s="94">
        <v>0</v>
      </c>
      <c r="AD74" s="94">
        <v>0</v>
      </c>
      <c r="AE74" s="94">
        <v>0.98</v>
      </c>
      <c r="AF74" s="95">
        <v>7764973</v>
      </c>
      <c r="AG74" s="95">
        <v>0</v>
      </c>
      <c r="AH74" s="95">
        <v>0</v>
      </c>
      <c r="AI74" s="95">
        <v>7764973</v>
      </c>
      <c r="AJ74" s="95">
        <v>0</v>
      </c>
      <c r="AK74" s="95">
        <v>510393</v>
      </c>
      <c r="AL74" s="95">
        <v>8275366</v>
      </c>
      <c r="AM74" s="95">
        <v>13897</v>
      </c>
      <c r="AN74" s="95">
        <v>0</v>
      </c>
      <c r="AO74" s="95">
        <v>919</v>
      </c>
      <c r="AP74" s="95">
        <v>14816</v>
      </c>
      <c r="AQ74" s="96">
        <v>8290182</v>
      </c>
      <c r="AR74" s="136"/>
      <c r="AS74" s="135">
        <v>3509</v>
      </c>
      <c r="AT74" s="136">
        <v>39.419999999999995</v>
      </c>
      <c r="AU74" s="136">
        <v>0</v>
      </c>
      <c r="AV74" s="134">
        <v>0</v>
      </c>
      <c r="AW74" s="134">
        <v>0</v>
      </c>
      <c r="AX74" s="134">
        <v>0</v>
      </c>
      <c r="AY74" s="137">
        <v>0</v>
      </c>
      <c r="BA74" s="138">
        <v>0.98</v>
      </c>
      <c r="BB74" s="139">
        <v>13897</v>
      </c>
      <c r="BC74" s="139">
        <v>0</v>
      </c>
      <c r="BD74" s="139">
        <v>919</v>
      </c>
      <c r="BE74" s="140">
        <v>14816</v>
      </c>
      <c r="BF74" s="9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CA74" s="97">
        <v>3509</v>
      </c>
      <c r="CB74" s="98">
        <v>0</v>
      </c>
      <c r="CC74" s="98">
        <v>0</v>
      </c>
      <c r="CD74" s="98">
        <v>0</v>
      </c>
      <c r="CE74" s="98">
        <v>0</v>
      </c>
      <c r="CF74" s="99">
        <f t="shared" ref="CF74:CF80" si="13">SUM(CC74:CE74)</f>
        <v>0</v>
      </c>
      <c r="CG74" s="98">
        <v>0</v>
      </c>
      <c r="CH74" s="98">
        <v>0</v>
      </c>
      <c r="CI74" s="98">
        <v>0</v>
      </c>
      <c r="CJ74" s="99">
        <f t="shared" ref="CJ74:CJ81" si="14">SUM(CG74:CI74)</f>
        <v>0</v>
      </c>
      <c r="CK74" s="100">
        <f t="shared" ref="CK74:CK81" si="15">CF74+CJ74</f>
        <v>0</v>
      </c>
      <c r="CM74" s="97">
        <v>3509</v>
      </c>
      <c r="CN74" s="101">
        <v>0</v>
      </c>
      <c r="CO74" s="102">
        <v>0</v>
      </c>
      <c r="CP74" s="102">
        <v>0</v>
      </c>
      <c r="CQ74" s="102">
        <v>0</v>
      </c>
      <c r="CR74" s="103">
        <f t="shared" si="11"/>
        <v>0</v>
      </c>
    </row>
    <row r="75" spans="1:96" ht="12.75" x14ac:dyDescent="0.2">
      <c r="A75" s="84">
        <v>3510</v>
      </c>
      <c r="B75" s="85" t="s">
        <v>127</v>
      </c>
      <c r="C75" s="86">
        <v>432</v>
      </c>
      <c r="D75" s="87">
        <f t="shared" ref="D75:D81" si="16">IF(AC75=0,"",AC75)</f>
        <v>1.099999999999911</v>
      </c>
      <c r="E75" s="87">
        <f t="shared" ref="E75:E81" si="17">AD75</f>
        <v>0</v>
      </c>
      <c r="F75" s="87">
        <f t="shared" ref="F75:F81" si="18">AU75</f>
        <v>0</v>
      </c>
      <c r="G75" s="88">
        <f t="shared" ref="G75:G81" si="19">AB75</f>
        <v>433.09999999999991</v>
      </c>
      <c r="H75" s="89"/>
      <c r="I75" s="90">
        <f t="shared" si="12"/>
        <v>6264960</v>
      </c>
      <c r="J75" s="91">
        <f t="shared" ref="J75:K81" si="20">AJ75+AN75+CD75+CH75</f>
        <v>66795</v>
      </c>
      <c r="K75" s="91">
        <f t="shared" si="20"/>
        <v>405364</v>
      </c>
      <c r="L75" s="92">
        <f t="shared" ref="L75:L81" si="21">SUM(I75:K75)</f>
        <v>6737119</v>
      </c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3">
        <v>3510</v>
      </c>
      <c r="AB75" s="94">
        <v>433.09999999999991</v>
      </c>
      <c r="AC75" s="94">
        <v>1.099999999999911</v>
      </c>
      <c r="AD75" s="94">
        <v>0</v>
      </c>
      <c r="AE75" s="94">
        <v>0.99746017086123318</v>
      </c>
      <c r="AF75" s="95">
        <v>6250552</v>
      </c>
      <c r="AG75" s="95">
        <v>0</v>
      </c>
      <c r="AH75" s="95">
        <v>0</v>
      </c>
      <c r="AI75" s="95">
        <v>6250552</v>
      </c>
      <c r="AJ75" s="95">
        <v>0</v>
      </c>
      <c r="AK75" s="95">
        <v>404428</v>
      </c>
      <c r="AL75" s="95">
        <v>6654980</v>
      </c>
      <c r="AM75" s="95">
        <v>14408</v>
      </c>
      <c r="AN75" s="95">
        <v>0</v>
      </c>
      <c r="AO75" s="95">
        <v>936</v>
      </c>
      <c r="AP75" s="95">
        <v>15344</v>
      </c>
      <c r="AQ75" s="96">
        <v>6670324</v>
      </c>
      <c r="AR75" s="136"/>
      <c r="AS75" s="135">
        <v>3510</v>
      </c>
      <c r="AT75" s="136">
        <v>31.74</v>
      </c>
      <c r="AU75" s="136">
        <v>0</v>
      </c>
      <c r="AV75" s="134">
        <v>0</v>
      </c>
      <c r="AW75" s="134">
        <v>0</v>
      </c>
      <c r="AX75" s="134">
        <v>0</v>
      </c>
      <c r="AY75" s="137">
        <v>0</v>
      </c>
      <c r="BA75" s="138">
        <v>0.99746017086123318</v>
      </c>
      <c r="BB75" s="139">
        <v>14408</v>
      </c>
      <c r="BC75" s="139">
        <v>0</v>
      </c>
      <c r="BD75" s="139">
        <v>936</v>
      </c>
      <c r="BE75" s="140">
        <v>15344</v>
      </c>
      <c r="BF75" s="9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CA75" s="97">
        <v>3510</v>
      </c>
      <c r="CB75" s="98">
        <v>0</v>
      </c>
      <c r="CC75" s="98">
        <v>0</v>
      </c>
      <c r="CD75" s="98">
        <v>66795</v>
      </c>
      <c r="CE75" s="98">
        <v>0</v>
      </c>
      <c r="CF75" s="99">
        <f t="shared" si="13"/>
        <v>66795</v>
      </c>
      <c r="CG75" s="98">
        <v>0</v>
      </c>
      <c r="CH75" s="98">
        <v>0</v>
      </c>
      <c r="CI75" s="98">
        <v>0</v>
      </c>
      <c r="CJ75" s="99">
        <f t="shared" si="14"/>
        <v>0</v>
      </c>
      <c r="CK75" s="100">
        <f t="shared" si="15"/>
        <v>66795</v>
      </c>
      <c r="CM75" s="97">
        <v>3510</v>
      </c>
      <c r="CN75" s="101">
        <v>0</v>
      </c>
      <c r="CO75" s="102">
        <v>0</v>
      </c>
      <c r="CP75" s="102">
        <v>0</v>
      </c>
      <c r="CQ75" s="102">
        <v>0</v>
      </c>
      <c r="CR75" s="103">
        <f t="shared" ref="CR75:CR81" si="22">SUM(CO75:CQ75)</f>
        <v>0</v>
      </c>
    </row>
    <row r="76" spans="1:96" ht="12.75" x14ac:dyDescent="0.2">
      <c r="A76" s="84">
        <v>3513</v>
      </c>
      <c r="B76" s="85" t="s">
        <v>128</v>
      </c>
      <c r="C76" s="86">
        <v>735</v>
      </c>
      <c r="D76" s="87" t="str">
        <f t="shared" si="16"/>
        <v/>
      </c>
      <c r="E76" s="87">
        <f t="shared" si="17"/>
        <v>0</v>
      </c>
      <c r="F76" s="87">
        <f t="shared" si="18"/>
        <v>13.891123314140922</v>
      </c>
      <c r="G76" s="88">
        <f t="shared" si="19"/>
        <v>732.34000000000015</v>
      </c>
      <c r="H76" s="89"/>
      <c r="I76" s="90">
        <f t="shared" si="12"/>
        <v>11305225</v>
      </c>
      <c r="J76" s="91">
        <f t="shared" si="20"/>
        <v>0</v>
      </c>
      <c r="K76" s="91">
        <f t="shared" si="20"/>
        <v>686932</v>
      </c>
      <c r="L76" s="92">
        <f t="shared" si="21"/>
        <v>11992157</v>
      </c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3">
        <v>3513</v>
      </c>
      <c r="AB76" s="94">
        <v>732.34000000000015</v>
      </c>
      <c r="AC76" s="94">
        <v>0</v>
      </c>
      <c r="AD76" s="94">
        <v>0</v>
      </c>
      <c r="AE76" s="94">
        <v>19.491123314140921</v>
      </c>
      <c r="AF76" s="95">
        <v>11215206</v>
      </c>
      <c r="AG76" s="95">
        <v>235662</v>
      </c>
      <c r="AH76" s="95">
        <v>0</v>
      </c>
      <c r="AI76" s="95">
        <v>10979544</v>
      </c>
      <c r="AJ76" s="95">
        <v>0</v>
      </c>
      <c r="AK76" s="95">
        <v>668642</v>
      </c>
      <c r="AL76" s="95">
        <v>11648186</v>
      </c>
      <c r="AM76" s="95">
        <v>325681</v>
      </c>
      <c r="AN76" s="95">
        <v>0</v>
      </c>
      <c r="AO76" s="95">
        <v>18290</v>
      </c>
      <c r="AP76" s="95">
        <v>343971</v>
      </c>
      <c r="AQ76" s="96">
        <v>11992157</v>
      </c>
      <c r="AR76" s="136"/>
      <c r="AS76" s="135">
        <v>3513</v>
      </c>
      <c r="AT76" s="136">
        <v>188.04000000000002</v>
      </c>
      <c r="AU76" s="136">
        <v>13.891123314140922</v>
      </c>
      <c r="AV76" s="134">
        <v>235662</v>
      </c>
      <c r="AW76" s="134">
        <v>0</v>
      </c>
      <c r="AX76" s="134">
        <v>13038</v>
      </c>
      <c r="AY76" s="137">
        <v>248700</v>
      </c>
      <c r="BA76" s="138">
        <v>5.6</v>
      </c>
      <c r="BB76" s="139">
        <v>90019</v>
      </c>
      <c r="BC76" s="139">
        <v>0</v>
      </c>
      <c r="BD76" s="139">
        <v>5252</v>
      </c>
      <c r="BE76" s="140">
        <v>95271</v>
      </c>
      <c r="BF76" s="9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CA76" s="97">
        <v>3513</v>
      </c>
      <c r="CB76" s="98">
        <v>0</v>
      </c>
      <c r="CC76" s="98">
        <v>0</v>
      </c>
      <c r="CD76" s="98">
        <v>0</v>
      </c>
      <c r="CE76" s="98">
        <v>0</v>
      </c>
      <c r="CF76" s="99">
        <f t="shared" si="13"/>
        <v>0</v>
      </c>
      <c r="CG76" s="98">
        <v>0</v>
      </c>
      <c r="CH76" s="98">
        <v>0</v>
      </c>
      <c r="CI76" s="98">
        <v>0</v>
      </c>
      <c r="CJ76" s="99">
        <f t="shared" si="14"/>
        <v>0</v>
      </c>
      <c r="CK76" s="100">
        <f t="shared" si="15"/>
        <v>0</v>
      </c>
      <c r="CM76" s="97">
        <v>3513</v>
      </c>
      <c r="CN76" s="101">
        <v>0</v>
      </c>
      <c r="CO76" s="102">
        <v>0</v>
      </c>
      <c r="CP76" s="102">
        <v>0</v>
      </c>
      <c r="CQ76" s="102">
        <v>0</v>
      </c>
      <c r="CR76" s="103">
        <f t="shared" si="22"/>
        <v>0</v>
      </c>
    </row>
    <row r="77" spans="1:96" ht="12.75" x14ac:dyDescent="0.2">
      <c r="A77" s="84">
        <v>3514</v>
      </c>
      <c r="B77" s="85" t="s">
        <v>129</v>
      </c>
      <c r="C77" s="86">
        <v>360</v>
      </c>
      <c r="D77" s="87" t="str">
        <f t="shared" si="16"/>
        <v/>
      </c>
      <c r="E77" s="87">
        <f t="shared" si="17"/>
        <v>0</v>
      </c>
      <c r="F77" s="87">
        <f t="shared" si="18"/>
        <v>0</v>
      </c>
      <c r="G77" s="88">
        <f t="shared" si="19"/>
        <v>323.31000000000006</v>
      </c>
      <c r="H77" s="89"/>
      <c r="I77" s="90">
        <f t="shared" si="12"/>
        <v>4772489</v>
      </c>
      <c r="J77" s="91">
        <f t="shared" si="20"/>
        <v>0</v>
      </c>
      <c r="K77" s="91">
        <f t="shared" si="20"/>
        <v>303266</v>
      </c>
      <c r="L77" s="92">
        <f t="shared" si="21"/>
        <v>5075755</v>
      </c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3">
        <v>3514</v>
      </c>
      <c r="AB77" s="94">
        <v>323.31000000000006</v>
      </c>
      <c r="AC77" s="94">
        <v>0</v>
      </c>
      <c r="AD77" s="94">
        <v>0</v>
      </c>
      <c r="AE77" s="94">
        <v>1.1499999999999999</v>
      </c>
      <c r="AF77" s="95">
        <v>4755538</v>
      </c>
      <c r="AG77" s="95">
        <v>0</v>
      </c>
      <c r="AH77" s="95">
        <v>0</v>
      </c>
      <c r="AI77" s="95">
        <v>4755538</v>
      </c>
      <c r="AJ77" s="95">
        <v>0</v>
      </c>
      <c r="AK77" s="95">
        <v>302187</v>
      </c>
      <c r="AL77" s="95">
        <v>5057725</v>
      </c>
      <c r="AM77" s="95">
        <v>16951</v>
      </c>
      <c r="AN77" s="95">
        <v>0</v>
      </c>
      <c r="AO77" s="95">
        <v>1079</v>
      </c>
      <c r="AP77" s="95">
        <v>18030</v>
      </c>
      <c r="AQ77" s="96">
        <v>5075755</v>
      </c>
      <c r="AR77" s="136"/>
      <c r="AS77" s="135">
        <v>3514</v>
      </c>
      <c r="AT77" s="136">
        <v>0</v>
      </c>
      <c r="AU77" s="136">
        <v>0</v>
      </c>
      <c r="AV77" s="134">
        <v>0</v>
      </c>
      <c r="AW77" s="134">
        <v>0</v>
      </c>
      <c r="AX77" s="134">
        <v>0</v>
      </c>
      <c r="AY77" s="137">
        <v>0</v>
      </c>
      <c r="BA77" s="138">
        <v>1.1499999999999999</v>
      </c>
      <c r="BB77" s="139">
        <v>16951</v>
      </c>
      <c r="BC77" s="139">
        <v>0</v>
      </c>
      <c r="BD77" s="139">
        <v>1079</v>
      </c>
      <c r="BE77" s="140">
        <v>18030</v>
      </c>
      <c r="BF77" s="9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CA77" s="97">
        <v>3514</v>
      </c>
      <c r="CB77" s="98">
        <v>0</v>
      </c>
      <c r="CC77" s="98">
        <v>0</v>
      </c>
      <c r="CD77" s="98">
        <v>0</v>
      </c>
      <c r="CE77" s="98">
        <v>0</v>
      </c>
      <c r="CF77" s="99">
        <f t="shared" si="13"/>
        <v>0</v>
      </c>
      <c r="CG77" s="98">
        <v>0</v>
      </c>
      <c r="CH77" s="98">
        <v>0</v>
      </c>
      <c r="CI77" s="98">
        <v>0</v>
      </c>
      <c r="CJ77" s="99">
        <f t="shared" si="14"/>
        <v>0</v>
      </c>
      <c r="CK77" s="100">
        <f t="shared" si="15"/>
        <v>0</v>
      </c>
      <c r="CM77" s="97">
        <v>3514</v>
      </c>
      <c r="CN77" s="101">
        <v>0</v>
      </c>
      <c r="CO77" s="102">
        <v>0</v>
      </c>
      <c r="CP77" s="102">
        <v>0</v>
      </c>
      <c r="CQ77" s="102">
        <v>0</v>
      </c>
      <c r="CR77" s="103">
        <f t="shared" si="22"/>
        <v>0</v>
      </c>
    </row>
    <row r="78" spans="1:96" ht="12.75" x14ac:dyDescent="0.2">
      <c r="A78" s="84">
        <v>3515</v>
      </c>
      <c r="B78" s="85" t="s">
        <v>130</v>
      </c>
      <c r="C78" s="86">
        <v>320</v>
      </c>
      <c r="D78" s="87">
        <f t="shared" si="16"/>
        <v>2.7499999999999516</v>
      </c>
      <c r="E78" s="87">
        <f t="shared" si="17"/>
        <v>0</v>
      </c>
      <c r="F78" s="87">
        <f t="shared" si="18"/>
        <v>0</v>
      </c>
      <c r="G78" s="88">
        <f t="shared" si="19"/>
        <v>322.74999999999994</v>
      </c>
      <c r="H78" s="89"/>
      <c r="I78" s="90">
        <f t="shared" si="12"/>
        <v>4512793</v>
      </c>
      <c r="J78" s="91">
        <f t="shared" si="20"/>
        <v>0</v>
      </c>
      <c r="K78" s="91">
        <f t="shared" si="20"/>
        <v>300158</v>
      </c>
      <c r="L78" s="92">
        <f t="shared" si="21"/>
        <v>4812951</v>
      </c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3">
        <v>3515</v>
      </c>
      <c r="AB78" s="94">
        <v>322.74999999999994</v>
      </c>
      <c r="AC78" s="94">
        <v>2.7499999999999516</v>
      </c>
      <c r="AD78" s="94">
        <v>0</v>
      </c>
      <c r="AE78" s="94">
        <v>5.3936483346243227</v>
      </c>
      <c r="AF78" s="95">
        <v>4436846</v>
      </c>
      <c r="AG78" s="95">
        <v>0</v>
      </c>
      <c r="AH78" s="95">
        <v>0</v>
      </c>
      <c r="AI78" s="95">
        <v>4436846</v>
      </c>
      <c r="AJ78" s="95">
        <v>0</v>
      </c>
      <c r="AK78" s="95">
        <v>295099</v>
      </c>
      <c r="AL78" s="95">
        <v>4731945</v>
      </c>
      <c r="AM78" s="95">
        <v>75947</v>
      </c>
      <c r="AN78" s="95">
        <v>0</v>
      </c>
      <c r="AO78" s="95">
        <v>5059</v>
      </c>
      <c r="AP78" s="95">
        <v>81006</v>
      </c>
      <c r="AQ78" s="96">
        <v>4812951</v>
      </c>
      <c r="AR78" s="136"/>
      <c r="AS78" s="135">
        <v>3515</v>
      </c>
      <c r="AT78" s="136">
        <v>68.87</v>
      </c>
      <c r="AU78" s="136">
        <v>0</v>
      </c>
      <c r="AV78" s="134">
        <v>0</v>
      </c>
      <c r="AW78" s="134">
        <v>0</v>
      </c>
      <c r="AX78" s="134">
        <v>0</v>
      </c>
      <c r="AY78" s="137">
        <v>0</v>
      </c>
      <c r="BA78" s="138">
        <v>5.3936483346243227</v>
      </c>
      <c r="BB78" s="139">
        <v>75947</v>
      </c>
      <c r="BC78" s="139">
        <v>0</v>
      </c>
      <c r="BD78" s="139">
        <v>5059</v>
      </c>
      <c r="BE78" s="140">
        <v>81006</v>
      </c>
      <c r="BF78" s="9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CA78" s="97">
        <v>3515</v>
      </c>
      <c r="CB78" s="98">
        <v>0</v>
      </c>
      <c r="CC78" s="98">
        <v>0</v>
      </c>
      <c r="CD78" s="98">
        <v>0</v>
      </c>
      <c r="CE78" s="98">
        <v>0</v>
      </c>
      <c r="CF78" s="99">
        <f t="shared" si="13"/>
        <v>0</v>
      </c>
      <c r="CG78" s="98">
        <v>0</v>
      </c>
      <c r="CH78" s="98">
        <v>0</v>
      </c>
      <c r="CI78" s="98">
        <v>0</v>
      </c>
      <c r="CJ78" s="99">
        <f t="shared" si="14"/>
        <v>0</v>
      </c>
      <c r="CK78" s="100">
        <f t="shared" si="15"/>
        <v>0</v>
      </c>
      <c r="CM78" s="97">
        <v>3515</v>
      </c>
      <c r="CN78" s="101">
        <v>0</v>
      </c>
      <c r="CO78" s="102">
        <v>0</v>
      </c>
      <c r="CP78" s="102">
        <v>0</v>
      </c>
      <c r="CQ78" s="102">
        <v>0</v>
      </c>
      <c r="CR78" s="103">
        <f t="shared" si="22"/>
        <v>0</v>
      </c>
    </row>
    <row r="79" spans="1:96" ht="12.75" x14ac:dyDescent="0.2">
      <c r="A79" s="84">
        <v>3516</v>
      </c>
      <c r="B79" s="85" t="s">
        <v>131</v>
      </c>
      <c r="C79" s="86">
        <v>399</v>
      </c>
      <c r="D79" s="87" t="str">
        <f t="shared" si="16"/>
        <v/>
      </c>
      <c r="E79" s="87">
        <f t="shared" si="17"/>
        <v>0</v>
      </c>
      <c r="F79" s="87">
        <f t="shared" si="18"/>
        <v>0</v>
      </c>
      <c r="G79" s="88">
        <f t="shared" si="19"/>
        <v>356.03999999999996</v>
      </c>
      <c r="H79" s="89"/>
      <c r="I79" s="90">
        <f t="shared" si="12"/>
        <v>5264880</v>
      </c>
      <c r="J79" s="91">
        <f t="shared" si="20"/>
        <v>0</v>
      </c>
      <c r="K79" s="91">
        <f t="shared" si="20"/>
        <v>333966</v>
      </c>
      <c r="L79" s="92">
        <f t="shared" si="21"/>
        <v>5598846</v>
      </c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3">
        <v>3516</v>
      </c>
      <c r="AB79" s="94">
        <v>356.03999999999996</v>
      </c>
      <c r="AC79" s="94">
        <v>0</v>
      </c>
      <c r="AD79" s="94">
        <v>0</v>
      </c>
      <c r="AE79" s="94">
        <v>8</v>
      </c>
      <c r="AF79" s="95">
        <v>5144316</v>
      </c>
      <c r="AG79" s="95">
        <v>0</v>
      </c>
      <c r="AH79" s="95">
        <v>0</v>
      </c>
      <c r="AI79" s="95">
        <v>5144316</v>
      </c>
      <c r="AJ79" s="95">
        <v>0</v>
      </c>
      <c r="AK79" s="95">
        <v>326462</v>
      </c>
      <c r="AL79" s="95">
        <v>5470778</v>
      </c>
      <c r="AM79" s="95">
        <v>120564</v>
      </c>
      <c r="AN79" s="95">
        <v>0</v>
      </c>
      <c r="AO79" s="95">
        <v>7504</v>
      </c>
      <c r="AP79" s="95">
        <v>128068</v>
      </c>
      <c r="AQ79" s="96">
        <v>5598846</v>
      </c>
      <c r="AS79" s="135">
        <v>3516</v>
      </c>
      <c r="AT79" s="136">
        <v>41.93</v>
      </c>
      <c r="AU79" s="136">
        <v>0</v>
      </c>
      <c r="AV79" s="134">
        <v>0</v>
      </c>
      <c r="AW79" s="134">
        <v>0</v>
      </c>
      <c r="AX79" s="134">
        <v>0</v>
      </c>
      <c r="AY79" s="137">
        <v>0</v>
      </c>
      <c r="BA79" s="138">
        <v>8</v>
      </c>
      <c r="BB79" s="139">
        <v>120564</v>
      </c>
      <c r="BC79" s="139">
        <v>0</v>
      </c>
      <c r="BD79" s="139">
        <v>7504</v>
      </c>
      <c r="BE79" s="140">
        <v>128068</v>
      </c>
      <c r="BF79" s="9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CA79" s="97">
        <v>3516</v>
      </c>
      <c r="CB79" s="98">
        <v>0</v>
      </c>
      <c r="CC79" s="98">
        <v>0</v>
      </c>
      <c r="CD79" s="98">
        <v>0</v>
      </c>
      <c r="CE79" s="98">
        <v>0</v>
      </c>
      <c r="CF79" s="99">
        <f t="shared" si="13"/>
        <v>0</v>
      </c>
      <c r="CG79" s="98">
        <v>0</v>
      </c>
      <c r="CH79" s="98">
        <v>0</v>
      </c>
      <c r="CI79" s="98">
        <v>0</v>
      </c>
      <c r="CJ79" s="99">
        <f t="shared" si="14"/>
        <v>0</v>
      </c>
      <c r="CK79" s="100">
        <f t="shared" si="15"/>
        <v>0</v>
      </c>
      <c r="CM79" s="97">
        <v>3516</v>
      </c>
      <c r="CN79" s="101">
        <v>0</v>
      </c>
      <c r="CO79" s="98">
        <v>0</v>
      </c>
      <c r="CP79" s="98">
        <v>0</v>
      </c>
      <c r="CQ79" s="98">
        <v>0</v>
      </c>
      <c r="CR79" s="103">
        <f t="shared" si="22"/>
        <v>0</v>
      </c>
    </row>
    <row r="80" spans="1:96" ht="12.75" x14ac:dyDescent="0.2">
      <c r="A80" s="84">
        <v>3517</v>
      </c>
      <c r="B80" s="85" t="s">
        <v>132</v>
      </c>
      <c r="C80" s="86">
        <v>220</v>
      </c>
      <c r="D80" s="87">
        <f t="shared" si="16"/>
        <v>3.7000000000000668</v>
      </c>
      <c r="E80" s="87">
        <f t="shared" si="17"/>
        <v>0</v>
      </c>
      <c r="F80" s="87">
        <f t="shared" si="18"/>
        <v>0</v>
      </c>
      <c r="G80" s="88">
        <f t="shared" si="19"/>
        <v>223.70000000000007</v>
      </c>
      <c r="H80" s="89"/>
      <c r="I80" s="90">
        <f t="shared" si="12"/>
        <v>4162413</v>
      </c>
      <c r="J80" s="91">
        <f t="shared" si="20"/>
        <v>0</v>
      </c>
      <c r="K80" s="91">
        <f t="shared" si="20"/>
        <v>206266</v>
      </c>
      <c r="L80" s="92">
        <f t="shared" si="21"/>
        <v>4368679</v>
      </c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3">
        <v>3517</v>
      </c>
      <c r="AB80" s="94">
        <v>223.70000000000007</v>
      </c>
      <c r="AC80" s="94">
        <v>3.7000000000000668</v>
      </c>
      <c r="AD80" s="94">
        <v>0</v>
      </c>
      <c r="AE80" s="94">
        <v>0.48189539561913258</v>
      </c>
      <c r="AF80" s="95">
        <v>4152736</v>
      </c>
      <c r="AG80" s="95">
        <v>0</v>
      </c>
      <c r="AH80" s="95">
        <v>0</v>
      </c>
      <c r="AI80" s="95">
        <v>4152736</v>
      </c>
      <c r="AJ80" s="95">
        <v>0</v>
      </c>
      <c r="AK80" s="95">
        <v>205814</v>
      </c>
      <c r="AL80" s="95">
        <v>4358550</v>
      </c>
      <c r="AM80" s="95">
        <v>9677</v>
      </c>
      <c r="AN80" s="95">
        <v>0</v>
      </c>
      <c r="AO80" s="95">
        <v>452</v>
      </c>
      <c r="AP80" s="95">
        <v>10129</v>
      </c>
      <c r="AQ80" s="96">
        <v>4368679</v>
      </c>
      <c r="AS80" s="135">
        <v>3517</v>
      </c>
      <c r="AT80" s="136">
        <v>0</v>
      </c>
      <c r="AU80" s="136">
        <v>0</v>
      </c>
      <c r="AV80" s="134">
        <v>0</v>
      </c>
      <c r="AW80" s="134">
        <v>0</v>
      </c>
      <c r="AX80" s="134">
        <v>0</v>
      </c>
      <c r="AY80" s="137">
        <v>0</v>
      </c>
      <c r="BA80" s="138">
        <v>0.48189539561913258</v>
      </c>
      <c r="BB80" s="139">
        <v>9677</v>
      </c>
      <c r="BC80" s="139">
        <v>0</v>
      </c>
      <c r="BD80" s="139">
        <v>452</v>
      </c>
      <c r="BE80" s="140">
        <v>10129</v>
      </c>
      <c r="BF80" s="9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CA80" s="97">
        <v>3517</v>
      </c>
      <c r="CB80" s="98">
        <v>0</v>
      </c>
      <c r="CC80" s="98">
        <v>0</v>
      </c>
      <c r="CD80" s="98">
        <v>0</v>
      </c>
      <c r="CE80" s="98">
        <v>0</v>
      </c>
      <c r="CF80" s="99">
        <f t="shared" si="13"/>
        <v>0</v>
      </c>
      <c r="CG80" s="98">
        <v>0</v>
      </c>
      <c r="CH80" s="98">
        <v>0</v>
      </c>
      <c r="CI80" s="98">
        <v>0</v>
      </c>
      <c r="CJ80" s="99">
        <f t="shared" si="14"/>
        <v>0</v>
      </c>
      <c r="CK80" s="100">
        <f t="shared" si="15"/>
        <v>0</v>
      </c>
      <c r="CM80" s="97">
        <v>3517</v>
      </c>
      <c r="CN80" s="101">
        <v>0</v>
      </c>
      <c r="CO80" s="98">
        <v>0</v>
      </c>
      <c r="CP80" s="98">
        <v>0</v>
      </c>
      <c r="CQ80" s="98">
        <v>0</v>
      </c>
      <c r="CR80" s="103">
        <f t="shared" si="22"/>
        <v>0</v>
      </c>
    </row>
    <row r="81" spans="1:110" ht="12.75" x14ac:dyDescent="0.2">
      <c r="A81" s="84">
        <v>3518</v>
      </c>
      <c r="B81" s="85" t="s">
        <v>133</v>
      </c>
      <c r="C81" s="86">
        <v>195</v>
      </c>
      <c r="D81" s="87" t="str">
        <f t="shared" si="16"/>
        <v/>
      </c>
      <c r="E81" s="87">
        <f t="shared" si="17"/>
        <v>0</v>
      </c>
      <c r="F81" s="87">
        <f t="shared" si="18"/>
        <v>0</v>
      </c>
      <c r="G81" s="88">
        <f t="shared" si="19"/>
        <v>121.30000000000001</v>
      </c>
      <c r="H81" s="89"/>
      <c r="I81" s="90">
        <f t="shared" si="12"/>
        <v>2092342</v>
      </c>
      <c r="J81" s="91">
        <f t="shared" si="20"/>
        <v>0</v>
      </c>
      <c r="K81" s="91">
        <f t="shared" si="20"/>
        <v>113787</v>
      </c>
      <c r="L81" s="92">
        <f t="shared" si="21"/>
        <v>2206129</v>
      </c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3">
        <v>3518</v>
      </c>
      <c r="AB81" s="94">
        <v>121.30000000000001</v>
      </c>
      <c r="AC81" s="94">
        <v>0</v>
      </c>
      <c r="AD81" s="94">
        <v>0</v>
      </c>
      <c r="AE81" s="94">
        <v>0</v>
      </c>
      <c r="AF81" s="95">
        <v>2092342</v>
      </c>
      <c r="AG81" s="95">
        <v>0</v>
      </c>
      <c r="AH81" s="95">
        <v>0</v>
      </c>
      <c r="AI81" s="95">
        <v>2092342</v>
      </c>
      <c r="AJ81" s="95">
        <v>0</v>
      </c>
      <c r="AK81" s="95">
        <v>113787</v>
      </c>
      <c r="AL81" s="95">
        <v>2206129</v>
      </c>
      <c r="AM81" s="95">
        <v>0</v>
      </c>
      <c r="AN81" s="95">
        <v>0</v>
      </c>
      <c r="AO81" s="95">
        <v>0</v>
      </c>
      <c r="AP81" s="95">
        <v>0</v>
      </c>
      <c r="AQ81" s="96">
        <v>2206129</v>
      </c>
      <c r="AS81" s="135">
        <v>3518</v>
      </c>
      <c r="AT81" s="136">
        <v>0</v>
      </c>
      <c r="AU81" s="136">
        <v>0</v>
      </c>
      <c r="AV81" s="134">
        <v>0</v>
      </c>
      <c r="AW81" s="134">
        <v>0</v>
      </c>
      <c r="AX81" s="134">
        <v>0</v>
      </c>
      <c r="AY81" s="137">
        <v>0</v>
      </c>
      <c r="BA81" s="138">
        <v>0</v>
      </c>
      <c r="BB81" s="139">
        <v>0</v>
      </c>
      <c r="BC81" s="139">
        <v>0</v>
      </c>
      <c r="BD81" s="139">
        <v>0</v>
      </c>
      <c r="BE81" s="140">
        <v>0</v>
      </c>
      <c r="BF81" s="9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CA81" s="97">
        <v>3518</v>
      </c>
      <c r="CB81" s="98">
        <v>0</v>
      </c>
      <c r="CC81" s="98">
        <v>0</v>
      </c>
      <c r="CD81" s="98">
        <v>0</v>
      </c>
      <c r="CE81" s="98">
        <v>0</v>
      </c>
      <c r="CF81" s="99"/>
      <c r="CG81" s="98">
        <v>0</v>
      </c>
      <c r="CH81" s="98">
        <v>0</v>
      </c>
      <c r="CI81" s="98">
        <v>0</v>
      </c>
      <c r="CJ81" s="99">
        <f t="shared" si="14"/>
        <v>0</v>
      </c>
      <c r="CK81" s="100">
        <f t="shared" si="15"/>
        <v>0</v>
      </c>
      <c r="CM81" s="97">
        <v>3518</v>
      </c>
      <c r="CN81" s="101">
        <v>0</v>
      </c>
      <c r="CO81" s="98">
        <v>0</v>
      </c>
      <c r="CP81" s="98">
        <v>0</v>
      </c>
      <c r="CQ81" s="98">
        <v>0</v>
      </c>
      <c r="CR81" s="103">
        <f t="shared" si="22"/>
        <v>0</v>
      </c>
    </row>
    <row r="82" spans="1:110" ht="6.75" customHeight="1" thickBot="1" x14ac:dyDescent="0.25">
      <c r="A82" s="84"/>
      <c r="B82" s="85"/>
      <c r="C82" s="86"/>
      <c r="D82" s="87"/>
      <c r="E82" s="87"/>
      <c r="F82" s="87"/>
      <c r="G82" s="88"/>
      <c r="H82" s="89"/>
      <c r="I82" s="90"/>
      <c r="J82" s="91"/>
      <c r="K82" s="91"/>
      <c r="L82" s="92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3"/>
      <c r="AB82" s="94"/>
      <c r="AC82" s="94"/>
      <c r="AD82" s="94"/>
      <c r="AE82" s="94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6"/>
      <c r="AS82" s="141"/>
      <c r="AT82" s="136"/>
      <c r="AU82" s="136"/>
      <c r="AV82" s="136"/>
      <c r="AW82" s="136"/>
      <c r="AX82" s="136"/>
      <c r="AY82" s="137"/>
      <c r="BA82" s="138"/>
      <c r="BB82" s="139"/>
      <c r="BC82" s="139"/>
      <c r="BD82" s="139"/>
      <c r="BE82" s="140"/>
      <c r="BF82" s="9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CA82" s="97"/>
      <c r="CB82" s="98"/>
      <c r="CC82" s="98"/>
      <c r="CD82" s="98"/>
      <c r="CE82" s="98"/>
      <c r="CF82" s="99"/>
      <c r="CG82" s="98"/>
      <c r="CH82" s="98"/>
      <c r="CI82" s="98"/>
      <c r="CJ82" s="99"/>
      <c r="CK82" s="100"/>
      <c r="CM82" s="97"/>
      <c r="CN82" s="101"/>
      <c r="CO82" s="98"/>
      <c r="CP82" s="98"/>
      <c r="CQ82" s="98"/>
      <c r="CR82" s="103"/>
    </row>
    <row r="83" spans="1:110" s="142" customFormat="1" ht="12.75" x14ac:dyDescent="0.2">
      <c r="A83" s="114">
        <v>9999</v>
      </c>
      <c r="B83" s="115" t="s">
        <v>134</v>
      </c>
      <c r="C83" s="116">
        <f>SUM(C10:C81)</f>
        <v>47497</v>
      </c>
      <c r="D83" s="117">
        <f>SUM(D10:D81)</f>
        <v>58.639999999999546</v>
      </c>
      <c r="E83" s="117">
        <f>SUM(E10:E81)</f>
        <v>4348.6899999999996</v>
      </c>
      <c r="F83" s="117">
        <f>SUM(F10:F81)</f>
        <v>170.35335512701079</v>
      </c>
      <c r="G83" s="118">
        <f>SUM(G10:G81)</f>
        <v>45675.280000000006</v>
      </c>
      <c r="H83" s="119"/>
      <c r="I83" s="120">
        <f>SUM(I10:I81)</f>
        <v>757075383</v>
      </c>
      <c r="J83" s="121">
        <f>SUM(J10:J81)</f>
        <v>5764956</v>
      </c>
      <c r="K83" s="121">
        <f>SUM(K10:K81)</f>
        <v>42788153</v>
      </c>
      <c r="L83" s="122">
        <f>SUM(L10:L81)</f>
        <v>805628492</v>
      </c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23">
        <v>9999</v>
      </c>
      <c r="AB83" s="124">
        <f t="shared" ref="AB83:AQ83" si="23">SUM(AB10:AB81)</f>
        <v>45675.280000000006</v>
      </c>
      <c r="AC83" s="124">
        <f t="shared" si="23"/>
        <v>58.639999999999546</v>
      </c>
      <c r="AD83" s="124">
        <f t="shared" si="23"/>
        <v>4348.6899999999996</v>
      </c>
      <c r="AE83" s="124">
        <f t="shared" si="23"/>
        <v>585.56635686950551</v>
      </c>
      <c r="AF83" s="125">
        <f t="shared" si="23"/>
        <v>750270668</v>
      </c>
      <c r="AG83" s="125">
        <f t="shared" si="23"/>
        <v>2977536</v>
      </c>
      <c r="AH83" s="125">
        <f t="shared" si="23"/>
        <v>0</v>
      </c>
      <c r="AI83" s="125">
        <f t="shared" si="23"/>
        <v>747293132</v>
      </c>
      <c r="AJ83" s="125">
        <f t="shared" si="23"/>
        <v>4621410</v>
      </c>
      <c r="AK83" s="125">
        <f t="shared" si="23"/>
        <v>42238814</v>
      </c>
      <c r="AL83" s="125">
        <f t="shared" si="23"/>
        <v>794153356</v>
      </c>
      <c r="AM83" s="125">
        <f t="shared" si="23"/>
        <v>9771123</v>
      </c>
      <c r="AN83" s="125">
        <f t="shared" si="23"/>
        <v>13058</v>
      </c>
      <c r="AO83" s="125">
        <f t="shared" si="23"/>
        <v>549339</v>
      </c>
      <c r="AP83" s="125">
        <f t="shared" si="23"/>
        <v>10333520</v>
      </c>
      <c r="AQ83" s="126">
        <f t="shared" si="23"/>
        <v>804486876</v>
      </c>
      <c r="AR83" s="60"/>
      <c r="AS83" s="127">
        <v>9999</v>
      </c>
      <c r="AT83" s="128">
        <f t="shared" ref="AT83:AY83" si="24">SUM(AT10:AT81)</f>
        <v>8995.869999999999</v>
      </c>
      <c r="AU83" s="128">
        <f t="shared" si="24"/>
        <v>170.35335512701079</v>
      </c>
      <c r="AV83" s="129">
        <f t="shared" si="24"/>
        <v>2977536</v>
      </c>
      <c r="AW83" s="129">
        <f t="shared" si="24"/>
        <v>0</v>
      </c>
      <c r="AX83" s="129">
        <f t="shared" si="24"/>
        <v>159872</v>
      </c>
      <c r="AY83" s="130">
        <f t="shared" si="24"/>
        <v>3137408</v>
      </c>
      <c r="AZ83" s="60"/>
      <c r="BA83" s="131">
        <f t="shared" ref="BA83:BE83" si="25">SUM(BA10:BA81)</f>
        <v>415.21300174249461</v>
      </c>
      <c r="BB83" s="132">
        <f t="shared" si="25"/>
        <v>6793587</v>
      </c>
      <c r="BC83" s="132">
        <f t="shared" si="25"/>
        <v>13058</v>
      </c>
      <c r="BD83" s="132">
        <f t="shared" si="25"/>
        <v>389467</v>
      </c>
      <c r="BE83" s="133">
        <f t="shared" si="25"/>
        <v>7196112</v>
      </c>
      <c r="BF83" s="9"/>
      <c r="CA83" s="143">
        <v>999</v>
      </c>
      <c r="CB83" s="144">
        <f t="shared" ref="CB83:CK83" si="26">SUM(CB10:CB81)</f>
        <v>0</v>
      </c>
      <c r="CC83" s="145">
        <f t="shared" si="26"/>
        <v>11128</v>
      </c>
      <c r="CD83" s="145">
        <f t="shared" si="26"/>
        <v>1130488</v>
      </c>
      <c r="CE83" s="145">
        <f t="shared" si="26"/>
        <v>0</v>
      </c>
      <c r="CF83" s="145">
        <f t="shared" si="26"/>
        <v>1141616</v>
      </c>
      <c r="CG83" s="146">
        <f t="shared" si="26"/>
        <v>0</v>
      </c>
      <c r="CH83" s="146">
        <f t="shared" si="26"/>
        <v>0</v>
      </c>
      <c r="CI83" s="146">
        <f t="shared" si="26"/>
        <v>0</v>
      </c>
      <c r="CJ83" s="146">
        <f t="shared" si="26"/>
        <v>0</v>
      </c>
      <c r="CK83" s="147">
        <f t="shared" si="26"/>
        <v>1141616</v>
      </c>
      <c r="CM83" s="148">
        <v>9999</v>
      </c>
      <c r="CN83" s="149">
        <f>SUM(CN10:CN81)</f>
        <v>0</v>
      </c>
      <c r="CO83" s="146">
        <f>SUM(CO10:CO81)</f>
        <v>0</v>
      </c>
      <c r="CP83" s="146">
        <f>SUM(CP10:CP81)</f>
        <v>0</v>
      </c>
      <c r="CQ83" s="146">
        <f>SUM(CQ10:CQ81)</f>
        <v>0</v>
      </c>
      <c r="CR83" s="150">
        <f>SUM(CR10:CR81)</f>
        <v>0</v>
      </c>
    </row>
    <row r="84" spans="1:110" x14ac:dyDescent="0.2">
      <c r="A84" s="104"/>
      <c r="B84" s="104"/>
      <c r="C84" s="104"/>
      <c r="D84" s="105"/>
      <c r="E84" s="105"/>
      <c r="F84" s="105"/>
      <c r="G84" s="105"/>
      <c r="H84" s="105"/>
      <c r="I84" s="106"/>
      <c r="J84" s="106"/>
      <c r="K84" s="106"/>
      <c r="L84" s="106"/>
    </row>
    <row r="85" spans="1:110" x14ac:dyDescent="0.2">
      <c r="A85" s="104"/>
      <c r="B85" s="104"/>
      <c r="C85" s="104"/>
      <c r="D85" s="105"/>
      <c r="E85" s="105"/>
      <c r="F85" s="105"/>
      <c r="G85" s="105"/>
      <c r="H85" s="105"/>
      <c r="I85" s="105"/>
      <c r="J85" s="105"/>
      <c r="K85" s="107"/>
      <c r="L85" s="107"/>
      <c r="AQ85" s="95"/>
      <c r="BA85" s="95"/>
      <c r="BG85" s="108"/>
      <c r="CD85" s="108"/>
      <c r="CG85" s="108"/>
      <c r="CJ85" s="108"/>
    </row>
    <row r="86" spans="1:110" x14ac:dyDescent="0.2">
      <c r="A86" s="104"/>
      <c r="B86" s="104"/>
      <c r="C86" s="104"/>
      <c r="D86" s="105"/>
      <c r="E86" s="105"/>
      <c r="F86" s="105"/>
      <c r="G86" s="105"/>
      <c r="H86" s="105"/>
      <c r="I86" s="105"/>
      <c r="J86" s="105"/>
      <c r="K86" s="109"/>
      <c r="L86" s="107"/>
      <c r="CD86" s="108"/>
    </row>
    <row r="87" spans="1:110" s="111" customFormat="1" x14ac:dyDescent="0.2">
      <c r="A87" s="110">
        <v>1</v>
      </c>
      <c r="B87" s="110">
        <v>2</v>
      </c>
      <c r="C87" s="110">
        <v>3</v>
      </c>
      <c r="D87" s="110">
        <v>4</v>
      </c>
      <c r="E87" s="110">
        <v>5</v>
      </c>
      <c r="F87" s="110">
        <v>6</v>
      </c>
      <c r="G87" s="110">
        <v>7</v>
      </c>
      <c r="H87" s="110">
        <v>8</v>
      </c>
      <c r="I87" s="110">
        <v>9</v>
      </c>
      <c r="J87" s="110">
        <v>10</v>
      </c>
      <c r="K87" s="110">
        <v>11</v>
      </c>
      <c r="L87" s="110">
        <v>12</v>
      </c>
      <c r="M87" s="110">
        <v>13</v>
      </c>
      <c r="N87" s="110">
        <v>14</v>
      </c>
      <c r="O87" s="110">
        <v>15</v>
      </c>
      <c r="P87" s="110">
        <v>16</v>
      </c>
      <c r="Q87" s="110">
        <v>17</v>
      </c>
      <c r="R87" s="110">
        <v>18</v>
      </c>
      <c r="S87" s="110">
        <v>19</v>
      </c>
      <c r="T87" s="110">
        <v>20</v>
      </c>
      <c r="U87" s="110">
        <v>21</v>
      </c>
      <c r="V87" s="110">
        <v>22</v>
      </c>
      <c r="W87" s="110">
        <v>23</v>
      </c>
      <c r="X87" s="110">
        <v>24</v>
      </c>
      <c r="Y87" s="110">
        <v>25</v>
      </c>
      <c r="Z87" s="110">
        <v>26</v>
      </c>
      <c r="AA87" s="110">
        <v>27</v>
      </c>
      <c r="AB87" s="110">
        <v>28</v>
      </c>
      <c r="AC87" s="110">
        <v>29</v>
      </c>
      <c r="AD87" s="110">
        <v>30</v>
      </c>
      <c r="AE87" s="110">
        <v>32</v>
      </c>
      <c r="AF87" s="110">
        <v>33</v>
      </c>
      <c r="AG87" s="110">
        <v>34</v>
      </c>
      <c r="AH87" s="110">
        <v>35</v>
      </c>
      <c r="AI87" s="110">
        <v>36</v>
      </c>
      <c r="AJ87" s="110">
        <v>37</v>
      </c>
      <c r="AK87" s="110">
        <v>38</v>
      </c>
      <c r="AL87" s="110">
        <v>39</v>
      </c>
      <c r="AM87" s="110">
        <v>40</v>
      </c>
      <c r="AN87" s="110">
        <v>41</v>
      </c>
      <c r="AO87" s="110">
        <v>42</v>
      </c>
      <c r="AP87" s="110">
        <v>43</v>
      </c>
      <c r="AQ87" s="110">
        <v>44</v>
      </c>
      <c r="AR87" s="110">
        <v>45</v>
      </c>
      <c r="AS87" s="110">
        <v>46</v>
      </c>
      <c r="AT87" s="110">
        <v>47</v>
      </c>
      <c r="AU87" s="110">
        <v>48</v>
      </c>
      <c r="AV87" s="110">
        <v>49</v>
      </c>
      <c r="AW87" s="110">
        <v>50</v>
      </c>
      <c r="AX87" s="110">
        <v>51</v>
      </c>
      <c r="AY87" s="110">
        <v>52</v>
      </c>
      <c r="AZ87" s="110">
        <v>53</v>
      </c>
      <c r="BA87" s="110">
        <v>54</v>
      </c>
      <c r="BB87" s="110">
        <v>55</v>
      </c>
      <c r="BC87" s="110">
        <v>56</v>
      </c>
      <c r="BD87" s="110">
        <v>57</v>
      </c>
      <c r="BE87" s="110">
        <v>58</v>
      </c>
      <c r="BF87" s="110">
        <v>62</v>
      </c>
      <c r="BG87" s="110">
        <v>63</v>
      </c>
      <c r="BH87" s="110">
        <v>64</v>
      </c>
      <c r="BI87" s="110">
        <v>65</v>
      </c>
      <c r="BJ87" s="110">
        <v>66</v>
      </c>
      <c r="BK87" s="110">
        <v>67</v>
      </c>
      <c r="BL87" s="110">
        <v>68</v>
      </c>
      <c r="BM87" s="110">
        <v>69</v>
      </c>
      <c r="BN87" s="110">
        <v>70</v>
      </c>
      <c r="BO87" s="110">
        <v>71</v>
      </c>
      <c r="BP87" s="110">
        <v>72</v>
      </c>
      <c r="BQ87" s="110">
        <v>73</v>
      </c>
      <c r="BR87" s="110">
        <v>74</v>
      </c>
      <c r="BS87" s="110">
        <v>75</v>
      </c>
      <c r="BT87" s="110">
        <v>76</v>
      </c>
      <c r="BU87" s="110">
        <v>77</v>
      </c>
      <c r="BV87" s="110"/>
      <c r="BW87" s="110"/>
      <c r="BX87" s="110"/>
      <c r="BY87" s="110">
        <v>78</v>
      </c>
      <c r="BZ87" s="110">
        <v>78</v>
      </c>
      <c r="CA87" s="110">
        <v>80</v>
      </c>
      <c r="CB87" s="110">
        <v>81</v>
      </c>
      <c r="CC87" s="110">
        <v>82</v>
      </c>
      <c r="CD87" s="110">
        <v>83</v>
      </c>
      <c r="CE87" s="110">
        <v>84</v>
      </c>
      <c r="CF87" s="110">
        <v>85</v>
      </c>
      <c r="CG87" s="110">
        <v>86</v>
      </c>
      <c r="CH87" s="110">
        <v>87</v>
      </c>
      <c r="CI87" s="110">
        <v>88</v>
      </c>
      <c r="CJ87" s="110">
        <v>89</v>
      </c>
      <c r="CK87" s="110">
        <v>90</v>
      </c>
      <c r="CL87" s="110">
        <v>91</v>
      </c>
      <c r="CM87" s="110">
        <v>92</v>
      </c>
      <c r="CN87" s="110">
        <v>93</v>
      </c>
      <c r="CO87" s="110">
        <v>94</v>
      </c>
      <c r="CP87" s="110">
        <v>95</v>
      </c>
      <c r="CQ87" s="110">
        <v>96</v>
      </c>
      <c r="CR87" s="110">
        <v>97</v>
      </c>
      <c r="CS87" s="110">
        <v>98</v>
      </c>
      <c r="CT87" s="110"/>
      <c r="CU87" s="110">
        <v>100</v>
      </c>
      <c r="CV87" s="110">
        <v>101</v>
      </c>
      <c r="CW87" s="110">
        <v>102</v>
      </c>
      <c r="CX87" s="110">
        <v>103</v>
      </c>
      <c r="CY87" s="110">
        <v>104</v>
      </c>
      <c r="CZ87" s="110">
        <v>105</v>
      </c>
      <c r="DA87" s="110">
        <v>106</v>
      </c>
      <c r="DB87" s="110">
        <v>107</v>
      </c>
      <c r="DC87" s="110">
        <v>108</v>
      </c>
      <c r="DD87" s="110">
        <v>109</v>
      </c>
      <c r="DE87" s="110">
        <v>110</v>
      </c>
      <c r="DF87" s="110">
        <v>111</v>
      </c>
    </row>
    <row r="88" spans="1:110" x14ac:dyDescent="0.2">
      <c r="K88" s="105"/>
      <c r="L88" s="105"/>
    </row>
    <row r="89" spans="1:110" x14ac:dyDescent="0.2">
      <c r="K89" s="105"/>
      <c r="L89" s="105"/>
    </row>
    <row r="462" spans="82:82" x14ac:dyDescent="0.2">
      <c r="CD462" s="112"/>
    </row>
  </sheetData>
  <autoFilter ref="A9:CS81" xr:uid="{B008E007-4CA5-4AD8-8A66-B878C2070238}"/>
  <pageMargins left="0.43" right="0.28000000000000003" top="0.75" bottom="0.75" header="0.3" footer="0.3"/>
  <pageSetup scale="21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7" ma:contentTypeDescription="Create a new document." ma:contentTypeScope="" ma:versionID="fea12a96845df1a6ae77032b951b9766">
  <xsd:schema xmlns:xsd="http://www.w3.org/2001/XMLSchema" xmlns:xs="http://www.w3.org/2001/XMLSchema" xmlns:p="http://schemas.microsoft.com/office/2006/metadata/properties" xmlns:ns3="6d1ab2f6-91f9-4f14-952a-3f3eb0d68341" targetNamespace="http://schemas.microsoft.com/office/2006/metadata/properties" ma:root="true" ma:fieldsID="eb135038d358621652a37833bb1b7fe1" ns3:_="">
    <xsd:import namespace="6d1ab2f6-91f9-4f14-952a-3f3eb0d683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1E427C-D50B-4F79-ADB0-A0BC7F2CDC0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C82C0CF-F156-4CA3-98B1-EE72909A60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B5E4C95-61B5-431D-9EE0-1030B2BF7B8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FY22 Q4 Charter School FTE &amp; Tuition</dc:title>
  <dc:subject/>
  <dc:creator>DESE</dc:creator>
  <cp:lastModifiedBy>Zou, Dong (EOE)</cp:lastModifiedBy>
  <dcterms:created xsi:type="dcterms:W3CDTF">2021-09-20T13:56:41Z</dcterms:created>
  <dcterms:modified xsi:type="dcterms:W3CDTF">2022-06-27T21:40:48Z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Jun 27 2022</vt:lpwstr>
  </property>
</Properties>
</file>