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zou\Desktop\2026\2026-06\SCTASK0917906\"/>
    </mc:Choice>
  </mc:AlternateContent>
  <xr:revisionPtr revIDLastSave="0" documentId="13_ncr:1_{A6B61255-00F3-477C-AC08-473506E3FAF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n_kind_transp" sheetId="2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_xlnm._FilterDatabase" localSheetId="0" hidden="1">in_kind_transp!$A$9:$D$9</definedName>
    <definedName name="_Key1" localSheetId="0" hidden="1">[1]CALC!#REF!</definedName>
    <definedName name="_Key1" hidden="1">[2]bigchart!#REF!</definedName>
    <definedName name="_Key2" localSheetId="0" hidden="1">[1]CALC!#REF!</definedName>
    <definedName name="_Key2" hidden="1">[2]bigchart!#REF!</definedName>
    <definedName name="_Order1" hidden="1">255</definedName>
    <definedName name="_Order2" hidden="1">255</definedName>
    <definedName name="_Sort" hidden="1">[2]bigchart!#REF!</definedName>
    <definedName name="chacomp">#REF!</definedName>
    <definedName name="charates">[3]charate!$A$10:$S$75</definedName>
    <definedName name="code436">[3]codes!$A$10:$C$448</definedName>
    <definedName name="codeCHA">#REF!</definedName>
    <definedName name="distcomp">#REF!</definedName>
    <definedName name="distdata">#REF!</definedName>
    <definedName name="distinfo">#REF!</definedName>
    <definedName name="distrates">#REF!</definedName>
    <definedName name="distsum">#REF!</definedName>
    <definedName name="_xlnm.Print_Area" localSheetId="0">in_kind_transp!$A$8:$C$51</definedName>
    <definedName name="rates">'[3]rate hist'!$A$10:$S$75</definedName>
    <definedName name="sch_7_a">'[3]Sch 7c'!$B$10:$W$75</definedName>
    <definedName name="transp">in_kind_transp!$A$10:$D$50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" l="1"/>
</calcChain>
</file>

<file path=xl/sharedStrings.xml><?xml version="1.0" encoding="utf-8"?>
<sst xmlns="http://schemas.openxmlformats.org/spreadsheetml/2006/main" count="58" uniqueCount="58">
  <si>
    <t>LEA</t>
  </si>
  <si>
    <t>DISTRICT</t>
  </si>
  <si>
    <t>FTE</t>
  </si>
  <si>
    <t>BARNSTABLE</t>
  </si>
  <si>
    <t>BOSTON</t>
  </si>
  <si>
    <t>BROCKTON</t>
  </si>
  <si>
    <t>CAMBRIDGE</t>
  </si>
  <si>
    <t>CHELSEA</t>
  </si>
  <si>
    <t>CHICOPEE</t>
  </si>
  <si>
    <t>EASTHAMPTON</t>
  </si>
  <si>
    <t>EVERETT</t>
  </si>
  <si>
    <t>FALL RIVER</t>
  </si>
  <si>
    <t>FITCHBURG</t>
  </si>
  <si>
    <t>FOXBOROUGH</t>
  </si>
  <si>
    <t>FRAMINGHAM</t>
  </si>
  <si>
    <t>FRANKLIN</t>
  </si>
  <si>
    <t>GREENFIELD</t>
  </si>
  <si>
    <t>HADLEY</t>
  </si>
  <si>
    <t>HAVERHILL</t>
  </si>
  <si>
    <t>HOLYOKE</t>
  </si>
  <si>
    <t>LAWRENCE</t>
  </si>
  <si>
    <t>LOWELL</t>
  </si>
  <si>
    <t>LYNN</t>
  </si>
  <si>
    <t>MALDEN</t>
  </si>
  <si>
    <t>MARBLEHEAD</t>
  </si>
  <si>
    <t>MARLBOROUGH</t>
  </si>
  <si>
    <t>NEW BEDFORD</t>
  </si>
  <si>
    <t>NEWBURYPORT</t>
  </si>
  <si>
    <t>NORWELL</t>
  </si>
  <si>
    <t>PLYMOUTH</t>
  </si>
  <si>
    <t>SALEM</t>
  </si>
  <si>
    <t>SAUGUS</t>
  </si>
  <si>
    <t>SOMERVILLE</t>
  </si>
  <si>
    <t>SOUTH HADLEY</t>
  </si>
  <si>
    <t>SPRINGFIELD</t>
  </si>
  <si>
    <t>STURBRIDGE</t>
  </si>
  <si>
    <t>TYNGSBOROUGH</t>
  </si>
  <si>
    <t>WEST SPRINGFIELD</t>
  </si>
  <si>
    <t>WORCESTER</t>
  </si>
  <si>
    <t>DEVENS</t>
  </si>
  <si>
    <t>HOOSAC VALLEY</t>
  </si>
  <si>
    <t>MARTHAS VINEYARD</t>
  </si>
  <si>
    <t>MONOMOY</t>
  </si>
  <si>
    <t>UPISLAND</t>
  </si>
  <si>
    <t>STATE   TOTAL</t>
  </si>
  <si>
    <t>--</t>
  </si>
  <si>
    <t>Charter School Tuition Payments and Reimbursements</t>
  </si>
  <si>
    <t>Fiscal Year:</t>
  </si>
  <si>
    <t>FY26</t>
  </si>
  <si>
    <t>Period:</t>
  </si>
  <si>
    <t>Quarter 4</t>
  </si>
  <si>
    <t>Agency:</t>
  </si>
  <si>
    <t>Massachusetts Department of Elementary and Secondary Education</t>
  </si>
  <si>
    <t>Office:</t>
  </si>
  <si>
    <t xml:space="preserve">School Finance </t>
  </si>
  <si>
    <t>District In-Kind Transportation Rates</t>
  </si>
  <si>
    <t>District Transportation Rate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</si>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</sst>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</numFmts>
  <fonts count="15">
    <font>
      <sz val="10"/>
      <name val="Arial"/>
    </font>
    <font>
      <sz val="10"/>
      <name val="Arial"/>
      <family val="2"/>
    </font>
    <font>
      <sz val="9"/>
      <color indexed="9"/>
      <name val="Geneva"/>
    </font>
    <font>
      <sz val="12"/>
      <name val="Times New Roman"/>
      <family val="1"/>
    </font>
    <font>
      <sz val="8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i/>
      <sz val="14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protection locked="0"/>
    </xf>
    <xf numFmtId="0" fontId="1" fillId="0" borderId="0"/>
    <xf numFmtId="0" fontId="1" fillId="0" borderId="0"/>
    <xf numFmtId="0" fontId="5" fillId="0" borderId="0"/>
    <xf numFmtId="0" fontId="4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4"/>
    <xf numFmtId="0" fontId="6" fillId="0" borderId="0" xfId="5" applyFont="1" applyAlignment="1">
      <alignment vertical="center"/>
    </xf>
    <xf numFmtId="0" fontId="6" fillId="0" borderId="0" xfId="4" applyFont="1"/>
    <xf numFmtId="0" fontId="8" fillId="0" borderId="0" xfId="4" applyFont="1" applyAlignment="1">
      <alignment horizontal="left" vertical="center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0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1" fillId="0" borderId="2" xfId="0" applyFont="1" applyBorder="1"/>
    <xf numFmtId="0" fontId="11" fillId="0" borderId="7" xfId="0" applyFont="1" applyBorder="1"/>
    <xf numFmtId="164" fontId="11" fillId="0" borderId="7" xfId="7" applyNumberFormat="1" applyFont="1" applyBorder="1"/>
    <xf numFmtId="165" fontId="11" fillId="0" borderId="1" xfId="8" applyNumberFormat="1" applyFont="1" applyBorder="1"/>
    <xf numFmtId="0" fontId="11" fillId="0" borderId="9" xfId="0" applyFont="1" applyBorder="1"/>
    <xf numFmtId="164" fontId="11" fillId="0" borderId="9" xfId="7" applyNumberFormat="1" applyFont="1" applyBorder="1"/>
    <xf numFmtId="165" fontId="11" fillId="0" borderId="3" xfId="8" applyNumberFormat="1" applyFont="1" applyBorder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5" applyFont="1" applyAlignment="1">
      <alignment vertical="center"/>
    </xf>
    <xf numFmtId="0" fontId="14" fillId="0" borderId="0" xfId="4" applyFont="1"/>
  </cellXfs>
  <cellStyles count="9">
    <cellStyle name="Comma" xfId="7" builtinId="3"/>
    <cellStyle name="Comma 2" xfId="6" xr:uid="{00000000-0005-0000-0000-000000000000}"/>
    <cellStyle name="Currency" xfId="8" builtinId="4"/>
    <cellStyle name="Default" xfId="1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_11 - Q2  summaries" xfId="5" xr:uid="{00000000-0005-0000-0000-000005000000}"/>
    <cellStyle name="UPPER CASE" xfId="3" xr:uid="{00000000-0005-0000-0000-00000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(&quot;$&quot;* #,##0_);_(&quot;$&quot;* \(#,##0\);_(&quot;$&quot;* &quot;-&quot;??_);_(@_)"/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.0_);_(* \(#,##0.0\);_(* &quot;-&quot;??_);_(@_)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hbl$\A%20-%20Doe\Fy1997\97%20-%20FINAL%20cal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hbl$\fy98data\chart98\Finals\98%20-%20FIN%20chami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sgov-my.sharepoint.com/My%20Documents/A%20-%20Charter/FY%202012/Q4/12%20-%20Q4%20%20transpor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ALC"/>
      <sheetName val="Rates"/>
      <sheetName val="adjustment, June 98"/>
      <sheetName val="charterinfo"/>
      <sheetName val="Lea-Grade"/>
      <sheetName val="pivot-cha detai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gchart"/>
      <sheetName val="transp final"/>
      <sheetName val="distdetail"/>
      <sheetName val="leafix"/>
      <sheetName val="Chahistd Check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des"/>
      <sheetName val="checklist"/>
      <sheetName val="Sch 7c"/>
      <sheetName val="dist data"/>
      <sheetName val="charate"/>
      <sheetName val="rate hist"/>
      <sheetName val="expend hist"/>
      <sheetName val="transp lookup"/>
      <sheetName val="FY12 analysis"/>
      <sheetName val="claimform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4BF930-971C-4ED2-9A1E-BB5A70C85BF3}" name="Table2" displayName="Table2" ref="A9:D51" totalsRowShown="0" headerRowDxfId="8" dataDxfId="6" headerRowBorderDxfId="7" tableBorderDxfId="5" totalsRowBorderDxfId="4">
  <autoFilter ref="A9:D51" xr:uid="{7C4BF930-971C-4ED2-9A1E-BB5A70C85BF3}"/>
  <tableColumns count="4">
    <tableColumn id="1" xr3:uid="{CE4F3773-3A5A-4AD6-B5FE-0B2238A8CDE7}" name="LEA" dataDxfId="3" dataCellStyle="Normal 3"/>
    <tableColumn id="2" xr3:uid="{6E6782E8-04FB-41ED-8B90-76075BC13FCE}" name="DISTRICT" dataDxfId="2" dataCellStyle="Normal 3"/>
    <tableColumn id="3" xr3:uid="{30457AE1-D6CC-4A5B-A801-1F2341F5855B}" name="FTE" dataDxfId="1" dataCellStyle="Comma"/>
    <tableColumn id="4" xr3:uid="{012EEA14-86AF-4D01-8DBE-4FC3D58F80D4}" name="District Transportation Rate" dataDxfId="0" dataCellStyle="Currenc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autoPageBreaks="0"/>
  </sheetPr>
  <dimension ref="A1:D52"/>
  <sheetViews>
    <sheetView showGridLines="0" tabSelected="1" zoomScaleNormal="100" workbookViewId="0">
      <pane ySplit="9" topLeftCell="A10" activePane="bottomLeft" state="frozen"/>
      <selection activeCell="A10" sqref="A10"/>
      <selection pane="bottomLeft"/>
    </sheetView>
  </sheetViews>
  <sheetFormatPr defaultColWidth="9.140625" defaultRowHeight="15.75"/>
  <cols>
    <col min="1" max="1" width="14.85546875" style="1" customWidth="1"/>
    <col min="2" max="2" width="29.85546875" style="1" customWidth="1"/>
    <col min="3" max="3" width="13.140625" style="2" customWidth="1"/>
    <col min="4" max="4" width="20.85546875" style="1" customWidth="1"/>
    <col min="5" max="16384" width="9.140625" style="1"/>
  </cols>
  <sheetData>
    <row r="1" spans="1:4" ht="20.25">
      <c r="A1" s="20" t="s">
        <v>46</v>
      </c>
      <c r="B1" s="5"/>
    </row>
    <row r="2" spans="1:4" ht="18.75">
      <c r="A2" s="21" t="s">
        <v>55</v>
      </c>
      <c r="B2" s="6"/>
    </row>
    <row r="3" spans="1:4">
      <c r="A3" s="6" t="s">
        <v>47</v>
      </c>
      <c r="B3" s="7" t="s">
        <v>48</v>
      </c>
    </row>
    <row r="4" spans="1:4">
      <c r="A4" s="6" t="s">
        <v>49</v>
      </c>
      <c r="B4" s="7" t="s">
        <v>50</v>
      </c>
    </row>
    <row r="5" spans="1:4">
      <c r="A5" s="6" t="s">
        <v>51</v>
      </c>
      <c r="B5" s="6" t="s">
        <v>52</v>
      </c>
    </row>
    <row r="6" spans="1:4">
      <c r="A6" s="6" t="s">
        <v>53</v>
      </c>
      <c r="B6" s="6" t="s">
        <v>54</v>
      </c>
    </row>
    <row r="7" spans="1:4" hidden="1"/>
    <row r="8" spans="1:4" ht="20.25" hidden="1">
      <c r="A8" s="4"/>
    </row>
    <row r="9" spans="1:4" s="3" customFormat="1" ht="45.6" customHeight="1">
      <c r="A9" s="8" t="s">
        <v>0</v>
      </c>
      <c r="B9" s="9" t="s">
        <v>1</v>
      </c>
      <c r="C9" s="9" t="s">
        <v>2</v>
      </c>
      <c r="D9" s="10" t="s">
        <v>56</v>
      </c>
    </row>
    <row r="10" spans="1:4" s="3" customFormat="1">
      <c r="A10" s="11">
        <v>20</v>
      </c>
      <c r="B10" s="12" t="s">
        <v>3</v>
      </c>
      <c r="C10" s="13">
        <v>827.92000000000007</v>
      </c>
      <c r="D10" s="14">
        <v>1647</v>
      </c>
    </row>
    <row r="11" spans="1:4" s="3" customFormat="1">
      <c r="A11" s="11">
        <v>35</v>
      </c>
      <c r="B11" s="12" t="s">
        <v>4</v>
      </c>
      <c r="C11" s="13">
        <v>11367.009999999993</v>
      </c>
      <c r="D11" s="14">
        <v>3010</v>
      </c>
    </row>
    <row r="12" spans="1:4" s="3" customFormat="1">
      <c r="A12" s="11">
        <v>44</v>
      </c>
      <c r="B12" s="12" t="s">
        <v>5</v>
      </c>
      <c r="C12" s="13">
        <v>731.47999999999979</v>
      </c>
      <c r="D12" s="14">
        <v>1048</v>
      </c>
    </row>
    <row r="13" spans="1:4" s="3" customFormat="1">
      <c r="A13" s="11">
        <v>49</v>
      </c>
      <c r="B13" s="12" t="s">
        <v>6</v>
      </c>
      <c r="C13" s="13">
        <v>949.96</v>
      </c>
      <c r="D13" s="14">
        <v>2004</v>
      </c>
    </row>
    <row r="14" spans="1:4" s="3" customFormat="1">
      <c r="A14" s="11">
        <v>57</v>
      </c>
      <c r="B14" s="12" t="s">
        <v>7</v>
      </c>
      <c r="C14" s="13">
        <v>192.04999999999995</v>
      </c>
      <c r="D14" s="14">
        <v>2941</v>
      </c>
    </row>
    <row r="15" spans="1:4" s="3" customFormat="1">
      <c r="A15" s="11">
        <v>61</v>
      </c>
      <c r="B15" s="12" t="s">
        <v>8</v>
      </c>
      <c r="C15" s="13">
        <v>509.7299999999999</v>
      </c>
      <c r="D15" s="14">
        <v>3689</v>
      </c>
    </row>
    <row r="16" spans="1:4" s="3" customFormat="1">
      <c r="A16" s="11">
        <v>86</v>
      </c>
      <c r="B16" s="12" t="s">
        <v>9</v>
      </c>
      <c r="C16" s="13">
        <v>218.13</v>
      </c>
      <c r="D16" s="14">
        <v>1313</v>
      </c>
    </row>
    <row r="17" spans="1:4" s="3" customFormat="1">
      <c r="A17" s="11">
        <v>93</v>
      </c>
      <c r="B17" s="12" t="s">
        <v>10</v>
      </c>
      <c r="C17" s="13">
        <v>782.0100000000001</v>
      </c>
      <c r="D17" s="14">
        <v>5626</v>
      </c>
    </row>
    <row r="18" spans="1:4" s="3" customFormat="1">
      <c r="A18" s="11">
        <v>95</v>
      </c>
      <c r="B18" s="12" t="s">
        <v>11</v>
      </c>
      <c r="C18" s="13">
        <v>1835.6900000000014</v>
      </c>
      <c r="D18" s="14">
        <v>3909</v>
      </c>
    </row>
    <row r="19" spans="1:4" s="3" customFormat="1">
      <c r="A19" s="11">
        <v>97</v>
      </c>
      <c r="B19" s="12" t="s">
        <v>12</v>
      </c>
      <c r="C19" s="13">
        <v>278.13000000000005</v>
      </c>
      <c r="D19" s="14">
        <v>1489</v>
      </c>
    </row>
    <row r="20" spans="1:4" s="3" customFormat="1">
      <c r="A20" s="11">
        <v>99</v>
      </c>
      <c r="B20" s="12" t="s">
        <v>13</v>
      </c>
      <c r="C20" s="13">
        <v>1391.7799999999993</v>
      </c>
      <c r="D20" s="14">
        <v>707</v>
      </c>
    </row>
    <row r="21" spans="1:4" s="3" customFormat="1">
      <c r="A21" s="11">
        <v>100</v>
      </c>
      <c r="B21" s="12" t="s">
        <v>14</v>
      </c>
      <c r="C21" s="13">
        <v>312.65000000000009</v>
      </c>
      <c r="D21" s="14">
        <v>1263</v>
      </c>
    </row>
    <row r="22" spans="1:4" s="3" customFormat="1">
      <c r="A22" s="11">
        <v>101</v>
      </c>
      <c r="B22" s="12" t="s">
        <v>15</v>
      </c>
      <c r="C22" s="13">
        <v>898.17000000000019</v>
      </c>
      <c r="D22" s="14">
        <v>851</v>
      </c>
    </row>
    <row r="23" spans="1:4" s="3" customFormat="1">
      <c r="A23" s="11">
        <v>114</v>
      </c>
      <c r="B23" s="12" t="s">
        <v>16</v>
      </c>
      <c r="C23" s="13">
        <v>216.99000000000004</v>
      </c>
      <c r="D23" s="14">
        <v>2629</v>
      </c>
    </row>
    <row r="24" spans="1:4" s="3" customFormat="1">
      <c r="A24" s="11">
        <v>117</v>
      </c>
      <c r="B24" s="12" t="s">
        <v>17</v>
      </c>
      <c r="C24" s="13">
        <v>590.19000000000005</v>
      </c>
      <c r="D24" s="14">
        <v>1048</v>
      </c>
    </row>
    <row r="25" spans="1:4" s="3" customFormat="1">
      <c r="A25" s="11">
        <v>128</v>
      </c>
      <c r="B25" s="12" t="s">
        <v>18</v>
      </c>
      <c r="C25" s="13">
        <v>306.56000000000006</v>
      </c>
      <c r="D25" s="14">
        <v>902</v>
      </c>
    </row>
    <row r="26" spans="1:4" s="3" customFormat="1">
      <c r="A26" s="11">
        <v>137</v>
      </c>
      <c r="B26" s="12" t="s">
        <v>19</v>
      </c>
      <c r="C26" s="13">
        <v>678.28000000000009</v>
      </c>
      <c r="D26" s="14">
        <v>2351</v>
      </c>
    </row>
    <row r="27" spans="1:4" s="3" customFormat="1">
      <c r="A27" s="11">
        <v>149</v>
      </c>
      <c r="B27" s="12" t="s">
        <v>20</v>
      </c>
      <c r="C27" s="13">
        <v>2247.6700000000037</v>
      </c>
      <c r="D27" s="14">
        <v>2674</v>
      </c>
    </row>
    <row r="28" spans="1:4" s="3" customFormat="1">
      <c r="A28" s="11">
        <v>160</v>
      </c>
      <c r="B28" s="12" t="s">
        <v>21</v>
      </c>
      <c r="C28" s="13">
        <v>2139.2599999999993</v>
      </c>
      <c r="D28" s="14">
        <v>1428</v>
      </c>
    </row>
    <row r="29" spans="1:4" s="3" customFormat="1">
      <c r="A29" s="11">
        <v>163</v>
      </c>
      <c r="B29" s="12" t="s">
        <v>22</v>
      </c>
      <c r="C29" s="13">
        <v>1623.5299999999997</v>
      </c>
      <c r="D29" s="14">
        <v>6104</v>
      </c>
    </row>
    <row r="30" spans="1:4" s="3" customFormat="1">
      <c r="A30" s="11">
        <v>165</v>
      </c>
      <c r="B30" s="12" t="s">
        <v>23</v>
      </c>
      <c r="C30" s="13">
        <v>1766.8200000000018</v>
      </c>
      <c r="D30" s="14">
        <v>7199</v>
      </c>
    </row>
    <row r="31" spans="1:4" s="3" customFormat="1">
      <c r="A31" s="11">
        <v>168</v>
      </c>
      <c r="B31" s="12" t="s">
        <v>24</v>
      </c>
      <c r="C31" s="13">
        <v>227.57</v>
      </c>
      <c r="D31" s="14">
        <v>5218</v>
      </c>
    </row>
    <row r="32" spans="1:4" s="3" customFormat="1">
      <c r="A32" s="11">
        <v>170</v>
      </c>
      <c r="B32" s="12" t="s">
        <v>25</v>
      </c>
      <c r="C32" s="13">
        <v>966.37999999999977</v>
      </c>
      <c r="D32" s="14">
        <v>1054</v>
      </c>
    </row>
    <row r="33" spans="1:4" s="3" customFormat="1">
      <c r="A33" s="11">
        <v>201</v>
      </c>
      <c r="B33" s="12" t="s">
        <v>26</v>
      </c>
      <c r="C33" s="13">
        <v>1540.9800000000007</v>
      </c>
      <c r="D33" s="14">
        <v>3663</v>
      </c>
    </row>
    <row r="34" spans="1:4" s="3" customFormat="1">
      <c r="A34" s="11">
        <v>204</v>
      </c>
      <c r="B34" s="12" t="s">
        <v>27</v>
      </c>
      <c r="C34" s="13">
        <v>287.65999999999997</v>
      </c>
      <c r="D34" s="14">
        <v>1019</v>
      </c>
    </row>
    <row r="35" spans="1:4" s="3" customFormat="1">
      <c r="A35" s="11">
        <v>219</v>
      </c>
      <c r="B35" s="12" t="s">
        <v>28</v>
      </c>
      <c r="C35" s="13">
        <v>1132.1100000000001</v>
      </c>
      <c r="D35" s="14">
        <v>1059</v>
      </c>
    </row>
    <row r="36" spans="1:4" s="3" customFormat="1">
      <c r="A36" s="18">
        <v>239</v>
      </c>
      <c r="B36" s="12" t="s">
        <v>29</v>
      </c>
      <c r="C36" s="13">
        <v>897.469999999999</v>
      </c>
      <c r="D36" s="14">
        <v>1787</v>
      </c>
    </row>
    <row r="37" spans="1:4" s="3" customFormat="1">
      <c r="A37" s="18">
        <v>258</v>
      </c>
      <c r="B37" s="12" t="s">
        <v>30</v>
      </c>
      <c r="C37" s="13">
        <v>479.12999999999988</v>
      </c>
      <c r="D37" s="14">
        <v>1502</v>
      </c>
    </row>
    <row r="38" spans="1:4" s="3" customFormat="1">
      <c r="A38" s="18">
        <v>262</v>
      </c>
      <c r="B38" s="12" t="s">
        <v>31</v>
      </c>
      <c r="C38" s="13">
        <v>681.85</v>
      </c>
      <c r="D38" s="14">
        <v>2094</v>
      </c>
    </row>
    <row r="39" spans="1:4" s="3" customFormat="1">
      <c r="A39" s="18">
        <v>274</v>
      </c>
      <c r="B39" s="12" t="s">
        <v>32</v>
      </c>
      <c r="C39" s="13">
        <v>515.41999999999996</v>
      </c>
      <c r="D39" s="14">
        <v>1426</v>
      </c>
    </row>
    <row r="40" spans="1:4" s="3" customFormat="1">
      <c r="A40" s="18">
        <v>278</v>
      </c>
      <c r="B40" s="12" t="s">
        <v>33</v>
      </c>
      <c r="C40" s="13">
        <v>392.92</v>
      </c>
      <c r="D40" s="14">
        <v>1197</v>
      </c>
    </row>
    <row r="41" spans="1:4" s="3" customFormat="1">
      <c r="A41" s="18">
        <v>281</v>
      </c>
      <c r="B41" s="12" t="s">
        <v>34</v>
      </c>
      <c r="C41" s="13">
        <v>4221.6200000000035</v>
      </c>
      <c r="D41" s="14">
        <v>2924</v>
      </c>
    </row>
    <row r="42" spans="1:4" s="3" customFormat="1">
      <c r="A42" s="18">
        <v>287</v>
      </c>
      <c r="B42" s="12" t="s">
        <v>35</v>
      </c>
      <c r="C42" s="13">
        <v>356.08</v>
      </c>
      <c r="D42" s="14">
        <v>1103</v>
      </c>
    </row>
    <row r="43" spans="1:4" s="3" customFormat="1">
      <c r="A43" s="18">
        <v>301</v>
      </c>
      <c r="B43" s="12" t="s">
        <v>36</v>
      </c>
      <c r="C43" s="13">
        <v>734.56000000000006</v>
      </c>
      <c r="D43" s="14">
        <v>1465</v>
      </c>
    </row>
    <row r="44" spans="1:4" s="3" customFormat="1">
      <c r="A44" s="18">
        <v>332</v>
      </c>
      <c r="B44" s="12" t="s">
        <v>37</v>
      </c>
      <c r="C44" s="13">
        <v>435.72999999999996</v>
      </c>
      <c r="D44" s="14">
        <v>1081</v>
      </c>
    </row>
    <row r="45" spans="1:4" s="3" customFormat="1">
      <c r="A45" s="18">
        <v>348</v>
      </c>
      <c r="B45" s="12" t="s">
        <v>38</v>
      </c>
      <c r="C45" s="13">
        <v>2314.2700000000013</v>
      </c>
      <c r="D45" s="14">
        <v>1448</v>
      </c>
    </row>
    <row r="46" spans="1:4" s="3" customFormat="1">
      <c r="A46" s="18">
        <v>352</v>
      </c>
      <c r="B46" s="12" t="s">
        <v>39</v>
      </c>
      <c r="C46" s="13">
        <v>392.90999999999997</v>
      </c>
      <c r="D46" s="14">
        <v>0</v>
      </c>
    </row>
    <row r="47" spans="1:4" s="3" customFormat="1">
      <c r="A47" s="18">
        <v>603</v>
      </c>
      <c r="B47" s="12" t="s">
        <v>40</v>
      </c>
      <c r="C47" s="13">
        <v>350.39</v>
      </c>
      <c r="D47" s="14">
        <v>950</v>
      </c>
    </row>
    <row r="48" spans="1:4">
      <c r="A48" s="18">
        <v>700</v>
      </c>
      <c r="B48" s="12" t="s">
        <v>41</v>
      </c>
      <c r="C48" s="13">
        <v>40.520000000000003</v>
      </c>
      <c r="D48" s="14">
        <v>1764</v>
      </c>
    </row>
    <row r="49" spans="1:4">
      <c r="A49" s="18">
        <v>712</v>
      </c>
      <c r="B49" s="12" t="s">
        <v>42</v>
      </c>
      <c r="C49" s="13">
        <v>243.19999999999996</v>
      </c>
      <c r="D49" s="14">
        <v>1308</v>
      </c>
    </row>
    <row r="50" spans="1:4">
      <c r="A50" s="18">
        <v>774</v>
      </c>
      <c r="B50" s="12" t="s">
        <v>43</v>
      </c>
      <c r="C50" s="13">
        <v>122.8</v>
      </c>
      <c r="D50" s="14">
        <v>1320</v>
      </c>
    </row>
    <row r="51" spans="1:4">
      <c r="A51" s="19">
        <v>999</v>
      </c>
      <c r="B51" s="15" t="s">
        <v>44</v>
      </c>
      <c r="C51" s="16">
        <f>SUM(C10:C50)</f>
        <v>46197.580000000009</v>
      </c>
      <c r="D51" s="17" t="s">
        <v>45</v>
      </c>
    </row>
    <row r="52" spans="1:4">
      <c r="A52" s="23" t="s">
        <v>57</v>
      </c>
      <c r="B52" s="23"/>
      <c r="C52" s="22"/>
      <c r="D52" s="23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EED98F6272644B693E6BBBB80AC28" ma:contentTypeVersion="17" ma:contentTypeDescription="Create a new document." ma:contentTypeScope="" ma:versionID="b15fed124a123fc964cab466f68a16b8">
  <xsd:schema xmlns:xsd="http://www.w3.org/2001/XMLSchema" xmlns:xs="http://www.w3.org/2001/XMLSchema" xmlns:p="http://schemas.microsoft.com/office/2006/metadata/properties" xmlns:ns2="b4f9eb54-60b0-4ef1-b507-fba3c7eb8bf0" xmlns:ns3="fdcd57df-05e8-4749-9cc8-5afe3dcd00a5" targetNamespace="http://schemas.microsoft.com/office/2006/metadata/properties" ma:root="true" ma:fieldsID="90ed3b96e0758f9ccb015685f873cdcd" ns2:_="" ns3:_="">
    <xsd:import namespace="b4f9eb54-60b0-4ef1-b507-fba3c7eb8bf0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eb54-60b0-4ef1-b507-fba3c7eb8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eb54-60b0-4ef1-b507-fba3c7eb8bf0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Props1.xml><?xml version="1.0" encoding="utf-8"?>
<ds:datastoreItem xmlns:ds="http://schemas.openxmlformats.org/officeDocument/2006/customXml" ds:itemID="{C3F94864-2E30-44FB-8848-BF125849BC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90707-F02C-4D64-905B-D50254BF0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eb54-60b0-4ef1-b507-fba3c7eb8bf0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2EAC49-26D9-4E75-9933-C8A815863D81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4f9eb54-60b0-4ef1-b507-fba3c7eb8bf0"/>
    <ds:schemaRef ds:uri="http://schemas.microsoft.com/office/2006/metadata/properties"/>
    <ds:schemaRef ds:uri="fdcd57df-05e8-4749-9cc8-5afe3dcd00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in_kind_transp</vt:lpstr>
      <vt:lpstr>in_kind_transp!Print_Area</vt:lpstr>
      <vt:lpstr>transp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 District In-Kind Transportation Rates</dc:title>
  <dc:subject/>
  <dc:creator>DESE</dc:creator>
  <cp:keywords/>
  <dc:description/>
  <cp:lastModifiedBy>Zou, Dong (EOE)</cp:lastModifiedBy>
  <cp:revision/>
  <dcterms:created xsi:type="dcterms:W3CDTF">2012-06-18T13:53:27Z</dcterms:created>
  <dcterms:modified xsi:type="dcterms:W3CDTF">2026-06-23T19:44:01Z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23 2026 12:00AM</vt:lpwstr>
  </property>
</Properties>
</file>