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ou\Desktop\2026-02\SCTASK0842167\2026-0223\"/>
    </mc:Choice>
  </mc:AlternateContent>
  <xr:revisionPtr revIDLastSave="0" documentId="13_ncr:1_{067E7B2E-D1AE-4726-B012-DFBD3C487181}" xr6:coauthVersionLast="47" xr6:coauthVersionMax="47" xr10:uidLastSave="{00000000-0000-0000-0000-000000000000}"/>
  <bookViews>
    <workbookView xWindow="18750" yWindow="2115" windowWidth="22695" windowHeight="18015" tabRatio="688" xr2:uid="{00000000-000D-0000-FFFF-FFFF00000000}"/>
  </bookViews>
  <sheets>
    <sheet name="chasum" sheetId="32751" r:id="rId1"/>
    <sheet name="RawCharterData" sheetId="32752" r:id="rId2"/>
  </sheets>
  <definedNames>
    <definedName name="_xlnm._FilterDatabase" localSheetId="0" hidden="1">chasum!$A$2:$K$2</definedName>
    <definedName name="_xlnm._FilterDatabase" localSheetId="1" hidden="1">RawCharterData!$A$2:$AT$2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ignore" hidden="1">#REF!</definedName>
    <definedName name="TradSu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32751" l="1"/>
  <c r="D71" i="32751" l="1"/>
  <c r="F71" i="32751"/>
  <c r="G71" i="32751" l="1"/>
  <c r="C71" i="32751"/>
  <c r="J71" i="32751" l="1"/>
  <c r="H71" i="32751"/>
  <c r="I71" i="32751"/>
  <c r="K71" i="32751" l="1"/>
</calcChain>
</file>

<file path=xl/sharedStrings.xml><?xml version="1.0" encoding="utf-8"?>
<sst xmlns="http://schemas.openxmlformats.org/spreadsheetml/2006/main" count="212" uniqueCount="131">
  <si>
    <t xml:space="preserve"> Projected FY27 Charter School FTE and Tuition (PROJ)(a)</t>
  </si>
  <si>
    <t>LEA</t>
  </si>
  <si>
    <t>CHARTER SCHOOL</t>
  </si>
  <si>
    <t>PROJECTED (MAXIMUM)
FTE</t>
  </si>
  <si>
    <t>FTE IN EXCESS OF PROJECTION MAX</t>
  </si>
  <si>
    <t>TRANSPORTATION
FTE</t>
  </si>
  <si>
    <t>SIBLING FTE</t>
  </si>
  <si>
    <t>REPORTED FTE</t>
  </si>
  <si>
    <t>FOUNDATION &amp; ABOVE FOUND TUITION</t>
  </si>
  <si>
    <t>TRANSPORTATION
TUITION</t>
  </si>
  <si>
    <t>FACILITILES TUITION</t>
  </si>
  <si>
    <t>TOTAL PAYMENT TO CHARTER</t>
  </si>
  <si>
    <t>ALMA DEL MAR</t>
  </si>
  <si>
    <t/>
  </si>
  <si>
    <t>EXCEL ACADEMY</t>
  </si>
  <si>
    <t>ACADEMY OF THE PACIFIC RIM</t>
  </si>
  <si>
    <t>FOUR RIVERS</t>
  </si>
  <si>
    <t>BERKSHIRE ARTS AND TECHNOLOGY</t>
  </si>
  <si>
    <t>BOSTON PREPARATORY</t>
  </si>
  <si>
    <t>BRIDGE BOSTON</t>
  </si>
  <si>
    <t>CHRISTA MCAULIFFE</t>
  </si>
  <si>
    <t>BENJAMIN BANNEKER</t>
  </si>
  <si>
    <t>BROOKE</t>
  </si>
  <si>
    <t>KIPP ACADEMY LYNN</t>
  </si>
  <si>
    <t>ADVANCED MATH AND SCIENCE ACADEMY</t>
  </si>
  <si>
    <t>CAPE COD LIGHTHOUSE</t>
  </si>
  <si>
    <t>INNOVATION ACADEMY</t>
  </si>
  <si>
    <t>COMMUNITY CS OF CAMBRIDGE</t>
  </si>
  <si>
    <t>CODMAN ACADEMY</t>
  </si>
  <si>
    <t>CONSERVATORY LAB</t>
  </si>
  <si>
    <t>COMMUNITY DAY</t>
  </si>
  <si>
    <t>SPRINGFIELD INTERNATIONAL</t>
  </si>
  <si>
    <t>NEIGHBORHOOD HOUSE</t>
  </si>
  <si>
    <t>ABBY KELLEY FOSTER</t>
  </si>
  <si>
    <t>FOXBOROUGH REGIONAL</t>
  </si>
  <si>
    <t>BENJAMIN FRANKLIN CLASSICAL</t>
  </si>
  <si>
    <t>BOSTON COLLEGIATE</t>
  </si>
  <si>
    <t>HILLTOWN COOPERATIVE</t>
  </si>
  <si>
    <t>HOLYOKE COMMUNITY</t>
  </si>
  <si>
    <t>LAWRENCE FAMILY DEVELOPMENT</t>
  </si>
  <si>
    <t>HILL VIEW MONTESSORI</t>
  </si>
  <si>
    <t>LOWELL COMMUNITY</t>
  </si>
  <si>
    <t>LOWELL MIDDLESEX ACADEMY</t>
  </si>
  <si>
    <t>KIPP ACADEMY BOSTON</t>
  </si>
  <si>
    <t>MARBLEHEAD COMMUNITY</t>
  </si>
  <si>
    <t>MARTHA'S VINEYARD</t>
  </si>
  <si>
    <t>MATCH</t>
  </si>
  <si>
    <t>MYSTIC VALLEY REGIONAL</t>
  </si>
  <si>
    <t>SIZER SCHOOL, A NORTH CENTRAL CHARTER ESSENTIAL SCHOOL</t>
  </si>
  <si>
    <t>FRANCIS W. PARKER CHARTER ESSENTIAL</t>
  </si>
  <si>
    <t>PIONEER VALLEY PERFORMING ARTS</t>
  </si>
  <si>
    <t>BOSTON RENAISSANCE</t>
  </si>
  <si>
    <t>RIVER VALLEY</t>
  </si>
  <si>
    <t>RISING TIDE</t>
  </si>
  <si>
    <t>ROXBURY PREPARATORY</t>
  </si>
  <si>
    <t>SALEM ACADEMY</t>
  </si>
  <si>
    <t>LEARNING FIRST</t>
  </si>
  <si>
    <t>PROSPECT HILL ACADEMY</t>
  </si>
  <si>
    <t>SOUTH SHORE</t>
  </si>
  <si>
    <t>STURGIS</t>
  </si>
  <si>
    <t>ATLANTIS</t>
  </si>
  <si>
    <t>MARTIN LUTHER KING JR CS OF EXCELLENCE</t>
  </si>
  <si>
    <t>PHOENIX ACADEMY CHELSEA</t>
  </si>
  <si>
    <t>PIONEER CS OF SCIENCE</t>
  </si>
  <si>
    <t>GLOBAL LEARNING</t>
  </si>
  <si>
    <t>PIONEER VALLEY CHINESE IMMERSION</t>
  </si>
  <si>
    <t>VERITAS PREPARATORY</t>
  </si>
  <si>
    <t>HAMPDEN CS OF SCIENCE EAST</t>
  </si>
  <si>
    <t>BAYSTATE ACADEMY</t>
  </si>
  <si>
    <t>COLLEGIATE CS OF LOWELL</t>
  </si>
  <si>
    <t>PIONEER CS OF SCIENCE II</t>
  </si>
  <si>
    <t>PHOENIX ACADEMY SPRINGFIELD</t>
  </si>
  <si>
    <t>ARGOSY COLLEGIATE</t>
  </si>
  <si>
    <t>SPRINGFIELD PREPARATORY</t>
  </si>
  <si>
    <t>NEW HEIGHTS CS OF BROCKTON</t>
  </si>
  <si>
    <t>LIBERTAS ACADEMY</t>
  </si>
  <si>
    <t>OLD STURBRIDGE ACADEMY</t>
  </si>
  <si>
    <t>MAP ACADEMY</t>
  </si>
  <si>
    <t>PHOENIX ACADEMY LAWRENCE</t>
  </si>
  <si>
    <t>WORCESTER CULTURAL ACADEMY</t>
  </si>
  <si>
    <t>STATE TOTAL</t>
  </si>
  <si>
    <t>Raw Charter Data</t>
  </si>
  <si>
    <t>derived</t>
  </si>
  <si>
    <t>Lea</t>
  </si>
  <si>
    <t>Total FTE</t>
  </si>
  <si>
    <t>Cap'd FTE</t>
  </si>
  <si>
    <t>Transp FTE</t>
  </si>
  <si>
    <t>State Tuit
Sib FTE</t>
  </si>
  <si>
    <t>Unadj
Local Tuition</t>
  </si>
  <si>
    <t>Sibling Reduction</t>
  </si>
  <si>
    <t>NSS Reduction</t>
  </si>
  <si>
    <t>Local Base Tuition Payment</t>
  </si>
  <si>
    <t>Unadj Local Transp</t>
  </si>
  <si>
    <t>Local Facilities Tuition</t>
  </si>
  <si>
    <t>Total Local Payment</t>
  </si>
  <si>
    <t>State Found &amp; Above Found Tuition (sibs)</t>
  </si>
  <si>
    <t>State Transp</t>
  </si>
  <si>
    <t>State Facilities Tuition</t>
  </si>
  <si>
    <t>Total State Payment</t>
  </si>
  <si>
    <t>Total Payment to Charter</t>
  </si>
  <si>
    <t>LEA2</t>
  </si>
  <si>
    <t>Matched Sibling Headct</t>
  </si>
  <si>
    <t>State Tuit
Sib FTE3</t>
  </si>
  <si>
    <t>Foundation
Tuition</t>
  </si>
  <si>
    <t>Trans-
portation</t>
  </si>
  <si>
    <t>Facilities Tuition</t>
  </si>
  <si>
    <t>Total
Sibling
Tuition</t>
  </si>
  <si>
    <t>Priv/HS FTE</t>
  </si>
  <si>
    <t>Priv/HS Base Payment</t>
  </si>
  <si>
    <t>Priv/HS Transp</t>
  </si>
  <si>
    <t>Priv/HS Facilities Tuition</t>
  </si>
  <si>
    <t>Total
Priv/HS
Tuition</t>
  </si>
  <si>
    <t>LEA4</t>
  </si>
  <si>
    <t>FTE</t>
  </si>
  <si>
    <t>Local
Found
Adj</t>
  </si>
  <si>
    <t>Local
Transp
Adj</t>
  </si>
  <si>
    <t>Local
Facilities
Adj</t>
  </si>
  <si>
    <t>TOTAL
LOCAL
Adj</t>
  </si>
  <si>
    <t>State
Found
Adj</t>
  </si>
  <si>
    <t>State
Transp
Adj</t>
  </si>
  <si>
    <t>State
Facilities
Adj</t>
  </si>
  <si>
    <t>TOTAL
STATE
Adj</t>
  </si>
  <si>
    <t>TOTAL
PRIOR
YEAR
ADJ</t>
  </si>
  <si>
    <t>LEA5</t>
  </si>
  <si>
    <t>FTE6</t>
  </si>
  <si>
    <t>Sibling
Found
Adj</t>
  </si>
  <si>
    <t>Sibling
Transp
Adj</t>
  </si>
  <si>
    <t>Sibling
Facilities
Adj</t>
  </si>
  <si>
    <t>TOTAL
Sibling
Adj</t>
  </si>
  <si>
    <t xml:space="preserve">-   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</si>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</sst>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_);[Red]\(#,##0.0\)"/>
    <numFmt numFmtId="166" formatCode="0_);\(0\)"/>
    <numFmt numFmtId="167" formatCode="#,##0.00000000000_);\(#,##0.00000000000\)"/>
  </numFmts>
  <fonts count="45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9"/>
      <color indexed="9"/>
      <name val="Geneva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7"/>
      <color theme="1" tint="0.249977111117893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9"/>
      <color theme="0"/>
      <name val="Arial"/>
      <family val="2"/>
    </font>
    <font>
      <b/>
      <sz val="20"/>
      <name val="Arial"/>
      <family val="2"/>
    </font>
    <font>
      <sz val="9"/>
      <color rgb="FF404040"/>
      <name val="Arial"/>
      <family val="2"/>
    </font>
    <font>
      <sz val="10"/>
      <color rgb="FF333333"/>
      <name val="Arial"/>
      <family val="2"/>
    </font>
    <font>
      <sz val="9"/>
      <color rgb="FF333333"/>
      <name val="Arial"/>
      <family val="2"/>
    </font>
    <font>
      <sz val="10"/>
      <color rgb="FF0D0D0D"/>
      <name val="Arial"/>
      <family val="2"/>
    </font>
    <font>
      <sz val="10"/>
      <color rgb="FF1D1B10"/>
      <name val="Arial"/>
      <family val="2"/>
    </font>
    <font>
      <sz val="11"/>
      <color rgb="FF333333"/>
      <name val="Arial"/>
      <family val="2"/>
    </font>
    <font>
      <sz val="11"/>
      <color rgb="FF0D0D0D"/>
      <name val="Arial"/>
      <family val="2"/>
    </font>
    <font>
      <sz val="11"/>
      <color rgb="FF1D1B10"/>
      <name val="Arial"/>
      <family val="2"/>
    </font>
    <font>
      <sz val="9"/>
      <color rgb="FFFFFF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DEEEE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C5D9F1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43" fontId="2" fillId="0" borderId="0" applyFont="0" applyFill="0" applyBorder="0" applyAlignment="0" applyProtection="0"/>
    <xf numFmtId="0" fontId="3" fillId="0" borderId="0">
      <protection locked="0"/>
    </xf>
    <xf numFmtId="0" fontId="5" fillId="0" borderId="0"/>
    <xf numFmtId="0" fontId="5" fillId="0" borderId="0"/>
    <xf numFmtId="43" fontId="2" fillId="0" borderId="0" applyFont="0" applyFill="0" applyBorder="0" applyAlignment="0" applyProtection="0"/>
    <xf numFmtId="0" fontId="4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2" fillId="16" borderId="0" applyNumberFormat="0" applyBorder="0" applyAlignment="0" applyProtection="0"/>
    <xf numFmtId="0" fontId="10" fillId="17" borderId="15" applyNumberFormat="0" applyAlignment="0" applyProtection="0"/>
    <xf numFmtId="0" fontId="13" fillId="18" borderId="16" applyNumberFormat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15" applyNumberFormat="0" applyAlignment="0" applyProtection="0"/>
    <xf numFmtId="0" fontId="20" fillId="0" borderId="20" applyNumberFormat="0" applyFill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0" borderId="0"/>
    <xf numFmtId="0" fontId="5" fillId="0" borderId="0"/>
    <xf numFmtId="0" fontId="22" fillId="0" borderId="0"/>
    <xf numFmtId="0" fontId="4" fillId="0" borderId="0"/>
    <xf numFmtId="0" fontId="6" fillId="0" borderId="0"/>
    <xf numFmtId="0" fontId="4" fillId="0" borderId="0"/>
    <xf numFmtId="0" fontId="23" fillId="5" borderId="21" applyNumberFormat="0" applyFont="0" applyAlignment="0" applyProtection="0"/>
    <xf numFmtId="0" fontId="24" fillId="17" borderId="22" applyNumberFormat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2" borderId="14" applyNumberFormat="0" applyFont="0" applyAlignment="0" applyProtection="0"/>
    <xf numFmtId="0" fontId="7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7" fillId="0" borderId="0" xfId="4" applyFont="1"/>
    <xf numFmtId="0" fontId="27" fillId="0" borderId="0" xfId="4" applyFont="1" applyAlignment="1">
      <alignment horizontal="center"/>
    </xf>
    <xf numFmtId="0" fontId="27" fillId="0" borderId="0" xfId="3" applyFont="1"/>
    <xf numFmtId="0" fontId="27" fillId="0" borderId="0" xfId="3" applyFont="1" applyAlignment="1">
      <alignment horizontal="center"/>
    </xf>
    <xf numFmtId="0" fontId="28" fillId="0" borderId="0" xfId="4" applyFont="1" applyAlignment="1">
      <alignment horizontal="center" vertical="center"/>
    </xf>
    <xf numFmtId="38" fontId="27" fillId="0" borderId="0" xfId="3" applyNumberFormat="1" applyFont="1" applyAlignment="1">
      <alignment horizontal="center"/>
    </xf>
    <xf numFmtId="0" fontId="29" fillId="0" borderId="0" xfId="4" applyFont="1"/>
    <xf numFmtId="167" fontId="27" fillId="0" borderId="0" xfId="4" applyNumberFormat="1" applyFont="1" applyAlignment="1">
      <alignment horizontal="center"/>
    </xf>
    <xf numFmtId="0" fontId="30" fillId="0" borderId="0" xfId="0" quotePrefix="1" applyFont="1" applyAlignment="1">
      <alignment horizontal="center" vertical="top" wrapText="1"/>
    </xf>
    <xf numFmtId="164" fontId="27" fillId="0" borderId="2" xfId="3" applyNumberFormat="1" applyFont="1" applyBorder="1" applyAlignment="1">
      <alignment horizontal="right" indent="1"/>
    </xf>
    <xf numFmtId="164" fontId="27" fillId="0" borderId="0" xfId="3" applyNumberFormat="1" applyFont="1" applyAlignment="1">
      <alignment horizontal="right" indent="1"/>
    </xf>
    <xf numFmtId="164" fontId="27" fillId="0" borderId="3" xfId="3" applyNumberFormat="1" applyFont="1" applyBorder="1" applyAlignment="1">
      <alignment horizontal="right" indent="2"/>
    </xf>
    <xf numFmtId="38" fontId="27" fillId="0" borderId="2" xfId="3" applyNumberFormat="1" applyFont="1" applyBorder="1" applyAlignment="1">
      <alignment horizontal="right" indent="1"/>
    </xf>
    <xf numFmtId="38" fontId="27" fillId="0" borderId="0" xfId="3" applyNumberFormat="1" applyFont="1" applyAlignment="1">
      <alignment horizontal="right" indent="1"/>
    </xf>
    <xf numFmtId="38" fontId="27" fillId="0" borderId="3" xfId="3" applyNumberFormat="1" applyFont="1" applyBorder="1" applyAlignment="1">
      <alignment horizontal="right" indent="1"/>
    </xf>
    <xf numFmtId="1" fontId="27" fillId="0" borderId="2" xfId="0" applyNumberFormat="1" applyFont="1" applyBorder="1" applyAlignment="1">
      <alignment horizontal="center"/>
    </xf>
    <xf numFmtId="166" fontId="33" fillId="19" borderId="12" xfId="1" quotePrefix="1" applyNumberFormat="1" applyFont="1" applyFill="1" applyBorder="1" applyAlignment="1">
      <alignment horizontal="center"/>
    </xf>
    <xf numFmtId="0" fontId="33" fillId="19" borderId="10" xfId="3" applyFont="1" applyFill="1" applyBorder="1"/>
    <xf numFmtId="165" fontId="33" fillId="19" borderId="12" xfId="3" applyNumberFormat="1" applyFont="1" applyFill="1" applyBorder="1" applyAlignment="1">
      <alignment horizontal="right"/>
    </xf>
    <xf numFmtId="165" fontId="33" fillId="19" borderId="10" xfId="3" applyNumberFormat="1" applyFont="1" applyFill="1" applyBorder="1" applyAlignment="1">
      <alignment horizontal="right"/>
    </xf>
    <xf numFmtId="165" fontId="33" fillId="19" borderId="11" xfId="3" applyNumberFormat="1" applyFont="1" applyFill="1" applyBorder="1" applyAlignment="1">
      <alignment horizontal="right" indent="1"/>
    </xf>
    <xf numFmtId="38" fontId="33" fillId="19" borderId="12" xfId="3" applyNumberFormat="1" applyFont="1" applyFill="1" applyBorder="1" applyAlignment="1">
      <alignment horizontal="right"/>
    </xf>
    <xf numFmtId="38" fontId="33" fillId="19" borderId="10" xfId="3" applyNumberFormat="1" applyFont="1" applyFill="1" applyBorder="1" applyAlignment="1">
      <alignment horizontal="right"/>
    </xf>
    <xf numFmtId="38" fontId="33" fillId="19" borderId="11" xfId="3" applyNumberFormat="1" applyFont="1" applyFill="1" applyBorder="1" applyAlignment="1">
      <alignment horizontal="right" indent="1"/>
    </xf>
    <xf numFmtId="38" fontId="4" fillId="0" borderId="0" xfId="3" applyNumberFormat="1" applyFont="1" applyAlignment="1">
      <alignment horizontal="right"/>
    </xf>
    <xf numFmtId="0" fontId="4" fillId="0" borderId="0" xfId="3" applyFont="1" applyAlignment="1">
      <alignment horizontal="right"/>
    </xf>
    <xf numFmtId="0" fontId="34" fillId="0" borderId="0" xfId="3" applyFont="1"/>
    <xf numFmtId="0" fontId="35" fillId="0" borderId="0" xfId="51" applyFont="1" applyAlignment="1">
      <alignment horizontal="left" vertical="center"/>
    </xf>
    <xf numFmtId="0" fontId="27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1" fillId="0" borderId="0" xfId="0" applyFont="1"/>
    <xf numFmtId="0" fontId="27" fillId="20" borderId="0" xfId="0" applyFont="1" applyFill="1"/>
    <xf numFmtId="0" fontId="27" fillId="0" borderId="2" xfId="0" applyFont="1" applyBorder="1"/>
    <xf numFmtId="3" fontId="27" fillId="0" borderId="0" xfId="0" applyNumberFormat="1" applyFont="1"/>
    <xf numFmtId="0" fontId="27" fillId="0" borderId="3" xfId="0" applyFont="1" applyBorder="1"/>
    <xf numFmtId="3" fontId="27" fillId="0" borderId="3" xfId="0" applyNumberFormat="1" applyFont="1" applyBorder="1"/>
    <xf numFmtId="0" fontId="32" fillId="0" borderId="2" xfId="0" applyFont="1" applyBorder="1"/>
    <xf numFmtId="0" fontId="32" fillId="0" borderId="0" xfId="0" applyFont="1"/>
    <xf numFmtId="0" fontId="32" fillId="0" borderId="3" xfId="0" applyFont="1" applyBorder="1"/>
    <xf numFmtId="0" fontId="29" fillId="0" borderId="0" xfId="0" applyFont="1"/>
    <xf numFmtId="0" fontId="32" fillId="0" borderId="4" xfId="0" applyFont="1" applyBorder="1"/>
    <xf numFmtId="0" fontId="32" fillId="0" borderId="5" xfId="0" applyFont="1" applyBorder="1"/>
    <xf numFmtId="0" fontId="32" fillId="0" borderId="6" xfId="0" applyFont="1" applyBorder="1"/>
    <xf numFmtId="0" fontId="27" fillId="20" borderId="13" xfId="0" applyFont="1" applyFill="1" applyBorder="1"/>
    <xf numFmtId="0" fontId="27" fillId="20" borderId="3" xfId="0" applyFont="1" applyFill="1" applyBorder="1"/>
    <xf numFmtId="3" fontId="32" fillId="0" borderId="0" xfId="0" applyNumberFormat="1" applyFont="1"/>
    <xf numFmtId="3" fontId="32" fillId="0" borderId="3" xfId="0" applyNumberFormat="1" applyFont="1" applyBorder="1"/>
    <xf numFmtId="4" fontId="32" fillId="0" borderId="0" xfId="0" applyNumberFormat="1" applyFont="1"/>
    <xf numFmtId="0" fontId="29" fillId="0" borderId="2" xfId="0" applyFont="1" applyBorder="1"/>
    <xf numFmtId="0" fontId="29" fillId="0" borderId="3" xfId="0" applyFont="1" applyBorder="1"/>
    <xf numFmtId="0" fontId="41" fillId="21" borderId="7" xfId="0" applyFont="1" applyFill="1" applyBorder="1"/>
    <xf numFmtId="0" fontId="41" fillId="21" borderId="8" xfId="0" applyFont="1" applyFill="1" applyBorder="1"/>
    <xf numFmtId="4" fontId="41" fillId="21" borderId="8" xfId="0" applyNumberFormat="1" applyFont="1" applyFill="1" applyBorder="1"/>
    <xf numFmtId="3" fontId="41" fillId="21" borderId="8" xfId="0" applyNumberFormat="1" applyFont="1" applyFill="1" applyBorder="1"/>
    <xf numFmtId="3" fontId="41" fillId="21" borderId="9" xfId="0" applyNumberFormat="1" applyFont="1" applyFill="1" applyBorder="1"/>
    <xf numFmtId="0" fontId="33" fillId="21" borderId="7" xfId="0" applyFont="1" applyFill="1" applyBorder="1"/>
    <xf numFmtId="0" fontId="33" fillId="21" borderId="8" xfId="0" applyFont="1" applyFill="1" applyBorder="1"/>
    <xf numFmtId="4" fontId="33" fillId="21" borderId="8" xfId="0" applyNumberFormat="1" applyFont="1" applyFill="1" applyBorder="1"/>
    <xf numFmtId="3" fontId="33" fillId="21" borderId="8" xfId="0" applyNumberFormat="1" applyFont="1" applyFill="1" applyBorder="1"/>
    <xf numFmtId="3" fontId="33" fillId="21" borderId="9" xfId="0" applyNumberFormat="1" applyFont="1" applyFill="1" applyBorder="1"/>
    <xf numFmtId="0" fontId="29" fillId="21" borderId="7" xfId="0" applyFont="1" applyFill="1" applyBorder="1"/>
    <xf numFmtId="0" fontId="29" fillId="21" borderId="8" xfId="0" applyFont="1" applyFill="1" applyBorder="1"/>
    <xf numFmtId="0" fontId="29" fillId="21" borderId="9" xfId="0" applyFont="1" applyFill="1" applyBorder="1"/>
    <xf numFmtId="0" fontId="42" fillId="23" borderId="7" xfId="0" applyFont="1" applyFill="1" applyBorder="1"/>
    <xf numFmtId="0" fontId="42" fillId="23" borderId="8" xfId="0" applyFont="1" applyFill="1" applyBorder="1"/>
    <xf numFmtId="0" fontId="42" fillId="23" borderId="8" xfId="0" quotePrefix="1" applyFont="1" applyFill="1" applyBorder="1"/>
    <xf numFmtId="0" fontId="43" fillId="23" borderId="1" xfId="0" applyFont="1" applyFill="1" applyBorder="1"/>
    <xf numFmtId="0" fontId="42" fillId="23" borderId="9" xfId="0" applyFont="1" applyFill="1" applyBorder="1"/>
    <xf numFmtId="0" fontId="37" fillId="21" borderId="24" xfId="0" applyFont="1" applyFill="1" applyBorder="1" applyAlignment="1">
      <alignment wrapText="1"/>
    </xf>
    <xf numFmtId="0" fontId="38" fillId="21" borderId="24" xfId="0" applyFont="1" applyFill="1" applyBorder="1" applyAlignment="1">
      <alignment wrapText="1"/>
    </xf>
    <xf numFmtId="0" fontId="37" fillId="21" borderId="24" xfId="0" applyFont="1" applyFill="1" applyBorder="1" applyAlignment="1">
      <alignment horizontal="center" wrapText="1"/>
    </xf>
    <xf numFmtId="0" fontId="5" fillId="21" borderId="25" xfId="0" applyFont="1" applyFill="1" applyBorder="1" applyAlignment="1">
      <alignment wrapText="1"/>
    </xf>
    <xf numFmtId="0" fontId="37" fillId="21" borderId="26" xfId="0" applyFont="1" applyFill="1" applyBorder="1" applyAlignment="1">
      <alignment wrapText="1"/>
    </xf>
    <xf numFmtId="0" fontId="37" fillId="21" borderId="25" xfId="0" applyFont="1" applyFill="1" applyBorder="1" applyAlignment="1">
      <alignment wrapText="1"/>
    </xf>
    <xf numFmtId="0" fontId="39" fillId="22" borderId="26" xfId="0" applyFont="1" applyFill="1" applyBorder="1" applyAlignment="1">
      <alignment wrapText="1"/>
    </xf>
    <xf numFmtId="0" fontId="39" fillId="22" borderId="24" xfId="0" applyFont="1" applyFill="1" applyBorder="1" applyAlignment="1">
      <alignment wrapText="1"/>
    </xf>
    <xf numFmtId="0" fontId="40" fillId="22" borderId="27" xfId="0" applyFont="1" applyFill="1" applyBorder="1" applyAlignment="1">
      <alignment wrapText="1"/>
    </xf>
    <xf numFmtId="0" fontId="27" fillId="0" borderId="0" xfId="0" applyFont="1"/>
    <xf numFmtId="0" fontId="44" fillId="0" borderId="0" xfId="0" applyFont="1"/>
    <xf numFmtId="0" fontId="32" fillId="0" borderId="0" xfId="3" applyFont="1" applyAlignment="1">
      <alignment horizontal="center" vertical="center" wrapText="1" indent="1"/>
    </xf>
    <xf numFmtId="0" fontId="31" fillId="0" borderId="2" xfId="3" applyFont="1" applyBorder="1" applyAlignment="1">
      <alignment horizontal="center" vertical="center" wrapText="1"/>
    </xf>
    <xf numFmtId="0" fontId="31" fillId="0" borderId="0" xfId="3" applyFont="1" applyAlignment="1">
      <alignment horizontal="left" vertical="center"/>
    </xf>
    <xf numFmtId="0" fontId="31" fillId="0" borderId="2" xfId="3" applyFont="1" applyBorder="1" applyAlignment="1">
      <alignment horizontal="right" vertical="center" wrapText="1"/>
    </xf>
    <xf numFmtId="0" fontId="32" fillId="0" borderId="0" xfId="3" applyFont="1" applyAlignment="1">
      <alignment horizontal="right" vertical="center" wrapText="1"/>
    </xf>
    <xf numFmtId="0" fontId="31" fillId="0" borderId="0" xfId="3" applyFont="1" applyAlignment="1">
      <alignment horizontal="right" vertical="center" wrapText="1"/>
    </xf>
    <xf numFmtId="0" fontId="31" fillId="0" borderId="3" xfId="3" applyFont="1" applyBorder="1" applyAlignment="1">
      <alignment horizontal="right" vertical="center" wrapText="1" indent="1"/>
    </xf>
    <xf numFmtId="0" fontId="27" fillId="0" borderId="0" xfId="0" applyFont="1"/>
    <xf numFmtId="0" fontId="44" fillId="0" borderId="0" xfId="0" applyFont="1"/>
  </cellXfs>
  <cellStyles count="76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60% - Accent1 2" xfId="19" xr:uid="{00000000-0005-0000-0000-00000C000000}"/>
    <cellStyle name="60% - Accent2 2" xfId="20" xr:uid="{00000000-0005-0000-0000-00000D000000}"/>
    <cellStyle name="60% - Accent3 2" xfId="21" xr:uid="{00000000-0005-0000-0000-00000E000000}"/>
    <cellStyle name="60% - Accent4 2" xfId="22" xr:uid="{00000000-0005-0000-0000-00000F000000}"/>
    <cellStyle name="60% - Accent5 2" xfId="23" xr:uid="{00000000-0005-0000-0000-000010000000}"/>
    <cellStyle name="60% - Accent6 2" xfId="24" xr:uid="{00000000-0005-0000-0000-000011000000}"/>
    <cellStyle name="Accent1 2" xfId="25" xr:uid="{00000000-0005-0000-0000-000012000000}"/>
    <cellStyle name="Accent2 2" xfId="26" xr:uid="{00000000-0005-0000-0000-000013000000}"/>
    <cellStyle name="Accent3 2" xfId="27" xr:uid="{00000000-0005-0000-0000-000014000000}"/>
    <cellStyle name="Accent4 2" xfId="28" xr:uid="{00000000-0005-0000-0000-000015000000}"/>
    <cellStyle name="Accent5 2" xfId="29" xr:uid="{00000000-0005-0000-0000-000016000000}"/>
    <cellStyle name="Accent6 2" xfId="30" xr:uid="{00000000-0005-0000-0000-000017000000}"/>
    <cellStyle name="Bad 2" xfId="31" xr:uid="{00000000-0005-0000-0000-000018000000}"/>
    <cellStyle name="Calculation 2" xfId="32" xr:uid="{00000000-0005-0000-0000-000019000000}"/>
    <cellStyle name="Check Cell 2" xfId="33" xr:uid="{00000000-0005-0000-0000-00001A000000}"/>
    <cellStyle name="Comma" xfId="1" builtinId="3"/>
    <cellStyle name="Comma 2" xfId="5" xr:uid="{00000000-0005-0000-0000-00001C000000}"/>
    <cellStyle name="Comma 2 2" xfId="69" xr:uid="{34ABC77D-F9ED-4F07-983F-CAD6AECE3E61}"/>
    <cellStyle name="Comma 2 3" xfId="66" xr:uid="{2AEC09F8-9BC3-4BF9-9507-5BBDB37DAD70}"/>
    <cellStyle name="Comma 3" xfId="34" xr:uid="{00000000-0005-0000-0000-00001D000000}"/>
    <cellStyle name="Comma 3 2" xfId="57" xr:uid="{00000000-0005-0000-0000-00001E000000}"/>
    <cellStyle name="Currency 2" xfId="35" xr:uid="{00000000-0005-0000-0000-000020000000}"/>
    <cellStyle name="Currency 3" xfId="61" xr:uid="{00000000-0005-0000-0000-000020000000}"/>
    <cellStyle name="Default" xfId="2" xr:uid="{00000000-0005-0000-0000-000021000000}"/>
    <cellStyle name="Explanatory Text 2" xfId="36" xr:uid="{00000000-0005-0000-0000-000022000000}"/>
    <cellStyle name="Good 2" xfId="37" xr:uid="{00000000-0005-0000-0000-000023000000}"/>
    <cellStyle name="Heading 1 2" xfId="38" xr:uid="{00000000-0005-0000-0000-000024000000}"/>
    <cellStyle name="Heading 2 2" xfId="39" xr:uid="{00000000-0005-0000-0000-000025000000}"/>
    <cellStyle name="Heading 3 2" xfId="40" xr:uid="{00000000-0005-0000-0000-000026000000}"/>
    <cellStyle name="Heading 4 2" xfId="41" xr:uid="{00000000-0005-0000-0000-000027000000}"/>
    <cellStyle name="Input 2" xfId="42" xr:uid="{00000000-0005-0000-0000-000028000000}"/>
    <cellStyle name="Linked Cell 2" xfId="43" xr:uid="{00000000-0005-0000-0000-000029000000}"/>
    <cellStyle name="Neutral 2" xfId="44" xr:uid="{00000000-0005-0000-0000-00002A000000}"/>
    <cellStyle name="Normal" xfId="0" builtinId="0"/>
    <cellStyle name="Normal 2" xfId="6" xr:uid="{00000000-0005-0000-0000-00002C000000}"/>
    <cellStyle name="Normal 2 2" xfId="45" xr:uid="{00000000-0005-0000-0000-00002D000000}"/>
    <cellStyle name="Normal 2 2 2" xfId="68" xr:uid="{3EA68CC2-8F47-472B-9C40-2018B7CACC89}"/>
    <cellStyle name="Normal 2 3" xfId="63" xr:uid="{AFE7A8EC-8789-4ED9-A1D7-7B6F20DA9F60}"/>
    <cellStyle name="Normal 2 4" xfId="65" xr:uid="{B583FFC7-A2A2-4B06-8F93-C69AD3753FE6}"/>
    <cellStyle name="Normal 3" xfId="46" xr:uid="{00000000-0005-0000-0000-00002E000000}"/>
    <cellStyle name="Normal 3 2" xfId="72" xr:uid="{DA876106-09C6-460A-982C-3BEF289D848E}"/>
    <cellStyle name="Normal 3 2 2" xfId="75" xr:uid="{93EC7A27-1862-45BB-9B6C-C3593EAF5279}"/>
    <cellStyle name="Normal 3 3" xfId="71" xr:uid="{41CC3CAB-A1FE-4F6D-BD15-E66DABF3287F}"/>
    <cellStyle name="Normal 3 3 2" xfId="74" xr:uid="{55039852-FF41-4A6A-B298-7806938B47BB}"/>
    <cellStyle name="Normal 4" xfId="47" xr:uid="{00000000-0005-0000-0000-00002F000000}"/>
    <cellStyle name="Normal 5" xfId="48" xr:uid="{00000000-0005-0000-0000-000030000000}"/>
    <cellStyle name="Normal 5 2" xfId="73" xr:uid="{69871EE6-26C8-4EAA-9C72-83D97D710B2B}"/>
    <cellStyle name="Normal 6" xfId="49" xr:uid="{00000000-0005-0000-0000-000031000000}"/>
    <cellStyle name="Normal 7" xfId="50" xr:uid="{00000000-0005-0000-0000-000032000000}"/>
    <cellStyle name="Normal 8" xfId="59" xr:uid="{00000000-0005-0000-0000-000033000000}"/>
    <cellStyle name="Normal_01 - FIN chasum" xfId="3" xr:uid="{00000000-0005-0000-0000-000034000000}"/>
    <cellStyle name="Normal_11 - Q2  chasum old" xfId="4" xr:uid="{00000000-0005-0000-0000-00003A000000}"/>
    <cellStyle name="Normal_11 - Q2  summaries 2" xfId="51" xr:uid="{00000000-0005-0000-0000-00003C000000}"/>
    <cellStyle name="Note 2" xfId="52" xr:uid="{00000000-0005-0000-0000-000043000000}"/>
    <cellStyle name="Note 3" xfId="62" xr:uid="{00000000-0005-0000-0000-00003B000000}"/>
    <cellStyle name="Output 2" xfId="53" xr:uid="{00000000-0005-0000-0000-000044000000}"/>
    <cellStyle name="Percent 2" xfId="58" xr:uid="{00000000-0005-0000-0000-000046000000}"/>
    <cellStyle name="Percent 2 2" xfId="70" xr:uid="{AD34FAC6-ABA3-4DDC-B52B-58E23933D7D9}"/>
    <cellStyle name="Percent 2 3" xfId="67" xr:uid="{F397FBF8-102B-463D-87C1-888225874845}"/>
    <cellStyle name="Percent 3" xfId="60" xr:uid="{00000000-0005-0000-0000-00003E000000}"/>
    <cellStyle name="Percent 4" xfId="64" xr:uid="{7145588F-BB2A-4A30-8E3F-C73AD56A6164}"/>
    <cellStyle name="Title 2" xfId="54" xr:uid="{00000000-0005-0000-0000-000047000000}"/>
    <cellStyle name="Total 2" xfId="55" xr:uid="{00000000-0005-0000-0000-000048000000}"/>
    <cellStyle name="Warning Text 2" xfId="56" xr:uid="{00000000-0005-0000-0000-000049000000}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000000"/>
          <bgColor rgb="FFDDD9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000000"/>
          <bgColor rgb="FFDDD9C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000000"/>
          <bgColor rgb="FFDDD9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000000"/>
          <bgColor rgb="FFDDD9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D0D0D"/>
        <name val="Arial"/>
        <family val="2"/>
        <scheme val="none"/>
      </font>
      <fill>
        <patternFill patternType="solid">
          <fgColor rgb="FF000000"/>
          <bgColor rgb="FFDCE6F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.0"/>
      <alignment horizontal="right" vertical="bottom" textRotation="0" wrapText="0" indent="2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.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right" vertical="bottom" textRotation="0" wrapText="0" indent="1" justifyLastLine="0" shrinkToFit="0" readingOrder="0"/>
    </dxf>
    <dxf>
      <alignment vertical="center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2C9B8"/>
      <rgbColor rgb="0055D7BE"/>
      <rgbColor rgb="00CBCAA2"/>
      <rgbColor rgb="00A4D0BF"/>
      <rgbColor rgb="00FDB9C3"/>
      <rgbColor rgb="00BCF583"/>
      <rgbColor rgb="0083A0CF"/>
      <rgbColor rgb="00AC5600"/>
      <rgbColor rgb="00BB966D"/>
      <rgbColor rgb="0090DC94"/>
      <rgbColor rgb="00E7DEC3"/>
      <rgbColor rgb="003DAD98"/>
      <rgbColor rgb="00C6A1D7"/>
      <rgbColor rgb="0084D600"/>
      <rgbColor rgb="004F57A3"/>
      <rgbColor rgb="00CC99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B70E"/>
      <color rgb="FF9E7285"/>
      <color rgb="FFDEEEED"/>
      <color rgb="FFFFFFFF"/>
      <color rgb="FFF9F8F5"/>
      <color rgb="FFDDDB73"/>
      <color rgb="FFD2D24E"/>
      <color rgb="FFE22E7F"/>
      <color rgb="FFEC707F"/>
      <color rgb="FFFF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98C5E1-33CE-48C1-969B-A66033C5EBF7}" name="Table1" displayName="Table1" ref="A2:K69" totalsRowShown="0" headerRowDxfId="63" dataDxfId="62" tableBorderDxfId="61" dataCellStyle="Normal_01 - FIN chasum">
  <autoFilter ref="A2:K69" xr:uid="{1E98C5E1-33CE-48C1-969B-A66033C5EBF7}"/>
  <tableColumns count="11">
    <tableColumn id="1" xr3:uid="{A1880470-6ADE-4B21-AC16-4E92E61EF299}" name="LEA" dataDxfId="60" dataCellStyle="Normal_01 - FIN chasum"/>
    <tableColumn id="2" xr3:uid="{D5138542-7FB5-44CB-BA66-ED2649B6679E}" name="CHARTER SCHOOL" dataDxfId="59" dataCellStyle="Normal_01 - FIN chasum"/>
    <tableColumn id="3" xr3:uid="{B4F2D001-E37F-4E9B-9214-87F4612A9138}" name="PROJECTED (MAXIMUM)_x000a_FTE" dataDxfId="58" dataCellStyle="Normal_01 - FIN chasum"/>
    <tableColumn id="4" xr3:uid="{B62CC29D-60B9-4E68-8E96-C4B2577EAAAA}" name="FTE IN EXCESS OF PROJECTION MAX" dataDxfId="57" dataCellStyle="Normal_01 - FIN chasum"/>
    <tableColumn id="5" xr3:uid="{392924A5-AF54-4BF7-B509-C3E89D1B345B}" name="TRANSPORTATION_x000a_FTE" dataDxfId="56" dataCellStyle="Normal_01 - FIN chasum"/>
    <tableColumn id="6" xr3:uid="{D76E5091-9100-4F84-8521-FF26CD49CB1C}" name="SIBLING FTE" dataDxfId="55" dataCellStyle="Normal_01 - FIN chasum"/>
    <tableColumn id="7" xr3:uid="{4D6AC9D4-F28E-4DD2-A7DA-2050D243E8F4}" name="REPORTED FTE" dataDxfId="54" dataCellStyle="Normal_01 - FIN chasum"/>
    <tableColumn id="8" xr3:uid="{E4D489E4-79DE-4943-96D3-60E2DA27D943}" name="FOUNDATION &amp; ABOVE FOUND TUITION" dataDxfId="53" dataCellStyle="Normal_01 - FIN chasum"/>
    <tableColumn id="9" xr3:uid="{7E37A3A8-BFC5-4B5F-BE8C-2C5C3E4AAA35}" name="TRANSPORTATION_x000a_TUITION" dataDxfId="52" dataCellStyle="Normal_01 - FIN chasum"/>
    <tableColumn id="10" xr3:uid="{7A65297D-E7D5-4FDC-B0FD-40A27FDE47FE}" name="FACILITILES TUITION" dataDxfId="51" dataCellStyle="Normal_01 - FIN chasum"/>
    <tableColumn id="11" xr3:uid="{913177FA-3E63-4C45-966D-74FA61992323}" name="TOTAL PAYMENT TO CHARTER" dataDxfId="50" dataCellStyle="Normal_01 - FIN chasum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7483A1-AFF1-4D65-9D0F-BEBF80C1D23B}" name="Table2" displayName="Table2" ref="A2:AT69" totalsRowShown="0" headerRowDxfId="49" dataDxfId="47" headerRowBorderDxfId="48" tableBorderDxfId="46">
  <autoFilter ref="A2:AT69" xr:uid="{447483A1-AFF1-4D65-9D0F-BEBF80C1D23B}"/>
  <tableColumns count="46">
    <tableColumn id="1" xr3:uid="{451C47FB-3724-4558-B61C-78BF3A8FE9C3}" name="Lea" dataDxfId="45"/>
    <tableColumn id="2" xr3:uid="{6EF96BC6-7F7E-46FF-91AF-A8CD61B2461E}" name="Total FTE" dataDxfId="44"/>
    <tableColumn id="3" xr3:uid="{AF7584A4-2E25-46DE-8839-1AF8EB91CE48}" name="Cap'd FTE" dataDxfId="43"/>
    <tableColumn id="4" xr3:uid="{E619AA5E-8424-4D40-B4D6-F816F90FC230}" name="Transp FTE" dataDxfId="42"/>
    <tableColumn id="5" xr3:uid="{DBEC0AE2-2055-471D-922D-A2039905A8F0}" name="State Tuit_x000a_Sib FTE" dataDxfId="41"/>
    <tableColumn id="6" xr3:uid="{94CDC90A-0448-4612-9D46-9C6F488FA4DA}" name="Unadj_x000a_Local Tuition" dataDxfId="40"/>
    <tableColumn id="7" xr3:uid="{D9E2D4AA-9AE1-4C63-A864-75FB165F9864}" name="Sibling Reduction" dataDxfId="39"/>
    <tableColumn id="8" xr3:uid="{BF946F7A-64B2-4600-8734-DCD9856698F1}" name="NSS Reduction" dataDxfId="38"/>
    <tableColumn id="9" xr3:uid="{62A5AB34-A2E0-4D4E-BE5F-EFD8BA6E498B}" name="Local Base Tuition Payment" dataDxfId="37"/>
    <tableColumn id="10" xr3:uid="{84050115-AA85-4731-AA03-221D30E9B657}" name="Unadj Local Transp" dataDxfId="36"/>
    <tableColumn id="11" xr3:uid="{267035C9-0D00-42A3-BCA2-2E35A44F2D9B}" name="Local Facilities Tuition" dataDxfId="35"/>
    <tableColumn id="12" xr3:uid="{870B7B7B-6BD1-4CB3-9FFF-CF45130611F4}" name="Total Local Payment" dataDxfId="34"/>
    <tableColumn id="13" xr3:uid="{19F0E973-213C-49ED-BB9A-79DEA4A9EA41}" name="State Found &amp; Above Found Tuition (sibs)" dataDxfId="33"/>
    <tableColumn id="14" xr3:uid="{5EA7203E-6972-433F-8CD3-1A84D993C2FC}" name="State Transp" dataDxfId="32"/>
    <tableColumn id="15" xr3:uid="{73D2DBAF-260A-4A40-A14E-AE1BA79722A7}" name="State Facilities Tuition" dataDxfId="31"/>
    <tableColumn id="16" xr3:uid="{83C062D5-1CDB-417D-8B6D-D39682DA366D}" name="Total State Payment" dataDxfId="30"/>
    <tableColumn id="17" xr3:uid="{F8E8D33C-7D18-496F-B822-BB0823256B3A}" name="Total Payment to Charter" dataDxfId="29"/>
    <tableColumn id="18" xr3:uid="{B34611C9-A6FA-41DE-BCA0-66DE85656EE1}" name="LEA2" dataDxfId="28"/>
    <tableColumn id="19" xr3:uid="{69007A4C-9CFD-4AF2-854A-BB58909E1CC8}" name="Matched Sibling Headct" dataDxfId="27"/>
    <tableColumn id="20" xr3:uid="{AFAE0478-5814-454B-9C6F-DD3CA0627D4D}" name="State Tuit_x000a_Sib FTE3" dataDxfId="26"/>
    <tableColumn id="21" xr3:uid="{9966527D-2278-404E-8245-C9E3923FD27A}" name="Foundation_x000a_Tuition" dataDxfId="25"/>
    <tableColumn id="22" xr3:uid="{FFD26B8E-205D-4342-8AF2-161079D9B33F}" name="Trans-_x000a_portation" dataDxfId="24"/>
    <tableColumn id="23" xr3:uid="{FE07C0B5-89C8-4CBD-8A9E-67AC69EC6EC2}" name="Facilities Tuition" dataDxfId="23"/>
    <tableColumn id="24" xr3:uid="{7D9783BA-77C0-4E65-8610-60E69F6FB6FE}" name="Total_x000a_Sibling_x000a_Tuition" dataDxfId="22"/>
    <tableColumn id="25" xr3:uid="{0969DD78-DCE5-4F98-9D66-F20E40E5BB90}" name="Priv/HS FTE" dataDxfId="21"/>
    <tableColumn id="26" xr3:uid="{499C6EB4-9696-4CE2-A451-3F14EB6288DC}" name="Priv/HS Base Payment" dataDxfId="20"/>
    <tableColumn id="27" xr3:uid="{80E08EDA-288C-45F4-84D2-69628E1FECAB}" name="Priv/HS Transp" dataDxfId="19"/>
    <tableColumn id="28" xr3:uid="{BFAEA065-8CDB-450C-88D9-E97FED2F3BD2}" name="Priv/HS Facilities Tuition" dataDxfId="18"/>
    <tableColumn id="29" xr3:uid="{C7CBA49D-760A-41E8-B8AA-1A7F8337CF4C}" name="Total_x000a_Priv/HS_x000a_Tuition" dataDxfId="17"/>
    <tableColumn id="30" xr3:uid="{965069A7-34AB-42D9-8FA7-6F65CC645DE7}" name="LEA4" dataDxfId="16"/>
    <tableColumn id="31" xr3:uid="{AFC38B7B-AEAD-4362-827E-1E0555FAC4F9}" name="FTE" dataDxfId="15"/>
    <tableColumn id="32" xr3:uid="{E0014523-6986-4B12-B6EE-5CF32432DFBD}" name="Local_x000a_Found_x000a_Adj" dataDxfId="14"/>
    <tableColumn id="33" xr3:uid="{63A72CDD-9683-4CAA-8981-8F3F15397AD7}" name="Local_x000a_Transp_x000a_Adj" dataDxfId="13"/>
    <tableColumn id="34" xr3:uid="{BF01D9C4-9DFF-4B4A-B7CF-EFCE0305F47B}" name="Local_x000a_Facilities_x000a_Adj" dataDxfId="12"/>
    <tableColumn id="35" xr3:uid="{D5983901-BE99-47B0-B724-94EA1E278F20}" name="TOTAL_x000a_LOCAL_x000a_Adj" dataDxfId="11"/>
    <tableColumn id="36" xr3:uid="{0B7E3BD7-C015-4670-84DA-8B799CE2AED2}" name="State_x000a_Found_x000a_Adj" dataDxfId="10"/>
    <tableColumn id="37" xr3:uid="{F5FBD3A4-BDC5-4B19-B382-AE6B36E25B21}" name="State_x000a_Transp_x000a_Adj" dataDxfId="9"/>
    <tableColumn id="38" xr3:uid="{937A4F3D-4741-4A22-AE50-C0544D67A6BA}" name="State_x000a_Facilities_x000a_Adj" dataDxfId="8"/>
    <tableColumn id="39" xr3:uid="{C5D5FF67-0CE8-4BF8-A15A-59917B7B8F65}" name="TOTAL_x000a_STATE_x000a_Adj" dataDxfId="7"/>
    <tableColumn id="40" xr3:uid="{8FFB1CB9-6B56-4354-90C5-1074BF58AC4E}" name="TOTAL_x000a_PRIOR_x000a_YEAR_x000a_ADJ" dataDxfId="6"/>
    <tableColumn id="41" xr3:uid="{9CB44257-2BB2-4A8E-88F0-F48FF028CF85}" name="LEA5" dataDxfId="5"/>
    <tableColumn id="42" xr3:uid="{F095B4ED-4B06-43DB-AB14-9B5AB71A0397}" name="FTE6" dataDxfId="4"/>
    <tableColumn id="43" xr3:uid="{B1A7CDA0-ACA7-4424-9E4D-5EE593F7EC96}" name="Sibling_x000a_Found_x000a_Adj" dataDxfId="3"/>
    <tableColumn id="44" xr3:uid="{629C9298-FDA1-49B2-A0D4-D41284DC5D8A}" name="Sibling_x000a_Transp_x000a_Adj" dataDxfId="2"/>
    <tableColumn id="45" xr3:uid="{3F3A9A59-A596-4C37-8270-6DBFED639FD8}" name="Sibling_x000a_Facilities_x000a_Adj" dataDxfId="1"/>
    <tableColumn id="46" xr3:uid="{1426D873-3040-44FD-AC9D-47D673EE726B}" name="TOTAL_x000a_Sibling_x000a_Adj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0083C4"/>
    <pageSetUpPr fitToPage="1"/>
  </sheetPr>
  <dimension ref="A1:S448"/>
  <sheetViews>
    <sheetView showGridLines="0" tabSelected="1" zoomScaleNormal="100" workbookViewId="0">
      <pane ySplit="2" topLeftCell="A3" activePane="bottomLeft" state="frozen"/>
      <selection activeCell="N446" sqref="N446"/>
      <selection pane="bottomLeft" activeCell="A3" sqref="A3"/>
    </sheetView>
  </sheetViews>
  <sheetFormatPr defaultRowHeight="12" customHeight="1"/>
  <cols>
    <col min="1" max="1" width="6.42578125" style="1" customWidth="1"/>
    <col min="2" max="2" width="59" style="1" customWidth="1"/>
    <col min="3" max="3" width="12.140625" style="1" customWidth="1"/>
    <col min="4" max="5" width="12.140625" style="2" hidden="1" customWidth="1"/>
    <col min="6" max="6" width="12.140625" style="2" customWidth="1"/>
    <col min="7" max="7" width="11.85546875" style="2" hidden="1" customWidth="1"/>
    <col min="8" max="8" width="25.140625" style="2" customWidth="1"/>
    <col min="9" max="9" width="14.140625" style="2" customWidth="1"/>
    <col min="10" max="10" width="17.85546875" style="2" customWidth="1"/>
    <col min="11" max="11" width="18.28515625" style="2" customWidth="1"/>
    <col min="12" max="211" width="9.140625" style="1"/>
    <col min="212" max="212" width="6" style="1" customWidth="1"/>
    <col min="213" max="213" width="40.42578125" style="1" customWidth="1"/>
    <col min="214" max="214" width="12" style="1" customWidth="1"/>
    <col min="215" max="215" width="15" style="1" customWidth="1"/>
    <col min="216" max="216" width="13" style="1" customWidth="1"/>
    <col min="217" max="217" width="13.42578125" style="1" customWidth="1"/>
    <col min="218" max="218" width="1.42578125" style="1" customWidth="1"/>
    <col min="219" max="219" width="15.85546875" style="1" customWidth="1"/>
    <col min="220" max="220" width="13.85546875" style="1" customWidth="1"/>
    <col min="221" max="221" width="12.42578125" style="1" customWidth="1"/>
    <col min="222" max="222" width="16.140625" style="1" customWidth="1"/>
    <col min="223" max="223" width="9.140625" style="1"/>
    <col min="224" max="224" width="4.42578125" style="1" customWidth="1"/>
    <col min="225" max="225" width="10" style="1" customWidth="1"/>
    <col min="226" max="226" width="9.140625" style="1"/>
    <col min="227" max="227" width="16.42578125" style="1" customWidth="1"/>
    <col min="228" max="228" width="22.42578125" style="1" customWidth="1"/>
    <col min="229" max="229" width="10.42578125" style="1" bestFit="1" customWidth="1"/>
    <col min="230" max="231" width="9.42578125" style="1" bestFit="1" customWidth="1"/>
    <col min="232" max="232" width="10.42578125" style="1" bestFit="1" customWidth="1"/>
    <col min="233" max="467" width="9.140625" style="1"/>
    <col min="468" max="468" width="6" style="1" customWidth="1"/>
    <col min="469" max="469" width="40.42578125" style="1" customWidth="1"/>
    <col min="470" max="470" width="12" style="1" customWidth="1"/>
    <col min="471" max="471" width="15" style="1" customWidth="1"/>
    <col min="472" max="472" width="13" style="1" customWidth="1"/>
    <col min="473" max="473" width="13.42578125" style="1" customWidth="1"/>
    <col min="474" max="474" width="1.42578125" style="1" customWidth="1"/>
    <col min="475" max="475" width="15.85546875" style="1" customWidth="1"/>
    <col min="476" max="476" width="13.85546875" style="1" customWidth="1"/>
    <col min="477" max="477" width="12.42578125" style="1" customWidth="1"/>
    <col min="478" max="478" width="16.140625" style="1" customWidth="1"/>
    <col min="479" max="479" width="9.140625" style="1"/>
    <col min="480" max="480" width="4.42578125" style="1" customWidth="1"/>
    <col min="481" max="481" width="10" style="1" customWidth="1"/>
    <col min="482" max="482" width="9.140625" style="1"/>
    <col min="483" max="483" width="16.42578125" style="1" customWidth="1"/>
    <col min="484" max="484" width="22.42578125" style="1" customWidth="1"/>
    <col min="485" max="485" width="10.42578125" style="1" bestFit="1" customWidth="1"/>
    <col min="486" max="487" width="9.42578125" style="1" bestFit="1" customWidth="1"/>
    <col min="488" max="488" width="10.42578125" style="1" bestFit="1" customWidth="1"/>
    <col min="489" max="723" width="9.140625" style="1"/>
    <col min="724" max="724" width="6" style="1" customWidth="1"/>
    <col min="725" max="725" width="40.42578125" style="1" customWidth="1"/>
    <col min="726" max="726" width="12" style="1" customWidth="1"/>
    <col min="727" max="727" width="15" style="1" customWidth="1"/>
    <col min="728" max="728" width="13" style="1" customWidth="1"/>
    <col min="729" max="729" width="13.42578125" style="1" customWidth="1"/>
    <col min="730" max="730" width="1.42578125" style="1" customWidth="1"/>
    <col min="731" max="731" width="15.85546875" style="1" customWidth="1"/>
    <col min="732" max="732" width="13.85546875" style="1" customWidth="1"/>
    <col min="733" max="733" width="12.42578125" style="1" customWidth="1"/>
    <col min="734" max="734" width="16.140625" style="1" customWidth="1"/>
    <col min="735" max="735" width="9.140625" style="1"/>
    <col min="736" max="736" width="4.42578125" style="1" customWidth="1"/>
    <col min="737" max="737" width="10" style="1" customWidth="1"/>
    <col min="738" max="738" width="9.140625" style="1"/>
    <col min="739" max="739" width="16.42578125" style="1" customWidth="1"/>
    <col min="740" max="740" width="22.42578125" style="1" customWidth="1"/>
    <col min="741" max="741" width="10.42578125" style="1" bestFit="1" customWidth="1"/>
    <col min="742" max="743" width="9.42578125" style="1" bestFit="1" customWidth="1"/>
    <col min="744" max="744" width="10.42578125" style="1" bestFit="1" customWidth="1"/>
    <col min="745" max="979" width="9.140625" style="1"/>
    <col min="980" max="980" width="6" style="1" customWidth="1"/>
    <col min="981" max="981" width="40.42578125" style="1" customWidth="1"/>
    <col min="982" max="982" width="12" style="1" customWidth="1"/>
    <col min="983" max="983" width="15" style="1" customWidth="1"/>
    <col min="984" max="984" width="13" style="1" customWidth="1"/>
    <col min="985" max="985" width="13.42578125" style="1" customWidth="1"/>
    <col min="986" max="986" width="1.42578125" style="1" customWidth="1"/>
    <col min="987" max="987" width="15.85546875" style="1" customWidth="1"/>
    <col min="988" max="988" width="13.85546875" style="1" customWidth="1"/>
    <col min="989" max="989" width="12.42578125" style="1" customWidth="1"/>
    <col min="990" max="990" width="16.140625" style="1" customWidth="1"/>
    <col min="991" max="991" width="9.140625" style="1"/>
    <col min="992" max="992" width="4.42578125" style="1" customWidth="1"/>
    <col min="993" max="993" width="10" style="1" customWidth="1"/>
    <col min="994" max="994" width="9.140625" style="1"/>
    <col min="995" max="995" width="16.42578125" style="1" customWidth="1"/>
    <col min="996" max="996" width="22.42578125" style="1" customWidth="1"/>
    <col min="997" max="997" width="10.42578125" style="1" bestFit="1" customWidth="1"/>
    <col min="998" max="999" width="9.42578125" style="1" bestFit="1" customWidth="1"/>
    <col min="1000" max="1000" width="10.42578125" style="1" bestFit="1" customWidth="1"/>
    <col min="1001" max="1235" width="9.140625" style="1"/>
    <col min="1236" max="1236" width="6" style="1" customWidth="1"/>
    <col min="1237" max="1237" width="40.42578125" style="1" customWidth="1"/>
    <col min="1238" max="1238" width="12" style="1" customWidth="1"/>
    <col min="1239" max="1239" width="15" style="1" customWidth="1"/>
    <col min="1240" max="1240" width="13" style="1" customWidth="1"/>
    <col min="1241" max="1241" width="13.42578125" style="1" customWidth="1"/>
    <col min="1242" max="1242" width="1.42578125" style="1" customWidth="1"/>
    <col min="1243" max="1243" width="15.85546875" style="1" customWidth="1"/>
    <col min="1244" max="1244" width="13.85546875" style="1" customWidth="1"/>
    <col min="1245" max="1245" width="12.42578125" style="1" customWidth="1"/>
    <col min="1246" max="1246" width="16.140625" style="1" customWidth="1"/>
    <col min="1247" max="1247" width="9.140625" style="1"/>
    <col min="1248" max="1248" width="4.42578125" style="1" customWidth="1"/>
    <col min="1249" max="1249" width="10" style="1" customWidth="1"/>
    <col min="1250" max="1250" width="9.140625" style="1"/>
    <col min="1251" max="1251" width="16.42578125" style="1" customWidth="1"/>
    <col min="1252" max="1252" width="22.42578125" style="1" customWidth="1"/>
    <col min="1253" max="1253" width="10.42578125" style="1" bestFit="1" customWidth="1"/>
    <col min="1254" max="1255" width="9.42578125" style="1" bestFit="1" customWidth="1"/>
    <col min="1256" max="1256" width="10.42578125" style="1" bestFit="1" customWidth="1"/>
    <col min="1257" max="1491" width="9.140625" style="1"/>
    <col min="1492" max="1492" width="6" style="1" customWidth="1"/>
    <col min="1493" max="1493" width="40.42578125" style="1" customWidth="1"/>
    <col min="1494" max="1494" width="12" style="1" customWidth="1"/>
    <col min="1495" max="1495" width="15" style="1" customWidth="1"/>
    <col min="1496" max="1496" width="13" style="1" customWidth="1"/>
    <col min="1497" max="1497" width="13.42578125" style="1" customWidth="1"/>
    <col min="1498" max="1498" width="1.42578125" style="1" customWidth="1"/>
    <col min="1499" max="1499" width="15.85546875" style="1" customWidth="1"/>
    <col min="1500" max="1500" width="13.85546875" style="1" customWidth="1"/>
    <col min="1501" max="1501" width="12.42578125" style="1" customWidth="1"/>
    <col min="1502" max="1502" width="16.140625" style="1" customWidth="1"/>
    <col min="1503" max="1503" width="9.140625" style="1"/>
    <col min="1504" max="1504" width="4.42578125" style="1" customWidth="1"/>
    <col min="1505" max="1505" width="10" style="1" customWidth="1"/>
    <col min="1506" max="1506" width="9.140625" style="1"/>
    <col min="1507" max="1507" width="16.42578125" style="1" customWidth="1"/>
    <col min="1508" max="1508" width="22.42578125" style="1" customWidth="1"/>
    <col min="1509" max="1509" width="10.42578125" style="1" bestFit="1" customWidth="1"/>
    <col min="1510" max="1511" width="9.42578125" style="1" bestFit="1" customWidth="1"/>
    <col min="1512" max="1512" width="10.42578125" style="1" bestFit="1" customWidth="1"/>
    <col min="1513" max="1747" width="9.140625" style="1"/>
    <col min="1748" max="1748" width="6" style="1" customWidth="1"/>
    <col min="1749" max="1749" width="40.42578125" style="1" customWidth="1"/>
    <col min="1750" max="1750" width="12" style="1" customWidth="1"/>
    <col min="1751" max="1751" width="15" style="1" customWidth="1"/>
    <col min="1752" max="1752" width="13" style="1" customWidth="1"/>
    <col min="1753" max="1753" width="13.42578125" style="1" customWidth="1"/>
    <col min="1754" max="1754" width="1.42578125" style="1" customWidth="1"/>
    <col min="1755" max="1755" width="15.85546875" style="1" customWidth="1"/>
    <col min="1756" max="1756" width="13.85546875" style="1" customWidth="1"/>
    <col min="1757" max="1757" width="12.42578125" style="1" customWidth="1"/>
    <col min="1758" max="1758" width="16.140625" style="1" customWidth="1"/>
    <col min="1759" max="1759" width="9.140625" style="1"/>
    <col min="1760" max="1760" width="4.42578125" style="1" customWidth="1"/>
    <col min="1761" max="1761" width="10" style="1" customWidth="1"/>
    <col min="1762" max="1762" width="9.140625" style="1"/>
    <col min="1763" max="1763" width="16.42578125" style="1" customWidth="1"/>
    <col min="1764" max="1764" width="22.42578125" style="1" customWidth="1"/>
    <col min="1765" max="1765" width="10.42578125" style="1" bestFit="1" customWidth="1"/>
    <col min="1766" max="1767" width="9.42578125" style="1" bestFit="1" customWidth="1"/>
    <col min="1768" max="1768" width="10.42578125" style="1" bestFit="1" customWidth="1"/>
    <col min="1769" max="2003" width="9.140625" style="1"/>
    <col min="2004" max="2004" width="6" style="1" customWidth="1"/>
    <col min="2005" max="2005" width="40.42578125" style="1" customWidth="1"/>
    <col min="2006" max="2006" width="12" style="1" customWidth="1"/>
    <col min="2007" max="2007" width="15" style="1" customWidth="1"/>
    <col min="2008" max="2008" width="13" style="1" customWidth="1"/>
    <col min="2009" max="2009" width="13.42578125" style="1" customWidth="1"/>
    <col min="2010" max="2010" width="1.42578125" style="1" customWidth="1"/>
    <col min="2011" max="2011" width="15.85546875" style="1" customWidth="1"/>
    <col min="2012" max="2012" width="13.85546875" style="1" customWidth="1"/>
    <col min="2013" max="2013" width="12.42578125" style="1" customWidth="1"/>
    <col min="2014" max="2014" width="16.140625" style="1" customWidth="1"/>
    <col min="2015" max="2015" width="9.140625" style="1"/>
    <col min="2016" max="2016" width="4.42578125" style="1" customWidth="1"/>
    <col min="2017" max="2017" width="10" style="1" customWidth="1"/>
    <col min="2018" max="2018" width="9.140625" style="1"/>
    <col min="2019" max="2019" width="16.42578125" style="1" customWidth="1"/>
    <col min="2020" max="2020" width="22.42578125" style="1" customWidth="1"/>
    <col min="2021" max="2021" width="10.42578125" style="1" bestFit="1" customWidth="1"/>
    <col min="2022" max="2023" width="9.42578125" style="1" bestFit="1" customWidth="1"/>
    <col min="2024" max="2024" width="10.42578125" style="1" bestFit="1" customWidth="1"/>
    <col min="2025" max="2259" width="9.140625" style="1"/>
    <col min="2260" max="2260" width="6" style="1" customWidth="1"/>
    <col min="2261" max="2261" width="40.42578125" style="1" customWidth="1"/>
    <col min="2262" max="2262" width="12" style="1" customWidth="1"/>
    <col min="2263" max="2263" width="15" style="1" customWidth="1"/>
    <col min="2264" max="2264" width="13" style="1" customWidth="1"/>
    <col min="2265" max="2265" width="13.42578125" style="1" customWidth="1"/>
    <col min="2266" max="2266" width="1.42578125" style="1" customWidth="1"/>
    <col min="2267" max="2267" width="15.85546875" style="1" customWidth="1"/>
    <col min="2268" max="2268" width="13.85546875" style="1" customWidth="1"/>
    <col min="2269" max="2269" width="12.42578125" style="1" customWidth="1"/>
    <col min="2270" max="2270" width="16.140625" style="1" customWidth="1"/>
    <col min="2271" max="2271" width="9.140625" style="1"/>
    <col min="2272" max="2272" width="4.42578125" style="1" customWidth="1"/>
    <col min="2273" max="2273" width="10" style="1" customWidth="1"/>
    <col min="2274" max="2274" width="9.140625" style="1"/>
    <col min="2275" max="2275" width="16.42578125" style="1" customWidth="1"/>
    <col min="2276" max="2276" width="22.42578125" style="1" customWidth="1"/>
    <col min="2277" max="2277" width="10.42578125" style="1" bestFit="1" customWidth="1"/>
    <col min="2278" max="2279" width="9.42578125" style="1" bestFit="1" customWidth="1"/>
    <col min="2280" max="2280" width="10.42578125" style="1" bestFit="1" customWidth="1"/>
    <col min="2281" max="2515" width="9.140625" style="1"/>
    <col min="2516" max="2516" width="6" style="1" customWidth="1"/>
    <col min="2517" max="2517" width="40.42578125" style="1" customWidth="1"/>
    <col min="2518" max="2518" width="12" style="1" customWidth="1"/>
    <col min="2519" max="2519" width="15" style="1" customWidth="1"/>
    <col min="2520" max="2520" width="13" style="1" customWidth="1"/>
    <col min="2521" max="2521" width="13.42578125" style="1" customWidth="1"/>
    <col min="2522" max="2522" width="1.42578125" style="1" customWidth="1"/>
    <col min="2523" max="2523" width="15.85546875" style="1" customWidth="1"/>
    <col min="2524" max="2524" width="13.85546875" style="1" customWidth="1"/>
    <col min="2525" max="2525" width="12.42578125" style="1" customWidth="1"/>
    <col min="2526" max="2526" width="16.140625" style="1" customWidth="1"/>
    <col min="2527" max="2527" width="9.140625" style="1"/>
    <col min="2528" max="2528" width="4.42578125" style="1" customWidth="1"/>
    <col min="2529" max="2529" width="10" style="1" customWidth="1"/>
    <col min="2530" max="2530" width="9.140625" style="1"/>
    <col min="2531" max="2531" width="16.42578125" style="1" customWidth="1"/>
    <col min="2532" max="2532" width="22.42578125" style="1" customWidth="1"/>
    <col min="2533" max="2533" width="10.42578125" style="1" bestFit="1" customWidth="1"/>
    <col min="2534" max="2535" width="9.42578125" style="1" bestFit="1" customWidth="1"/>
    <col min="2536" max="2536" width="10.42578125" style="1" bestFit="1" customWidth="1"/>
    <col min="2537" max="2771" width="9.140625" style="1"/>
    <col min="2772" max="2772" width="6" style="1" customWidth="1"/>
    <col min="2773" max="2773" width="40.42578125" style="1" customWidth="1"/>
    <col min="2774" max="2774" width="12" style="1" customWidth="1"/>
    <col min="2775" max="2775" width="15" style="1" customWidth="1"/>
    <col min="2776" max="2776" width="13" style="1" customWidth="1"/>
    <col min="2777" max="2777" width="13.42578125" style="1" customWidth="1"/>
    <col min="2778" max="2778" width="1.42578125" style="1" customWidth="1"/>
    <col min="2779" max="2779" width="15.85546875" style="1" customWidth="1"/>
    <col min="2780" max="2780" width="13.85546875" style="1" customWidth="1"/>
    <col min="2781" max="2781" width="12.42578125" style="1" customWidth="1"/>
    <col min="2782" max="2782" width="16.140625" style="1" customWidth="1"/>
    <col min="2783" max="2783" width="9.140625" style="1"/>
    <col min="2784" max="2784" width="4.42578125" style="1" customWidth="1"/>
    <col min="2785" max="2785" width="10" style="1" customWidth="1"/>
    <col min="2786" max="2786" width="9.140625" style="1"/>
    <col min="2787" max="2787" width="16.42578125" style="1" customWidth="1"/>
    <col min="2788" max="2788" width="22.42578125" style="1" customWidth="1"/>
    <col min="2789" max="2789" width="10.42578125" style="1" bestFit="1" customWidth="1"/>
    <col min="2790" max="2791" width="9.42578125" style="1" bestFit="1" customWidth="1"/>
    <col min="2792" max="2792" width="10.42578125" style="1" bestFit="1" customWidth="1"/>
    <col min="2793" max="3027" width="9.140625" style="1"/>
    <col min="3028" max="3028" width="6" style="1" customWidth="1"/>
    <col min="3029" max="3029" width="40.42578125" style="1" customWidth="1"/>
    <col min="3030" max="3030" width="12" style="1" customWidth="1"/>
    <col min="3031" max="3031" width="15" style="1" customWidth="1"/>
    <col min="3032" max="3032" width="13" style="1" customWidth="1"/>
    <col min="3033" max="3033" width="13.42578125" style="1" customWidth="1"/>
    <col min="3034" max="3034" width="1.42578125" style="1" customWidth="1"/>
    <col min="3035" max="3035" width="15.85546875" style="1" customWidth="1"/>
    <col min="3036" max="3036" width="13.85546875" style="1" customWidth="1"/>
    <col min="3037" max="3037" width="12.42578125" style="1" customWidth="1"/>
    <col min="3038" max="3038" width="16.140625" style="1" customWidth="1"/>
    <col min="3039" max="3039" width="9.140625" style="1"/>
    <col min="3040" max="3040" width="4.42578125" style="1" customWidth="1"/>
    <col min="3041" max="3041" width="10" style="1" customWidth="1"/>
    <col min="3042" max="3042" width="9.140625" style="1"/>
    <col min="3043" max="3043" width="16.42578125" style="1" customWidth="1"/>
    <col min="3044" max="3044" width="22.42578125" style="1" customWidth="1"/>
    <col min="3045" max="3045" width="10.42578125" style="1" bestFit="1" customWidth="1"/>
    <col min="3046" max="3047" width="9.42578125" style="1" bestFit="1" customWidth="1"/>
    <col min="3048" max="3048" width="10.42578125" style="1" bestFit="1" customWidth="1"/>
    <col min="3049" max="3283" width="9.140625" style="1"/>
    <col min="3284" max="3284" width="6" style="1" customWidth="1"/>
    <col min="3285" max="3285" width="40.42578125" style="1" customWidth="1"/>
    <col min="3286" max="3286" width="12" style="1" customWidth="1"/>
    <col min="3287" max="3287" width="15" style="1" customWidth="1"/>
    <col min="3288" max="3288" width="13" style="1" customWidth="1"/>
    <col min="3289" max="3289" width="13.42578125" style="1" customWidth="1"/>
    <col min="3290" max="3290" width="1.42578125" style="1" customWidth="1"/>
    <col min="3291" max="3291" width="15.85546875" style="1" customWidth="1"/>
    <col min="3292" max="3292" width="13.85546875" style="1" customWidth="1"/>
    <col min="3293" max="3293" width="12.42578125" style="1" customWidth="1"/>
    <col min="3294" max="3294" width="16.140625" style="1" customWidth="1"/>
    <col min="3295" max="3295" width="9.140625" style="1"/>
    <col min="3296" max="3296" width="4.42578125" style="1" customWidth="1"/>
    <col min="3297" max="3297" width="10" style="1" customWidth="1"/>
    <col min="3298" max="3298" width="9.140625" style="1"/>
    <col min="3299" max="3299" width="16.42578125" style="1" customWidth="1"/>
    <col min="3300" max="3300" width="22.42578125" style="1" customWidth="1"/>
    <col min="3301" max="3301" width="10.42578125" style="1" bestFit="1" customWidth="1"/>
    <col min="3302" max="3303" width="9.42578125" style="1" bestFit="1" customWidth="1"/>
    <col min="3304" max="3304" width="10.42578125" style="1" bestFit="1" customWidth="1"/>
    <col min="3305" max="3539" width="9.140625" style="1"/>
    <col min="3540" max="3540" width="6" style="1" customWidth="1"/>
    <col min="3541" max="3541" width="40.42578125" style="1" customWidth="1"/>
    <col min="3542" max="3542" width="12" style="1" customWidth="1"/>
    <col min="3543" max="3543" width="15" style="1" customWidth="1"/>
    <col min="3544" max="3544" width="13" style="1" customWidth="1"/>
    <col min="3545" max="3545" width="13.42578125" style="1" customWidth="1"/>
    <col min="3546" max="3546" width="1.42578125" style="1" customWidth="1"/>
    <col min="3547" max="3547" width="15.85546875" style="1" customWidth="1"/>
    <col min="3548" max="3548" width="13.85546875" style="1" customWidth="1"/>
    <col min="3549" max="3549" width="12.42578125" style="1" customWidth="1"/>
    <col min="3550" max="3550" width="16.140625" style="1" customWidth="1"/>
    <col min="3551" max="3551" width="9.140625" style="1"/>
    <col min="3552" max="3552" width="4.42578125" style="1" customWidth="1"/>
    <col min="3553" max="3553" width="10" style="1" customWidth="1"/>
    <col min="3554" max="3554" width="9.140625" style="1"/>
    <col min="3555" max="3555" width="16.42578125" style="1" customWidth="1"/>
    <col min="3556" max="3556" width="22.42578125" style="1" customWidth="1"/>
    <col min="3557" max="3557" width="10.42578125" style="1" bestFit="1" customWidth="1"/>
    <col min="3558" max="3559" width="9.42578125" style="1" bestFit="1" customWidth="1"/>
    <col min="3560" max="3560" width="10.42578125" style="1" bestFit="1" customWidth="1"/>
    <col min="3561" max="3795" width="9.140625" style="1"/>
    <col min="3796" max="3796" width="6" style="1" customWidth="1"/>
    <col min="3797" max="3797" width="40.42578125" style="1" customWidth="1"/>
    <col min="3798" max="3798" width="12" style="1" customWidth="1"/>
    <col min="3799" max="3799" width="15" style="1" customWidth="1"/>
    <col min="3800" max="3800" width="13" style="1" customWidth="1"/>
    <col min="3801" max="3801" width="13.42578125" style="1" customWidth="1"/>
    <col min="3802" max="3802" width="1.42578125" style="1" customWidth="1"/>
    <col min="3803" max="3803" width="15.85546875" style="1" customWidth="1"/>
    <col min="3804" max="3804" width="13.85546875" style="1" customWidth="1"/>
    <col min="3805" max="3805" width="12.42578125" style="1" customWidth="1"/>
    <col min="3806" max="3806" width="16.140625" style="1" customWidth="1"/>
    <col min="3807" max="3807" width="9.140625" style="1"/>
    <col min="3808" max="3808" width="4.42578125" style="1" customWidth="1"/>
    <col min="3809" max="3809" width="10" style="1" customWidth="1"/>
    <col min="3810" max="3810" width="9.140625" style="1"/>
    <col min="3811" max="3811" width="16.42578125" style="1" customWidth="1"/>
    <col min="3812" max="3812" width="22.42578125" style="1" customWidth="1"/>
    <col min="3813" max="3813" width="10.42578125" style="1" bestFit="1" customWidth="1"/>
    <col min="3814" max="3815" width="9.42578125" style="1" bestFit="1" customWidth="1"/>
    <col min="3816" max="3816" width="10.42578125" style="1" bestFit="1" customWidth="1"/>
    <col min="3817" max="4051" width="9.140625" style="1"/>
    <col min="4052" max="4052" width="6" style="1" customWidth="1"/>
    <col min="4053" max="4053" width="40.42578125" style="1" customWidth="1"/>
    <col min="4054" max="4054" width="12" style="1" customWidth="1"/>
    <col min="4055" max="4055" width="15" style="1" customWidth="1"/>
    <col min="4056" max="4056" width="13" style="1" customWidth="1"/>
    <col min="4057" max="4057" width="13.42578125" style="1" customWidth="1"/>
    <col min="4058" max="4058" width="1.42578125" style="1" customWidth="1"/>
    <col min="4059" max="4059" width="15.85546875" style="1" customWidth="1"/>
    <col min="4060" max="4060" width="13.85546875" style="1" customWidth="1"/>
    <col min="4061" max="4061" width="12.42578125" style="1" customWidth="1"/>
    <col min="4062" max="4062" width="16.140625" style="1" customWidth="1"/>
    <col min="4063" max="4063" width="9.140625" style="1"/>
    <col min="4064" max="4064" width="4.42578125" style="1" customWidth="1"/>
    <col min="4065" max="4065" width="10" style="1" customWidth="1"/>
    <col min="4066" max="4066" width="9.140625" style="1"/>
    <col min="4067" max="4067" width="16.42578125" style="1" customWidth="1"/>
    <col min="4068" max="4068" width="22.42578125" style="1" customWidth="1"/>
    <col min="4069" max="4069" width="10.42578125" style="1" bestFit="1" customWidth="1"/>
    <col min="4070" max="4071" width="9.42578125" style="1" bestFit="1" customWidth="1"/>
    <col min="4072" max="4072" width="10.42578125" style="1" bestFit="1" customWidth="1"/>
    <col min="4073" max="4307" width="9.140625" style="1"/>
    <col min="4308" max="4308" width="6" style="1" customWidth="1"/>
    <col min="4309" max="4309" width="40.42578125" style="1" customWidth="1"/>
    <col min="4310" max="4310" width="12" style="1" customWidth="1"/>
    <col min="4311" max="4311" width="15" style="1" customWidth="1"/>
    <col min="4312" max="4312" width="13" style="1" customWidth="1"/>
    <col min="4313" max="4313" width="13.42578125" style="1" customWidth="1"/>
    <col min="4314" max="4314" width="1.42578125" style="1" customWidth="1"/>
    <col min="4315" max="4315" width="15.85546875" style="1" customWidth="1"/>
    <col min="4316" max="4316" width="13.85546875" style="1" customWidth="1"/>
    <col min="4317" max="4317" width="12.42578125" style="1" customWidth="1"/>
    <col min="4318" max="4318" width="16.140625" style="1" customWidth="1"/>
    <col min="4319" max="4319" width="9.140625" style="1"/>
    <col min="4320" max="4320" width="4.42578125" style="1" customWidth="1"/>
    <col min="4321" max="4321" width="10" style="1" customWidth="1"/>
    <col min="4322" max="4322" width="9.140625" style="1"/>
    <col min="4323" max="4323" width="16.42578125" style="1" customWidth="1"/>
    <col min="4324" max="4324" width="22.42578125" style="1" customWidth="1"/>
    <col min="4325" max="4325" width="10.42578125" style="1" bestFit="1" customWidth="1"/>
    <col min="4326" max="4327" width="9.42578125" style="1" bestFit="1" customWidth="1"/>
    <col min="4328" max="4328" width="10.42578125" style="1" bestFit="1" customWidth="1"/>
    <col min="4329" max="4563" width="9.140625" style="1"/>
    <col min="4564" max="4564" width="6" style="1" customWidth="1"/>
    <col min="4565" max="4565" width="40.42578125" style="1" customWidth="1"/>
    <col min="4566" max="4566" width="12" style="1" customWidth="1"/>
    <col min="4567" max="4567" width="15" style="1" customWidth="1"/>
    <col min="4568" max="4568" width="13" style="1" customWidth="1"/>
    <col min="4569" max="4569" width="13.42578125" style="1" customWidth="1"/>
    <col min="4570" max="4570" width="1.42578125" style="1" customWidth="1"/>
    <col min="4571" max="4571" width="15.85546875" style="1" customWidth="1"/>
    <col min="4572" max="4572" width="13.85546875" style="1" customWidth="1"/>
    <col min="4573" max="4573" width="12.42578125" style="1" customWidth="1"/>
    <col min="4574" max="4574" width="16.140625" style="1" customWidth="1"/>
    <col min="4575" max="4575" width="9.140625" style="1"/>
    <col min="4576" max="4576" width="4.42578125" style="1" customWidth="1"/>
    <col min="4577" max="4577" width="10" style="1" customWidth="1"/>
    <col min="4578" max="4578" width="9.140625" style="1"/>
    <col min="4579" max="4579" width="16.42578125" style="1" customWidth="1"/>
    <col min="4580" max="4580" width="22.42578125" style="1" customWidth="1"/>
    <col min="4581" max="4581" width="10.42578125" style="1" bestFit="1" customWidth="1"/>
    <col min="4582" max="4583" width="9.42578125" style="1" bestFit="1" customWidth="1"/>
    <col min="4584" max="4584" width="10.42578125" style="1" bestFit="1" customWidth="1"/>
    <col min="4585" max="4819" width="9.140625" style="1"/>
    <col min="4820" max="4820" width="6" style="1" customWidth="1"/>
    <col min="4821" max="4821" width="40.42578125" style="1" customWidth="1"/>
    <col min="4822" max="4822" width="12" style="1" customWidth="1"/>
    <col min="4823" max="4823" width="15" style="1" customWidth="1"/>
    <col min="4824" max="4824" width="13" style="1" customWidth="1"/>
    <col min="4825" max="4825" width="13.42578125" style="1" customWidth="1"/>
    <col min="4826" max="4826" width="1.42578125" style="1" customWidth="1"/>
    <col min="4827" max="4827" width="15.85546875" style="1" customWidth="1"/>
    <col min="4828" max="4828" width="13.85546875" style="1" customWidth="1"/>
    <col min="4829" max="4829" width="12.42578125" style="1" customWidth="1"/>
    <col min="4830" max="4830" width="16.140625" style="1" customWidth="1"/>
    <col min="4831" max="4831" width="9.140625" style="1"/>
    <col min="4832" max="4832" width="4.42578125" style="1" customWidth="1"/>
    <col min="4833" max="4833" width="10" style="1" customWidth="1"/>
    <col min="4834" max="4834" width="9.140625" style="1"/>
    <col min="4835" max="4835" width="16.42578125" style="1" customWidth="1"/>
    <col min="4836" max="4836" width="22.42578125" style="1" customWidth="1"/>
    <col min="4837" max="4837" width="10.42578125" style="1" bestFit="1" customWidth="1"/>
    <col min="4838" max="4839" width="9.42578125" style="1" bestFit="1" customWidth="1"/>
    <col min="4840" max="4840" width="10.42578125" style="1" bestFit="1" customWidth="1"/>
    <col min="4841" max="5075" width="9.140625" style="1"/>
    <col min="5076" max="5076" width="6" style="1" customWidth="1"/>
    <col min="5077" max="5077" width="40.42578125" style="1" customWidth="1"/>
    <col min="5078" max="5078" width="12" style="1" customWidth="1"/>
    <col min="5079" max="5079" width="15" style="1" customWidth="1"/>
    <col min="5080" max="5080" width="13" style="1" customWidth="1"/>
    <col min="5081" max="5081" width="13.42578125" style="1" customWidth="1"/>
    <col min="5082" max="5082" width="1.42578125" style="1" customWidth="1"/>
    <col min="5083" max="5083" width="15.85546875" style="1" customWidth="1"/>
    <col min="5084" max="5084" width="13.85546875" style="1" customWidth="1"/>
    <col min="5085" max="5085" width="12.42578125" style="1" customWidth="1"/>
    <col min="5086" max="5086" width="16.140625" style="1" customWidth="1"/>
    <col min="5087" max="5087" width="9.140625" style="1"/>
    <col min="5088" max="5088" width="4.42578125" style="1" customWidth="1"/>
    <col min="5089" max="5089" width="10" style="1" customWidth="1"/>
    <col min="5090" max="5090" width="9.140625" style="1"/>
    <col min="5091" max="5091" width="16.42578125" style="1" customWidth="1"/>
    <col min="5092" max="5092" width="22.42578125" style="1" customWidth="1"/>
    <col min="5093" max="5093" width="10.42578125" style="1" bestFit="1" customWidth="1"/>
    <col min="5094" max="5095" width="9.42578125" style="1" bestFit="1" customWidth="1"/>
    <col min="5096" max="5096" width="10.42578125" style="1" bestFit="1" customWidth="1"/>
    <col min="5097" max="5331" width="9.140625" style="1"/>
    <col min="5332" max="5332" width="6" style="1" customWidth="1"/>
    <col min="5333" max="5333" width="40.42578125" style="1" customWidth="1"/>
    <col min="5334" max="5334" width="12" style="1" customWidth="1"/>
    <col min="5335" max="5335" width="15" style="1" customWidth="1"/>
    <col min="5336" max="5336" width="13" style="1" customWidth="1"/>
    <col min="5337" max="5337" width="13.42578125" style="1" customWidth="1"/>
    <col min="5338" max="5338" width="1.42578125" style="1" customWidth="1"/>
    <col min="5339" max="5339" width="15.85546875" style="1" customWidth="1"/>
    <col min="5340" max="5340" width="13.85546875" style="1" customWidth="1"/>
    <col min="5341" max="5341" width="12.42578125" style="1" customWidth="1"/>
    <col min="5342" max="5342" width="16.140625" style="1" customWidth="1"/>
    <col min="5343" max="5343" width="9.140625" style="1"/>
    <col min="5344" max="5344" width="4.42578125" style="1" customWidth="1"/>
    <col min="5345" max="5345" width="10" style="1" customWidth="1"/>
    <col min="5346" max="5346" width="9.140625" style="1"/>
    <col min="5347" max="5347" width="16.42578125" style="1" customWidth="1"/>
    <col min="5348" max="5348" width="22.42578125" style="1" customWidth="1"/>
    <col min="5349" max="5349" width="10.42578125" style="1" bestFit="1" customWidth="1"/>
    <col min="5350" max="5351" width="9.42578125" style="1" bestFit="1" customWidth="1"/>
    <col min="5352" max="5352" width="10.42578125" style="1" bestFit="1" customWidth="1"/>
    <col min="5353" max="5587" width="9.140625" style="1"/>
    <col min="5588" max="5588" width="6" style="1" customWidth="1"/>
    <col min="5589" max="5589" width="40.42578125" style="1" customWidth="1"/>
    <col min="5590" max="5590" width="12" style="1" customWidth="1"/>
    <col min="5591" max="5591" width="15" style="1" customWidth="1"/>
    <col min="5592" max="5592" width="13" style="1" customWidth="1"/>
    <col min="5593" max="5593" width="13.42578125" style="1" customWidth="1"/>
    <col min="5594" max="5594" width="1.42578125" style="1" customWidth="1"/>
    <col min="5595" max="5595" width="15.85546875" style="1" customWidth="1"/>
    <col min="5596" max="5596" width="13.85546875" style="1" customWidth="1"/>
    <col min="5597" max="5597" width="12.42578125" style="1" customWidth="1"/>
    <col min="5598" max="5598" width="16.140625" style="1" customWidth="1"/>
    <col min="5599" max="5599" width="9.140625" style="1"/>
    <col min="5600" max="5600" width="4.42578125" style="1" customWidth="1"/>
    <col min="5601" max="5601" width="10" style="1" customWidth="1"/>
    <col min="5602" max="5602" width="9.140625" style="1"/>
    <col min="5603" max="5603" width="16.42578125" style="1" customWidth="1"/>
    <col min="5604" max="5604" width="22.42578125" style="1" customWidth="1"/>
    <col min="5605" max="5605" width="10.42578125" style="1" bestFit="1" customWidth="1"/>
    <col min="5606" max="5607" width="9.42578125" style="1" bestFit="1" customWidth="1"/>
    <col min="5608" max="5608" width="10.42578125" style="1" bestFit="1" customWidth="1"/>
    <col min="5609" max="5843" width="9.140625" style="1"/>
    <col min="5844" max="5844" width="6" style="1" customWidth="1"/>
    <col min="5845" max="5845" width="40.42578125" style="1" customWidth="1"/>
    <col min="5846" max="5846" width="12" style="1" customWidth="1"/>
    <col min="5847" max="5847" width="15" style="1" customWidth="1"/>
    <col min="5848" max="5848" width="13" style="1" customWidth="1"/>
    <col min="5849" max="5849" width="13.42578125" style="1" customWidth="1"/>
    <col min="5850" max="5850" width="1.42578125" style="1" customWidth="1"/>
    <col min="5851" max="5851" width="15.85546875" style="1" customWidth="1"/>
    <col min="5852" max="5852" width="13.85546875" style="1" customWidth="1"/>
    <col min="5853" max="5853" width="12.42578125" style="1" customWidth="1"/>
    <col min="5854" max="5854" width="16.140625" style="1" customWidth="1"/>
    <col min="5855" max="5855" width="9.140625" style="1"/>
    <col min="5856" max="5856" width="4.42578125" style="1" customWidth="1"/>
    <col min="5857" max="5857" width="10" style="1" customWidth="1"/>
    <col min="5858" max="5858" width="9.140625" style="1"/>
    <col min="5859" max="5859" width="16.42578125" style="1" customWidth="1"/>
    <col min="5860" max="5860" width="22.42578125" style="1" customWidth="1"/>
    <col min="5861" max="5861" width="10.42578125" style="1" bestFit="1" customWidth="1"/>
    <col min="5862" max="5863" width="9.42578125" style="1" bestFit="1" customWidth="1"/>
    <col min="5864" max="5864" width="10.42578125" style="1" bestFit="1" customWidth="1"/>
    <col min="5865" max="6099" width="9.140625" style="1"/>
    <col min="6100" max="6100" width="6" style="1" customWidth="1"/>
    <col min="6101" max="6101" width="40.42578125" style="1" customWidth="1"/>
    <col min="6102" max="6102" width="12" style="1" customWidth="1"/>
    <col min="6103" max="6103" width="15" style="1" customWidth="1"/>
    <col min="6104" max="6104" width="13" style="1" customWidth="1"/>
    <col min="6105" max="6105" width="13.42578125" style="1" customWidth="1"/>
    <col min="6106" max="6106" width="1.42578125" style="1" customWidth="1"/>
    <col min="6107" max="6107" width="15.85546875" style="1" customWidth="1"/>
    <col min="6108" max="6108" width="13.85546875" style="1" customWidth="1"/>
    <col min="6109" max="6109" width="12.42578125" style="1" customWidth="1"/>
    <col min="6110" max="6110" width="16.140625" style="1" customWidth="1"/>
    <col min="6111" max="6111" width="9.140625" style="1"/>
    <col min="6112" max="6112" width="4.42578125" style="1" customWidth="1"/>
    <col min="6113" max="6113" width="10" style="1" customWidth="1"/>
    <col min="6114" max="6114" width="9.140625" style="1"/>
    <col min="6115" max="6115" width="16.42578125" style="1" customWidth="1"/>
    <col min="6116" max="6116" width="22.42578125" style="1" customWidth="1"/>
    <col min="6117" max="6117" width="10.42578125" style="1" bestFit="1" customWidth="1"/>
    <col min="6118" max="6119" width="9.42578125" style="1" bestFit="1" customWidth="1"/>
    <col min="6120" max="6120" width="10.42578125" style="1" bestFit="1" customWidth="1"/>
    <col min="6121" max="6355" width="9.140625" style="1"/>
    <col min="6356" max="6356" width="6" style="1" customWidth="1"/>
    <col min="6357" max="6357" width="40.42578125" style="1" customWidth="1"/>
    <col min="6358" max="6358" width="12" style="1" customWidth="1"/>
    <col min="6359" max="6359" width="15" style="1" customWidth="1"/>
    <col min="6360" max="6360" width="13" style="1" customWidth="1"/>
    <col min="6361" max="6361" width="13.42578125" style="1" customWidth="1"/>
    <col min="6362" max="6362" width="1.42578125" style="1" customWidth="1"/>
    <col min="6363" max="6363" width="15.85546875" style="1" customWidth="1"/>
    <col min="6364" max="6364" width="13.85546875" style="1" customWidth="1"/>
    <col min="6365" max="6365" width="12.42578125" style="1" customWidth="1"/>
    <col min="6366" max="6366" width="16.140625" style="1" customWidth="1"/>
    <col min="6367" max="6367" width="9.140625" style="1"/>
    <col min="6368" max="6368" width="4.42578125" style="1" customWidth="1"/>
    <col min="6369" max="6369" width="10" style="1" customWidth="1"/>
    <col min="6370" max="6370" width="9.140625" style="1"/>
    <col min="6371" max="6371" width="16.42578125" style="1" customWidth="1"/>
    <col min="6372" max="6372" width="22.42578125" style="1" customWidth="1"/>
    <col min="6373" max="6373" width="10.42578125" style="1" bestFit="1" customWidth="1"/>
    <col min="6374" max="6375" width="9.42578125" style="1" bestFit="1" customWidth="1"/>
    <col min="6376" max="6376" width="10.42578125" style="1" bestFit="1" customWidth="1"/>
    <col min="6377" max="6611" width="9.140625" style="1"/>
    <col min="6612" max="6612" width="6" style="1" customWidth="1"/>
    <col min="6613" max="6613" width="40.42578125" style="1" customWidth="1"/>
    <col min="6614" max="6614" width="12" style="1" customWidth="1"/>
    <col min="6615" max="6615" width="15" style="1" customWidth="1"/>
    <col min="6616" max="6616" width="13" style="1" customWidth="1"/>
    <col min="6617" max="6617" width="13.42578125" style="1" customWidth="1"/>
    <col min="6618" max="6618" width="1.42578125" style="1" customWidth="1"/>
    <col min="6619" max="6619" width="15.85546875" style="1" customWidth="1"/>
    <col min="6620" max="6620" width="13.85546875" style="1" customWidth="1"/>
    <col min="6621" max="6621" width="12.42578125" style="1" customWidth="1"/>
    <col min="6622" max="6622" width="16.140625" style="1" customWidth="1"/>
    <col min="6623" max="6623" width="9.140625" style="1"/>
    <col min="6624" max="6624" width="4.42578125" style="1" customWidth="1"/>
    <col min="6625" max="6625" width="10" style="1" customWidth="1"/>
    <col min="6626" max="6626" width="9.140625" style="1"/>
    <col min="6627" max="6627" width="16.42578125" style="1" customWidth="1"/>
    <col min="6628" max="6628" width="22.42578125" style="1" customWidth="1"/>
    <col min="6629" max="6629" width="10.42578125" style="1" bestFit="1" customWidth="1"/>
    <col min="6630" max="6631" width="9.42578125" style="1" bestFit="1" customWidth="1"/>
    <col min="6632" max="6632" width="10.42578125" style="1" bestFit="1" customWidth="1"/>
    <col min="6633" max="6867" width="9.140625" style="1"/>
    <col min="6868" max="6868" width="6" style="1" customWidth="1"/>
    <col min="6869" max="6869" width="40.42578125" style="1" customWidth="1"/>
    <col min="6870" max="6870" width="12" style="1" customWidth="1"/>
    <col min="6871" max="6871" width="15" style="1" customWidth="1"/>
    <col min="6872" max="6872" width="13" style="1" customWidth="1"/>
    <col min="6873" max="6873" width="13.42578125" style="1" customWidth="1"/>
    <col min="6874" max="6874" width="1.42578125" style="1" customWidth="1"/>
    <col min="6875" max="6875" width="15.85546875" style="1" customWidth="1"/>
    <col min="6876" max="6876" width="13.85546875" style="1" customWidth="1"/>
    <col min="6877" max="6877" width="12.42578125" style="1" customWidth="1"/>
    <col min="6878" max="6878" width="16.140625" style="1" customWidth="1"/>
    <col min="6879" max="6879" width="9.140625" style="1"/>
    <col min="6880" max="6880" width="4.42578125" style="1" customWidth="1"/>
    <col min="6881" max="6881" width="10" style="1" customWidth="1"/>
    <col min="6882" max="6882" width="9.140625" style="1"/>
    <col min="6883" max="6883" width="16.42578125" style="1" customWidth="1"/>
    <col min="6884" max="6884" width="22.42578125" style="1" customWidth="1"/>
    <col min="6885" max="6885" width="10.42578125" style="1" bestFit="1" customWidth="1"/>
    <col min="6886" max="6887" width="9.42578125" style="1" bestFit="1" customWidth="1"/>
    <col min="6888" max="6888" width="10.42578125" style="1" bestFit="1" customWidth="1"/>
    <col min="6889" max="7123" width="9.140625" style="1"/>
    <col min="7124" max="7124" width="6" style="1" customWidth="1"/>
    <col min="7125" max="7125" width="40.42578125" style="1" customWidth="1"/>
    <col min="7126" max="7126" width="12" style="1" customWidth="1"/>
    <col min="7127" max="7127" width="15" style="1" customWidth="1"/>
    <col min="7128" max="7128" width="13" style="1" customWidth="1"/>
    <col min="7129" max="7129" width="13.42578125" style="1" customWidth="1"/>
    <col min="7130" max="7130" width="1.42578125" style="1" customWidth="1"/>
    <col min="7131" max="7131" width="15.85546875" style="1" customWidth="1"/>
    <col min="7132" max="7132" width="13.85546875" style="1" customWidth="1"/>
    <col min="7133" max="7133" width="12.42578125" style="1" customWidth="1"/>
    <col min="7134" max="7134" width="16.140625" style="1" customWidth="1"/>
    <col min="7135" max="7135" width="9.140625" style="1"/>
    <col min="7136" max="7136" width="4.42578125" style="1" customWidth="1"/>
    <col min="7137" max="7137" width="10" style="1" customWidth="1"/>
    <col min="7138" max="7138" width="9.140625" style="1"/>
    <col min="7139" max="7139" width="16.42578125" style="1" customWidth="1"/>
    <col min="7140" max="7140" width="22.42578125" style="1" customWidth="1"/>
    <col min="7141" max="7141" width="10.42578125" style="1" bestFit="1" customWidth="1"/>
    <col min="7142" max="7143" width="9.42578125" style="1" bestFit="1" customWidth="1"/>
    <col min="7144" max="7144" width="10.42578125" style="1" bestFit="1" customWidth="1"/>
    <col min="7145" max="7379" width="9.140625" style="1"/>
    <col min="7380" max="7380" width="6" style="1" customWidth="1"/>
    <col min="7381" max="7381" width="40.42578125" style="1" customWidth="1"/>
    <col min="7382" max="7382" width="12" style="1" customWidth="1"/>
    <col min="7383" max="7383" width="15" style="1" customWidth="1"/>
    <col min="7384" max="7384" width="13" style="1" customWidth="1"/>
    <col min="7385" max="7385" width="13.42578125" style="1" customWidth="1"/>
    <col min="7386" max="7386" width="1.42578125" style="1" customWidth="1"/>
    <col min="7387" max="7387" width="15.85546875" style="1" customWidth="1"/>
    <col min="7388" max="7388" width="13.85546875" style="1" customWidth="1"/>
    <col min="7389" max="7389" width="12.42578125" style="1" customWidth="1"/>
    <col min="7390" max="7390" width="16.140625" style="1" customWidth="1"/>
    <col min="7391" max="7391" width="9.140625" style="1"/>
    <col min="7392" max="7392" width="4.42578125" style="1" customWidth="1"/>
    <col min="7393" max="7393" width="10" style="1" customWidth="1"/>
    <col min="7394" max="7394" width="9.140625" style="1"/>
    <col min="7395" max="7395" width="16.42578125" style="1" customWidth="1"/>
    <col min="7396" max="7396" width="22.42578125" style="1" customWidth="1"/>
    <col min="7397" max="7397" width="10.42578125" style="1" bestFit="1" customWidth="1"/>
    <col min="7398" max="7399" width="9.42578125" style="1" bestFit="1" customWidth="1"/>
    <col min="7400" max="7400" width="10.42578125" style="1" bestFit="1" customWidth="1"/>
    <col min="7401" max="7635" width="9.140625" style="1"/>
    <col min="7636" max="7636" width="6" style="1" customWidth="1"/>
    <col min="7637" max="7637" width="40.42578125" style="1" customWidth="1"/>
    <col min="7638" max="7638" width="12" style="1" customWidth="1"/>
    <col min="7639" max="7639" width="15" style="1" customWidth="1"/>
    <col min="7640" max="7640" width="13" style="1" customWidth="1"/>
    <col min="7641" max="7641" width="13.42578125" style="1" customWidth="1"/>
    <col min="7642" max="7642" width="1.42578125" style="1" customWidth="1"/>
    <col min="7643" max="7643" width="15.85546875" style="1" customWidth="1"/>
    <col min="7644" max="7644" width="13.85546875" style="1" customWidth="1"/>
    <col min="7645" max="7645" width="12.42578125" style="1" customWidth="1"/>
    <col min="7646" max="7646" width="16.140625" style="1" customWidth="1"/>
    <col min="7647" max="7647" width="9.140625" style="1"/>
    <col min="7648" max="7648" width="4.42578125" style="1" customWidth="1"/>
    <col min="7649" max="7649" width="10" style="1" customWidth="1"/>
    <col min="7650" max="7650" width="9.140625" style="1"/>
    <col min="7651" max="7651" width="16.42578125" style="1" customWidth="1"/>
    <col min="7652" max="7652" width="22.42578125" style="1" customWidth="1"/>
    <col min="7653" max="7653" width="10.42578125" style="1" bestFit="1" customWidth="1"/>
    <col min="7654" max="7655" width="9.42578125" style="1" bestFit="1" customWidth="1"/>
    <col min="7656" max="7656" width="10.42578125" style="1" bestFit="1" customWidth="1"/>
    <col min="7657" max="7891" width="9.140625" style="1"/>
    <col min="7892" max="7892" width="6" style="1" customWidth="1"/>
    <col min="7893" max="7893" width="40.42578125" style="1" customWidth="1"/>
    <col min="7894" max="7894" width="12" style="1" customWidth="1"/>
    <col min="7895" max="7895" width="15" style="1" customWidth="1"/>
    <col min="7896" max="7896" width="13" style="1" customWidth="1"/>
    <col min="7897" max="7897" width="13.42578125" style="1" customWidth="1"/>
    <col min="7898" max="7898" width="1.42578125" style="1" customWidth="1"/>
    <col min="7899" max="7899" width="15.85546875" style="1" customWidth="1"/>
    <col min="7900" max="7900" width="13.85546875" style="1" customWidth="1"/>
    <col min="7901" max="7901" width="12.42578125" style="1" customWidth="1"/>
    <col min="7902" max="7902" width="16.140625" style="1" customWidth="1"/>
    <col min="7903" max="7903" width="9.140625" style="1"/>
    <col min="7904" max="7904" width="4.42578125" style="1" customWidth="1"/>
    <col min="7905" max="7905" width="10" style="1" customWidth="1"/>
    <col min="7906" max="7906" width="9.140625" style="1"/>
    <col min="7907" max="7907" width="16.42578125" style="1" customWidth="1"/>
    <col min="7908" max="7908" width="22.42578125" style="1" customWidth="1"/>
    <col min="7909" max="7909" width="10.42578125" style="1" bestFit="1" customWidth="1"/>
    <col min="7910" max="7911" width="9.42578125" style="1" bestFit="1" customWidth="1"/>
    <col min="7912" max="7912" width="10.42578125" style="1" bestFit="1" customWidth="1"/>
    <col min="7913" max="8147" width="9.140625" style="1"/>
    <col min="8148" max="8148" width="6" style="1" customWidth="1"/>
    <col min="8149" max="8149" width="40.42578125" style="1" customWidth="1"/>
    <col min="8150" max="8150" width="12" style="1" customWidth="1"/>
    <col min="8151" max="8151" width="15" style="1" customWidth="1"/>
    <col min="8152" max="8152" width="13" style="1" customWidth="1"/>
    <col min="8153" max="8153" width="13.42578125" style="1" customWidth="1"/>
    <col min="8154" max="8154" width="1.42578125" style="1" customWidth="1"/>
    <col min="8155" max="8155" width="15.85546875" style="1" customWidth="1"/>
    <col min="8156" max="8156" width="13.85546875" style="1" customWidth="1"/>
    <col min="8157" max="8157" width="12.42578125" style="1" customWidth="1"/>
    <col min="8158" max="8158" width="16.140625" style="1" customWidth="1"/>
    <col min="8159" max="8159" width="9.140625" style="1"/>
    <col min="8160" max="8160" width="4.42578125" style="1" customWidth="1"/>
    <col min="8161" max="8161" width="10" style="1" customWidth="1"/>
    <col min="8162" max="8162" width="9.140625" style="1"/>
    <col min="8163" max="8163" width="16.42578125" style="1" customWidth="1"/>
    <col min="8164" max="8164" width="22.42578125" style="1" customWidth="1"/>
    <col min="8165" max="8165" width="10.42578125" style="1" bestFit="1" customWidth="1"/>
    <col min="8166" max="8167" width="9.42578125" style="1" bestFit="1" customWidth="1"/>
    <col min="8168" max="8168" width="10.42578125" style="1" bestFit="1" customWidth="1"/>
    <col min="8169" max="8403" width="9.140625" style="1"/>
    <col min="8404" max="8404" width="6" style="1" customWidth="1"/>
    <col min="8405" max="8405" width="40.42578125" style="1" customWidth="1"/>
    <col min="8406" max="8406" width="12" style="1" customWidth="1"/>
    <col min="8407" max="8407" width="15" style="1" customWidth="1"/>
    <col min="8408" max="8408" width="13" style="1" customWidth="1"/>
    <col min="8409" max="8409" width="13.42578125" style="1" customWidth="1"/>
    <col min="8410" max="8410" width="1.42578125" style="1" customWidth="1"/>
    <col min="8411" max="8411" width="15.85546875" style="1" customWidth="1"/>
    <col min="8412" max="8412" width="13.85546875" style="1" customWidth="1"/>
    <col min="8413" max="8413" width="12.42578125" style="1" customWidth="1"/>
    <col min="8414" max="8414" width="16.140625" style="1" customWidth="1"/>
    <col min="8415" max="8415" width="9.140625" style="1"/>
    <col min="8416" max="8416" width="4.42578125" style="1" customWidth="1"/>
    <col min="8417" max="8417" width="10" style="1" customWidth="1"/>
    <col min="8418" max="8418" width="9.140625" style="1"/>
    <col min="8419" max="8419" width="16.42578125" style="1" customWidth="1"/>
    <col min="8420" max="8420" width="22.42578125" style="1" customWidth="1"/>
    <col min="8421" max="8421" width="10.42578125" style="1" bestFit="1" customWidth="1"/>
    <col min="8422" max="8423" width="9.42578125" style="1" bestFit="1" customWidth="1"/>
    <col min="8424" max="8424" width="10.42578125" style="1" bestFit="1" customWidth="1"/>
    <col min="8425" max="8659" width="9.140625" style="1"/>
    <col min="8660" max="8660" width="6" style="1" customWidth="1"/>
    <col min="8661" max="8661" width="40.42578125" style="1" customWidth="1"/>
    <col min="8662" max="8662" width="12" style="1" customWidth="1"/>
    <col min="8663" max="8663" width="15" style="1" customWidth="1"/>
    <col min="8664" max="8664" width="13" style="1" customWidth="1"/>
    <col min="8665" max="8665" width="13.42578125" style="1" customWidth="1"/>
    <col min="8666" max="8666" width="1.42578125" style="1" customWidth="1"/>
    <col min="8667" max="8667" width="15.85546875" style="1" customWidth="1"/>
    <col min="8668" max="8668" width="13.85546875" style="1" customWidth="1"/>
    <col min="8669" max="8669" width="12.42578125" style="1" customWidth="1"/>
    <col min="8670" max="8670" width="16.140625" style="1" customWidth="1"/>
    <col min="8671" max="8671" width="9.140625" style="1"/>
    <col min="8672" max="8672" width="4.42578125" style="1" customWidth="1"/>
    <col min="8673" max="8673" width="10" style="1" customWidth="1"/>
    <col min="8674" max="8674" width="9.140625" style="1"/>
    <col min="8675" max="8675" width="16.42578125" style="1" customWidth="1"/>
    <col min="8676" max="8676" width="22.42578125" style="1" customWidth="1"/>
    <col min="8677" max="8677" width="10.42578125" style="1" bestFit="1" customWidth="1"/>
    <col min="8678" max="8679" width="9.42578125" style="1" bestFit="1" customWidth="1"/>
    <col min="8680" max="8680" width="10.42578125" style="1" bestFit="1" customWidth="1"/>
    <col min="8681" max="8915" width="9.140625" style="1"/>
    <col min="8916" max="8916" width="6" style="1" customWidth="1"/>
    <col min="8917" max="8917" width="40.42578125" style="1" customWidth="1"/>
    <col min="8918" max="8918" width="12" style="1" customWidth="1"/>
    <col min="8919" max="8919" width="15" style="1" customWidth="1"/>
    <col min="8920" max="8920" width="13" style="1" customWidth="1"/>
    <col min="8921" max="8921" width="13.42578125" style="1" customWidth="1"/>
    <col min="8922" max="8922" width="1.42578125" style="1" customWidth="1"/>
    <col min="8923" max="8923" width="15.85546875" style="1" customWidth="1"/>
    <col min="8924" max="8924" width="13.85546875" style="1" customWidth="1"/>
    <col min="8925" max="8925" width="12.42578125" style="1" customWidth="1"/>
    <col min="8926" max="8926" width="16.140625" style="1" customWidth="1"/>
    <col min="8927" max="8927" width="9.140625" style="1"/>
    <col min="8928" max="8928" width="4.42578125" style="1" customWidth="1"/>
    <col min="8929" max="8929" width="10" style="1" customWidth="1"/>
    <col min="8930" max="8930" width="9.140625" style="1"/>
    <col min="8931" max="8931" width="16.42578125" style="1" customWidth="1"/>
    <col min="8932" max="8932" width="22.42578125" style="1" customWidth="1"/>
    <col min="8933" max="8933" width="10.42578125" style="1" bestFit="1" customWidth="1"/>
    <col min="8934" max="8935" width="9.42578125" style="1" bestFit="1" customWidth="1"/>
    <col min="8936" max="8936" width="10.42578125" style="1" bestFit="1" customWidth="1"/>
    <col min="8937" max="9171" width="9.140625" style="1"/>
    <col min="9172" max="9172" width="6" style="1" customWidth="1"/>
    <col min="9173" max="9173" width="40.42578125" style="1" customWidth="1"/>
    <col min="9174" max="9174" width="12" style="1" customWidth="1"/>
    <col min="9175" max="9175" width="15" style="1" customWidth="1"/>
    <col min="9176" max="9176" width="13" style="1" customWidth="1"/>
    <col min="9177" max="9177" width="13.42578125" style="1" customWidth="1"/>
    <col min="9178" max="9178" width="1.42578125" style="1" customWidth="1"/>
    <col min="9179" max="9179" width="15.85546875" style="1" customWidth="1"/>
    <col min="9180" max="9180" width="13.85546875" style="1" customWidth="1"/>
    <col min="9181" max="9181" width="12.42578125" style="1" customWidth="1"/>
    <col min="9182" max="9182" width="16.140625" style="1" customWidth="1"/>
    <col min="9183" max="9183" width="9.140625" style="1"/>
    <col min="9184" max="9184" width="4.42578125" style="1" customWidth="1"/>
    <col min="9185" max="9185" width="10" style="1" customWidth="1"/>
    <col min="9186" max="9186" width="9.140625" style="1"/>
    <col min="9187" max="9187" width="16.42578125" style="1" customWidth="1"/>
    <col min="9188" max="9188" width="22.42578125" style="1" customWidth="1"/>
    <col min="9189" max="9189" width="10.42578125" style="1" bestFit="1" customWidth="1"/>
    <col min="9190" max="9191" width="9.42578125" style="1" bestFit="1" customWidth="1"/>
    <col min="9192" max="9192" width="10.42578125" style="1" bestFit="1" customWidth="1"/>
    <col min="9193" max="9427" width="9.140625" style="1"/>
    <col min="9428" max="9428" width="6" style="1" customWidth="1"/>
    <col min="9429" max="9429" width="40.42578125" style="1" customWidth="1"/>
    <col min="9430" max="9430" width="12" style="1" customWidth="1"/>
    <col min="9431" max="9431" width="15" style="1" customWidth="1"/>
    <col min="9432" max="9432" width="13" style="1" customWidth="1"/>
    <col min="9433" max="9433" width="13.42578125" style="1" customWidth="1"/>
    <col min="9434" max="9434" width="1.42578125" style="1" customWidth="1"/>
    <col min="9435" max="9435" width="15.85546875" style="1" customWidth="1"/>
    <col min="9436" max="9436" width="13.85546875" style="1" customWidth="1"/>
    <col min="9437" max="9437" width="12.42578125" style="1" customWidth="1"/>
    <col min="9438" max="9438" width="16.140625" style="1" customWidth="1"/>
    <col min="9439" max="9439" width="9.140625" style="1"/>
    <col min="9440" max="9440" width="4.42578125" style="1" customWidth="1"/>
    <col min="9441" max="9441" width="10" style="1" customWidth="1"/>
    <col min="9442" max="9442" width="9.140625" style="1"/>
    <col min="9443" max="9443" width="16.42578125" style="1" customWidth="1"/>
    <col min="9444" max="9444" width="22.42578125" style="1" customWidth="1"/>
    <col min="9445" max="9445" width="10.42578125" style="1" bestFit="1" customWidth="1"/>
    <col min="9446" max="9447" width="9.42578125" style="1" bestFit="1" customWidth="1"/>
    <col min="9448" max="9448" width="10.42578125" style="1" bestFit="1" customWidth="1"/>
    <col min="9449" max="9683" width="9.140625" style="1"/>
    <col min="9684" max="9684" width="6" style="1" customWidth="1"/>
    <col min="9685" max="9685" width="40.42578125" style="1" customWidth="1"/>
    <col min="9686" max="9686" width="12" style="1" customWidth="1"/>
    <col min="9687" max="9687" width="15" style="1" customWidth="1"/>
    <col min="9688" max="9688" width="13" style="1" customWidth="1"/>
    <col min="9689" max="9689" width="13.42578125" style="1" customWidth="1"/>
    <col min="9690" max="9690" width="1.42578125" style="1" customWidth="1"/>
    <col min="9691" max="9691" width="15.85546875" style="1" customWidth="1"/>
    <col min="9692" max="9692" width="13.85546875" style="1" customWidth="1"/>
    <col min="9693" max="9693" width="12.42578125" style="1" customWidth="1"/>
    <col min="9694" max="9694" width="16.140625" style="1" customWidth="1"/>
    <col min="9695" max="9695" width="9.140625" style="1"/>
    <col min="9696" max="9696" width="4.42578125" style="1" customWidth="1"/>
    <col min="9697" max="9697" width="10" style="1" customWidth="1"/>
    <col min="9698" max="9698" width="9.140625" style="1"/>
    <col min="9699" max="9699" width="16.42578125" style="1" customWidth="1"/>
    <col min="9700" max="9700" width="22.42578125" style="1" customWidth="1"/>
    <col min="9701" max="9701" width="10.42578125" style="1" bestFit="1" customWidth="1"/>
    <col min="9702" max="9703" width="9.42578125" style="1" bestFit="1" customWidth="1"/>
    <col min="9704" max="9704" width="10.42578125" style="1" bestFit="1" customWidth="1"/>
    <col min="9705" max="9939" width="9.140625" style="1"/>
    <col min="9940" max="9940" width="6" style="1" customWidth="1"/>
    <col min="9941" max="9941" width="40.42578125" style="1" customWidth="1"/>
    <col min="9942" max="9942" width="12" style="1" customWidth="1"/>
    <col min="9943" max="9943" width="15" style="1" customWidth="1"/>
    <col min="9944" max="9944" width="13" style="1" customWidth="1"/>
    <col min="9945" max="9945" width="13.42578125" style="1" customWidth="1"/>
    <col min="9946" max="9946" width="1.42578125" style="1" customWidth="1"/>
    <col min="9947" max="9947" width="15.85546875" style="1" customWidth="1"/>
    <col min="9948" max="9948" width="13.85546875" style="1" customWidth="1"/>
    <col min="9949" max="9949" width="12.42578125" style="1" customWidth="1"/>
    <col min="9950" max="9950" width="16.140625" style="1" customWidth="1"/>
    <col min="9951" max="9951" width="9.140625" style="1"/>
    <col min="9952" max="9952" width="4.42578125" style="1" customWidth="1"/>
    <col min="9953" max="9953" width="10" style="1" customWidth="1"/>
    <col min="9954" max="9954" width="9.140625" style="1"/>
    <col min="9955" max="9955" width="16.42578125" style="1" customWidth="1"/>
    <col min="9956" max="9956" width="22.42578125" style="1" customWidth="1"/>
    <col min="9957" max="9957" width="10.42578125" style="1" bestFit="1" customWidth="1"/>
    <col min="9958" max="9959" width="9.42578125" style="1" bestFit="1" customWidth="1"/>
    <col min="9960" max="9960" width="10.42578125" style="1" bestFit="1" customWidth="1"/>
    <col min="9961" max="10195" width="9.140625" style="1"/>
    <col min="10196" max="10196" width="6" style="1" customWidth="1"/>
    <col min="10197" max="10197" width="40.42578125" style="1" customWidth="1"/>
    <col min="10198" max="10198" width="12" style="1" customWidth="1"/>
    <col min="10199" max="10199" width="15" style="1" customWidth="1"/>
    <col min="10200" max="10200" width="13" style="1" customWidth="1"/>
    <col min="10201" max="10201" width="13.42578125" style="1" customWidth="1"/>
    <col min="10202" max="10202" width="1.42578125" style="1" customWidth="1"/>
    <col min="10203" max="10203" width="15.85546875" style="1" customWidth="1"/>
    <col min="10204" max="10204" width="13.85546875" style="1" customWidth="1"/>
    <col min="10205" max="10205" width="12.42578125" style="1" customWidth="1"/>
    <col min="10206" max="10206" width="16.140625" style="1" customWidth="1"/>
    <col min="10207" max="10207" width="9.140625" style="1"/>
    <col min="10208" max="10208" width="4.42578125" style="1" customWidth="1"/>
    <col min="10209" max="10209" width="10" style="1" customWidth="1"/>
    <col min="10210" max="10210" width="9.140625" style="1"/>
    <col min="10211" max="10211" width="16.42578125" style="1" customWidth="1"/>
    <col min="10212" max="10212" width="22.42578125" style="1" customWidth="1"/>
    <col min="10213" max="10213" width="10.42578125" style="1" bestFit="1" customWidth="1"/>
    <col min="10214" max="10215" width="9.42578125" style="1" bestFit="1" customWidth="1"/>
    <col min="10216" max="10216" width="10.42578125" style="1" bestFit="1" customWidth="1"/>
    <col min="10217" max="10451" width="9.140625" style="1"/>
    <col min="10452" max="10452" width="6" style="1" customWidth="1"/>
    <col min="10453" max="10453" width="40.42578125" style="1" customWidth="1"/>
    <col min="10454" max="10454" width="12" style="1" customWidth="1"/>
    <col min="10455" max="10455" width="15" style="1" customWidth="1"/>
    <col min="10456" max="10456" width="13" style="1" customWidth="1"/>
    <col min="10457" max="10457" width="13.42578125" style="1" customWidth="1"/>
    <col min="10458" max="10458" width="1.42578125" style="1" customWidth="1"/>
    <col min="10459" max="10459" width="15.85546875" style="1" customWidth="1"/>
    <col min="10460" max="10460" width="13.85546875" style="1" customWidth="1"/>
    <col min="10461" max="10461" width="12.42578125" style="1" customWidth="1"/>
    <col min="10462" max="10462" width="16.140625" style="1" customWidth="1"/>
    <col min="10463" max="10463" width="9.140625" style="1"/>
    <col min="10464" max="10464" width="4.42578125" style="1" customWidth="1"/>
    <col min="10465" max="10465" width="10" style="1" customWidth="1"/>
    <col min="10466" max="10466" width="9.140625" style="1"/>
    <col min="10467" max="10467" width="16.42578125" style="1" customWidth="1"/>
    <col min="10468" max="10468" width="22.42578125" style="1" customWidth="1"/>
    <col min="10469" max="10469" width="10.42578125" style="1" bestFit="1" customWidth="1"/>
    <col min="10470" max="10471" width="9.42578125" style="1" bestFit="1" customWidth="1"/>
    <col min="10472" max="10472" width="10.42578125" style="1" bestFit="1" customWidth="1"/>
    <col min="10473" max="10707" width="9.140625" style="1"/>
    <col min="10708" max="10708" width="6" style="1" customWidth="1"/>
    <col min="10709" max="10709" width="40.42578125" style="1" customWidth="1"/>
    <col min="10710" max="10710" width="12" style="1" customWidth="1"/>
    <col min="10711" max="10711" width="15" style="1" customWidth="1"/>
    <col min="10712" max="10712" width="13" style="1" customWidth="1"/>
    <col min="10713" max="10713" width="13.42578125" style="1" customWidth="1"/>
    <col min="10714" max="10714" width="1.42578125" style="1" customWidth="1"/>
    <col min="10715" max="10715" width="15.85546875" style="1" customWidth="1"/>
    <col min="10716" max="10716" width="13.85546875" style="1" customWidth="1"/>
    <col min="10717" max="10717" width="12.42578125" style="1" customWidth="1"/>
    <col min="10718" max="10718" width="16.140625" style="1" customWidth="1"/>
    <col min="10719" max="10719" width="9.140625" style="1"/>
    <col min="10720" max="10720" width="4.42578125" style="1" customWidth="1"/>
    <col min="10721" max="10721" width="10" style="1" customWidth="1"/>
    <col min="10722" max="10722" width="9.140625" style="1"/>
    <col min="10723" max="10723" width="16.42578125" style="1" customWidth="1"/>
    <col min="10724" max="10724" width="22.42578125" style="1" customWidth="1"/>
    <col min="10725" max="10725" width="10.42578125" style="1" bestFit="1" customWidth="1"/>
    <col min="10726" max="10727" width="9.42578125" style="1" bestFit="1" customWidth="1"/>
    <col min="10728" max="10728" width="10.42578125" style="1" bestFit="1" customWidth="1"/>
    <col min="10729" max="10963" width="9.140625" style="1"/>
    <col min="10964" max="10964" width="6" style="1" customWidth="1"/>
    <col min="10965" max="10965" width="40.42578125" style="1" customWidth="1"/>
    <col min="10966" max="10966" width="12" style="1" customWidth="1"/>
    <col min="10967" max="10967" width="15" style="1" customWidth="1"/>
    <col min="10968" max="10968" width="13" style="1" customWidth="1"/>
    <col min="10969" max="10969" width="13.42578125" style="1" customWidth="1"/>
    <col min="10970" max="10970" width="1.42578125" style="1" customWidth="1"/>
    <col min="10971" max="10971" width="15.85546875" style="1" customWidth="1"/>
    <col min="10972" max="10972" width="13.85546875" style="1" customWidth="1"/>
    <col min="10973" max="10973" width="12.42578125" style="1" customWidth="1"/>
    <col min="10974" max="10974" width="16.140625" style="1" customWidth="1"/>
    <col min="10975" max="10975" width="9.140625" style="1"/>
    <col min="10976" max="10976" width="4.42578125" style="1" customWidth="1"/>
    <col min="10977" max="10977" width="10" style="1" customWidth="1"/>
    <col min="10978" max="10978" width="9.140625" style="1"/>
    <col min="10979" max="10979" width="16.42578125" style="1" customWidth="1"/>
    <col min="10980" max="10980" width="22.42578125" style="1" customWidth="1"/>
    <col min="10981" max="10981" width="10.42578125" style="1" bestFit="1" customWidth="1"/>
    <col min="10982" max="10983" width="9.42578125" style="1" bestFit="1" customWidth="1"/>
    <col min="10984" max="10984" width="10.42578125" style="1" bestFit="1" customWidth="1"/>
    <col min="10985" max="11219" width="9.140625" style="1"/>
    <col min="11220" max="11220" width="6" style="1" customWidth="1"/>
    <col min="11221" max="11221" width="40.42578125" style="1" customWidth="1"/>
    <col min="11222" max="11222" width="12" style="1" customWidth="1"/>
    <col min="11223" max="11223" width="15" style="1" customWidth="1"/>
    <col min="11224" max="11224" width="13" style="1" customWidth="1"/>
    <col min="11225" max="11225" width="13.42578125" style="1" customWidth="1"/>
    <col min="11226" max="11226" width="1.42578125" style="1" customWidth="1"/>
    <col min="11227" max="11227" width="15.85546875" style="1" customWidth="1"/>
    <col min="11228" max="11228" width="13.85546875" style="1" customWidth="1"/>
    <col min="11229" max="11229" width="12.42578125" style="1" customWidth="1"/>
    <col min="11230" max="11230" width="16.140625" style="1" customWidth="1"/>
    <col min="11231" max="11231" width="9.140625" style="1"/>
    <col min="11232" max="11232" width="4.42578125" style="1" customWidth="1"/>
    <col min="11233" max="11233" width="10" style="1" customWidth="1"/>
    <col min="11234" max="11234" width="9.140625" style="1"/>
    <col min="11235" max="11235" width="16.42578125" style="1" customWidth="1"/>
    <col min="11236" max="11236" width="22.42578125" style="1" customWidth="1"/>
    <col min="11237" max="11237" width="10.42578125" style="1" bestFit="1" customWidth="1"/>
    <col min="11238" max="11239" width="9.42578125" style="1" bestFit="1" customWidth="1"/>
    <col min="11240" max="11240" width="10.42578125" style="1" bestFit="1" customWidth="1"/>
    <col min="11241" max="11475" width="9.140625" style="1"/>
    <col min="11476" max="11476" width="6" style="1" customWidth="1"/>
    <col min="11477" max="11477" width="40.42578125" style="1" customWidth="1"/>
    <col min="11478" max="11478" width="12" style="1" customWidth="1"/>
    <col min="11479" max="11479" width="15" style="1" customWidth="1"/>
    <col min="11480" max="11480" width="13" style="1" customWidth="1"/>
    <col min="11481" max="11481" width="13.42578125" style="1" customWidth="1"/>
    <col min="11482" max="11482" width="1.42578125" style="1" customWidth="1"/>
    <col min="11483" max="11483" width="15.85546875" style="1" customWidth="1"/>
    <col min="11484" max="11484" width="13.85546875" style="1" customWidth="1"/>
    <col min="11485" max="11485" width="12.42578125" style="1" customWidth="1"/>
    <col min="11486" max="11486" width="16.140625" style="1" customWidth="1"/>
    <col min="11487" max="11487" width="9.140625" style="1"/>
    <col min="11488" max="11488" width="4.42578125" style="1" customWidth="1"/>
    <col min="11489" max="11489" width="10" style="1" customWidth="1"/>
    <col min="11490" max="11490" width="9.140625" style="1"/>
    <col min="11491" max="11491" width="16.42578125" style="1" customWidth="1"/>
    <col min="11492" max="11492" width="22.42578125" style="1" customWidth="1"/>
    <col min="11493" max="11493" width="10.42578125" style="1" bestFit="1" customWidth="1"/>
    <col min="11494" max="11495" width="9.42578125" style="1" bestFit="1" customWidth="1"/>
    <col min="11496" max="11496" width="10.42578125" style="1" bestFit="1" customWidth="1"/>
    <col min="11497" max="11731" width="9.140625" style="1"/>
    <col min="11732" max="11732" width="6" style="1" customWidth="1"/>
    <col min="11733" max="11733" width="40.42578125" style="1" customWidth="1"/>
    <col min="11734" max="11734" width="12" style="1" customWidth="1"/>
    <col min="11735" max="11735" width="15" style="1" customWidth="1"/>
    <col min="11736" max="11736" width="13" style="1" customWidth="1"/>
    <col min="11737" max="11737" width="13.42578125" style="1" customWidth="1"/>
    <col min="11738" max="11738" width="1.42578125" style="1" customWidth="1"/>
    <col min="11739" max="11739" width="15.85546875" style="1" customWidth="1"/>
    <col min="11740" max="11740" width="13.85546875" style="1" customWidth="1"/>
    <col min="11741" max="11741" width="12.42578125" style="1" customWidth="1"/>
    <col min="11742" max="11742" width="16.140625" style="1" customWidth="1"/>
    <col min="11743" max="11743" width="9.140625" style="1"/>
    <col min="11744" max="11744" width="4.42578125" style="1" customWidth="1"/>
    <col min="11745" max="11745" width="10" style="1" customWidth="1"/>
    <col min="11746" max="11746" width="9.140625" style="1"/>
    <col min="11747" max="11747" width="16.42578125" style="1" customWidth="1"/>
    <col min="11748" max="11748" width="22.42578125" style="1" customWidth="1"/>
    <col min="11749" max="11749" width="10.42578125" style="1" bestFit="1" customWidth="1"/>
    <col min="11750" max="11751" width="9.42578125" style="1" bestFit="1" customWidth="1"/>
    <col min="11752" max="11752" width="10.42578125" style="1" bestFit="1" customWidth="1"/>
    <col min="11753" max="11987" width="9.140625" style="1"/>
    <col min="11988" max="11988" width="6" style="1" customWidth="1"/>
    <col min="11989" max="11989" width="40.42578125" style="1" customWidth="1"/>
    <col min="11990" max="11990" width="12" style="1" customWidth="1"/>
    <col min="11991" max="11991" width="15" style="1" customWidth="1"/>
    <col min="11992" max="11992" width="13" style="1" customWidth="1"/>
    <col min="11993" max="11993" width="13.42578125" style="1" customWidth="1"/>
    <col min="11994" max="11994" width="1.42578125" style="1" customWidth="1"/>
    <col min="11995" max="11995" width="15.85546875" style="1" customWidth="1"/>
    <col min="11996" max="11996" width="13.85546875" style="1" customWidth="1"/>
    <col min="11997" max="11997" width="12.42578125" style="1" customWidth="1"/>
    <col min="11998" max="11998" width="16.140625" style="1" customWidth="1"/>
    <col min="11999" max="11999" width="9.140625" style="1"/>
    <col min="12000" max="12000" width="4.42578125" style="1" customWidth="1"/>
    <col min="12001" max="12001" width="10" style="1" customWidth="1"/>
    <col min="12002" max="12002" width="9.140625" style="1"/>
    <col min="12003" max="12003" width="16.42578125" style="1" customWidth="1"/>
    <col min="12004" max="12004" width="22.42578125" style="1" customWidth="1"/>
    <col min="12005" max="12005" width="10.42578125" style="1" bestFit="1" customWidth="1"/>
    <col min="12006" max="12007" width="9.42578125" style="1" bestFit="1" customWidth="1"/>
    <col min="12008" max="12008" width="10.42578125" style="1" bestFit="1" customWidth="1"/>
    <col min="12009" max="12243" width="9.140625" style="1"/>
    <col min="12244" max="12244" width="6" style="1" customWidth="1"/>
    <col min="12245" max="12245" width="40.42578125" style="1" customWidth="1"/>
    <col min="12246" max="12246" width="12" style="1" customWidth="1"/>
    <col min="12247" max="12247" width="15" style="1" customWidth="1"/>
    <col min="12248" max="12248" width="13" style="1" customWidth="1"/>
    <col min="12249" max="12249" width="13.42578125" style="1" customWidth="1"/>
    <col min="12250" max="12250" width="1.42578125" style="1" customWidth="1"/>
    <col min="12251" max="12251" width="15.85546875" style="1" customWidth="1"/>
    <col min="12252" max="12252" width="13.85546875" style="1" customWidth="1"/>
    <col min="12253" max="12253" width="12.42578125" style="1" customWidth="1"/>
    <col min="12254" max="12254" width="16.140625" style="1" customWidth="1"/>
    <col min="12255" max="12255" width="9.140625" style="1"/>
    <col min="12256" max="12256" width="4.42578125" style="1" customWidth="1"/>
    <col min="12257" max="12257" width="10" style="1" customWidth="1"/>
    <col min="12258" max="12258" width="9.140625" style="1"/>
    <col min="12259" max="12259" width="16.42578125" style="1" customWidth="1"/>
    <col min="12260" max="12260" width="22.42578125" style="1" customWidth="1"/>
    <col min="12261" max="12261" width="10.42578125" style="1" bestFit="1" customWidth="1"/>
    <col min="12262" max="12263" width="9.42578125" style="1" bestFit="1" customWidth="1"/>
    <col min="12264" max="12264" width="10.42578125" style="1" bestFit="1" customWidth="1"/>
    <col min="12265" max="12499" width="9.140625" style="1"/>
    <col min="12500" max="12500" width="6" style="1" customWidth="1"/>
    <col min="12501" max="12501" width="40.42578125" style="1" customWidth="1"/>
    <col min="12502" max="12502" width="12" style="1" customWidth="1"/>
    <col min="12503" max="12503" width="15" style="1" customWidth="1"/>
    <col min="12504" max="12504" width="13" style="1" customWidth="1"/>
    <col min="12505" max="12505" width="13.42578125" style="1" customWidth="1"/>
    <col min="12506" max="12506" width="1.42578125" style="1" customWidth="1"/>
    <col min="12507" max="12507" width="15.85546875" style="1" customWidth="1"/>
    <col min="12508" max="12508" width="13.85546875" style="1" customWidth="1"/>
    <col min="12509" max="12509" width="12.42578125" style="1" customWidth="1"/>
    <col min="12510" max="12510" width="16.140625" style="1" customWidth="1"/>
    <col min="12511" max="12511" width="9.140625" style="1"/>
    <col min="12512" max="12512" width="4.42578125" style="1" customWidth="1"/>
    <col min="12513" max="12513" width="10" style="1" customWidth="1"/>
    <col min="12514" max="12514" width="9.140625" style="1"/>
    <col min="12515" max="12515" width="16.42578125" style="1" customWidth="1"/>
    <col min="12516" max="12516" width="22.42578125" style="1" customWidth="1"/>
    <col min="12517" max="12517" width="10.42578125" style="1" bestFit="1" customWidth="1"/>
    <col min="12518" max="12519" width="9.42578125" style="1" bestFit="1" customWidth="1"/>
    <col min="12520" max="12520" width="10.42578125" style="1" bestFit="1" customWidth="1"/>
    <col min="12521" max="12755" width="9.140625" style="1"/>
    <col min="12756" max="12756" width="6" style="1" customWidth="1"/>
    <col min="12757" max="12757" width="40.42578125" style="1" customWidth="1"/>
    <col min="12758" max="12758" width="12" style="1" customWidth="1"/>
    <col min="12759" max="12759" width="15" style="1" customWidth="1"/>
    <col min="12760" max="12760" width="13" style="1" customWidth="1"/>
    <col min="12761" max="12761" width="13.42578125" style="1" customWidth="1"/>
    <col min="12762" max="12762" width="1.42578125" style="1" customWidth="1"/>
    <col min="12763" max="12763" width="15.85546875" style="1" customWidth="1"/>
    <col min="12764" max="12764" width="13.85546875" style="1" customWidth="1"/>
    <col min="12765" max="12765" width="12.42578125" style="1" customWidth="1"/>
    <col min="12766" max="12766" width="16.140625" style="1" customWidth="1"/>
    <col min="12767" max="12767" width="9.140625" style="1"/>
    <col min="12768" max="12768" width="4.42578125" style="1" customWidth="1"/>
    <col min="12769" max="12769" width="10" style="1" customWidth="1"/>
    <col min="12770" max="12770" width="9.140625" style="1"/>
    <col min="12771" max="12771" width="16.42578125" style="1" customWidth="1"/>
    <col min="12772" max="12772" width="22.42578125" style="1" customWidth="1"/>
    <col min="12773" max="12773" width="10.42578125" style="1" bestFit="1" customWidth="1"/>
    <col min="12774" max="12775" width="9.42578125" style="1" bestFit="1" customWidth="1"/>
    <col min="12776" max="12776" width="10.42578125" style="1" bestFit="1" customWidth="1"/>
    <col min="12777" max="13011" width="9.140625" style="1"/>
    <col min="13012" max="13012" width="6" style="1" customWidth="1"/>
    <col min="13013" max="13013" width="40.42578125" style="1" customWidth="1"/>
    <col min="13014" max="13014" width="12" style="1" customWidth="1"/>
    <col min="13015" max="13015" width="15" style="1" customWidth="1"/>
    <col min="13016" max="13016" width="13" style="1" customWidth="1"/>
    <col min="13017" max="13017" width="13.42578125" style="1" customWidth="1"/>
    <col min="13018" max="13018" width="1.42578125" style="1" customWidth="1"/>
    <col min="13019" max="13019" width="15.85546875" style="1" customWidth="1"/>
    <col min="13020" max="13020" width="13.85546875" style="1" customWidth="1"/>
    <col min="13021" max="13021" width="12.42578125" style="1" customWidth="1"/>
    <col min="13022" max="13022" width="16.140625" style="1" customWidth="1"/>
    <col min="13023" max="13023" width="9.140625" style="1"/>
    <col min="13024" max="13024" width="4.42578125" style="1" customWidth="1"/>
    <col min="13025" max="13025" width="10" style="1" customWidth="1"/>
    <col min="13026" max="13026" width="9.140625" style="1"/>
    <col min="13027" max="13027" width="16.42578125" style="1" customWidth="1"/>
    <col min="13028" max="13028" width="22.42578125" style="1" customWidth="1"/>
    <col min="13029" max="13029" width="10.42578125" style="1" bestFit="1" customWidth="1"/>
    <col min="13030" max="13031" width="9.42578125" style="1" bestFit="1" customWidth="1"/>
    <col min="13032" max="13032" width="10.42578125" style="1" bestFit="1" customWidth="1"/>
    <col min="13033" max="13267" width="9.140625" style="1"/>
    <col min="13268" max="13268" width="6" style="1" customWidth="1"/>
    <col min="13269" max="13269" width="40.42578125" style="1" customWidth="1"/>
    <col min="13270" max="13270" width="12" style="1" customWidth="1"/>
    <col min="13271" max="13271" width="15" style="1" customWidth="1"/>
    <col min="13272" max="13272" width="13" style="1" customWidth="1"/>
    <col min="13273" max="13273" width="13.42578125" style="1" customWidth="1"/>
    <col min="13274" max="13274" width="1.42578125" style="1" customWidth="1"/>
    <col min="13275" max="13275" width="15.85546875" style="1" customWidth="1"/>
    <col min="13276" max="13276" width="13.85546875" style="1" customWidth="1"/>
    <col min="13277" max="13277" width="12.42578125" style="1" customWidth="1"/>
    <col min="13278" max="13278" width="16.140625" style="1" customWidth="1"/>
    <col min="13279" max="13279" width="9.140625" style="1"/>
    <col min="13280" max="13280" width="4.42578125" style="1" customWidth="1"/>
    <col min="13281" max="13281" width="10" style="1" customWidth="1"/>
    <col min="13282" max="13282" width="9.140625" style="1"/>
    <col min="13283" max="13283" width="16.42578125" style="1" customWidth="1"/>
    <col min="13284" max="13284" width="22.42578125" style="1" customWidth="1"/>
    <col min="13285" max="13285" width="10.42578125" style="1" bestFit="1" customWidth="1"/>
    <col min="13286" max="13287" width="9.42578125" style="1" bestFit="1" customWidth="1"/>
    <col min="13288" max="13288" width="10.42578125" style="1" bestFit="1" customWidth="1"/>
    <col min="13289" max="13523" width="9.140625" style="1"/>
    <col min="13524" max="13524" width="6" style="1" customWidth="1"/>
    <col min="13525" max="13525" width="40.42578125" style="1" customWidth="1"/>
    <col min="13526" max="13526" width="12" style="1" customWidth="1"/>
    <col min="13527" max="13527" width="15" style="1" customWidth="1"/>
    <col min="13528" max="13528" width="13" style="1" customWidth="1"/>
    <col min="13529" max="13529" width="13.42578125" style="1" customWidth="1"/>
    <col min="13530" max="13530" width="1.42578125" style="1" customWidth="1"/>
    <col min="13531" max="13531" width="15.85546875" style="1" customWidth="1"/>
    <col min="13532" max="13532" width="13.85546875" style="1" customWidth="1"/>
    <col min="13533" max="13533" width="12.42578125" style="1" customWidth="1"/>
    <col min="13534" max="13534" width="16.140625" style="1" customWidth="1"/>
    <col min="13535" max="13535" width="9.140625" style="1"/>
    <col min="13536" max="13536" width="4.42578125" style="1" customWidth="1"/>
    <col min="13537" max="13537" width="10" style="1" customWidth="1"/>
    <col min="13538" max="13538" width="9.140625" style="1"/>
    <col min="13539" max="13539" width="16.42578125" style="1" customWidth="1"/>
    <col min="13540" max="13540" width="22.42578125" style="1" customWidth="1"/>
    <col min="13541" max="13541" width="10.42578125" style="1" bestFit="1" customWidth="1"/>
    <col min="13542" max="13543" width="9.42578125" style="1" bestFit="1" customWidth="1"/>
    <col min="13544" max="13544" width="10.42578125" style="1" bestFit="1" customWidth="1"/>
    <col min="13545" max="13779" width="9.140625" style="1"/>
    <col min="13780" max="13780" width="6" style="1" customWidth="1"/>
    <col min="13781" max="13781" width="40.42578125" style="1" customWidth="1"/>
    <col min="13782" max="13782" width="12" style="1" customWidth="1"/>
    <col min="13783" max="13783" width="15" style="1" customWidth="1"/>
    <col min="13784" max="13784" width="13" style="1" customWidth="1"/>
    <col min="13785" max="13785" width="13.42578125" style="1" customWidth="1"/>
    <col min="13786" max="13786" width="1.42578125" style="1" customWidth="1"/>
    <col min="13787" max="13787" width="15.85546875" style="1" customWidth="1"/>
    <col min="13788" max="13788" width="13.85546875" style="1" customWidth="1"/>
    <col min="13789" max="13789" width="12.42578125" style="1" customWidth="1"/>
    <col min="13790" max="13790" width="16.140625" style="1" customWidth="1"/>
    <col min="13791" max="13791" width="9.140625" style="1"/>
    <col min="13792" max="13792" width="4.42578125" style="1" customWidth="1"/>
    <col min="13793" max="13793" width="10" style="1" customWidth="1"/>
    <col min="13794" max="13794" width="9.140625" style="1"/>
    <col min="13795" max="13795" width="16.42578125" style="1" customWidth="1"/>
    <col min="13796" max="13796" width="22.42578125" style="1" customWidth="1"/>
    <col min="13797" max="13797" width="10.42578125" style="1" bestFit="1" customWidth="1"/>
    <col min="13798" max="13799" width="9.42578125" style="1" bestFit="1" customWidth="1"/>
    <col min="13800" max="13800" width="10.42578125" style="1" bestFit="1" customWidth="1"/>
    <col min="13801" max="14035" width="9.140625" style="1"/>
    <col min="14036" max="14036" width="6" style="1" customWidth="1"/>
    <col min="14037" max="14037" width="40.42578125" style="1" customWidth="1"/>
    <col min="14038" max="14038" width="12" style="1" customWidth="1"/>
    <col min="14039" max="14039" width="15" style="1" customWidth="1"/>
    <col min="14040" max="14040" width="13" style="1" customWidth="1"/>
    <col min="14041" max="14041" width="13.42578125" style="1" customWidth="1"/>
    <col min="14042" max="14042" width="1.42578125" style="1" customWidth="1"/>
    <col min="14043" max="14043" width="15.85546875" style="1" customWidth="1"/>
    <col min="14044" max="14044" width="13.85546875" style="1" customWidth="1"/>
    <col min="14045" max="14045" width="12.42578125" style="1" customWidth="1"/>
    <col min="14046" max="14046" width="16.140625" style="1" customWidth="1"/>
    <col min="14047" max="14047" width="9.140625" style="1"/>
    <col min="14048" max="14048" width="4.42578125" style="1" customWidth="1"/>
    <col min="14049" max="14049" width="10" style="1" customWidth="1"/>
    <col min="14050" max="14050" width="9.140625" style="1"/>
    <col min="14051" max="14051" width="16.42578125" style="1" customWidth="1"/>
    <col min="14052" max="14052" width="22.42578125" style="1" customWidth="1"/>
    <col min="14053" max="14053" width="10.42578125" style="1" bestFit="1" customWidth="1"/>
    <col min="14054" max="14055" width="9.42578125" style="1" bestFit="1" customWidth="1"/>
    <col min="14056" max="14056" width="10.42578125" style="1" bestFit="1" customWidth="1"/>
    <col min="14057" max="14291" width="9.140625" style="1"/>
    <col min="14292" max="14292" width="6" style="1" customWidth="1"/>
    <col min="14293" max="14293" width="40.42578125" style="1" customWidth="1"/>
    <col min="14294" max="14294" width="12" style="1" customWidth="1"/>
    <col min="14295" max="14295" width="15" style="1" customWidth="1"/>
    <col min="14296" max="14296" width="13" style="1" customWidth="1"/>
    <col min="14297" max="14297" width="13.42578125" style="1" customWidth="1"/>
    <col min="14298" max="14298" width="1.42578125" style="1" customWidth="1"/>
    <col min="14299" max="14299" width="15.85546875" style="1" customWidth="1"/>
    <col min="14300" max="14300" width="13.85546875" style="1" customWidth="1"/>
    <col min="14301" max="14301" width="12.42578125" style="1" customWidth="1"/>
    <col min="14302" max="14302" width="16.140625" style="1" customWidth="1"/>
    <col min="14303" max="14303" width="9.140625" style="1"/>
    <col min="14304" max="14304" width="4.42578125" style="1" customWidth="1"/>
    <col min="14305" max="14305" width="10" style="1" customWidth="1"/>
    <col min="14306" max="14306" width="9.140625" style="1"/>
    <col min="14307" max="14307" width="16.42578125" style="1" customWidth="1"/>
    <col min="14308" max="14308" width="22.42578125" style="1" customWidth="1"/>
    <col min="14309" max="14309" width="10.42578125" style="1" bestFit="1" customWidth="1"/>
    <col min="14310" max="14311" width="9.42578125" style="1" bestFit="1" customWidth="1"/>
    <col min="14312" max="14312" width="10.42578125" style="1" bestFit="1" customWidth="1"/>
    <col min="14313" max="14547" width="9.140625" style="1"/>
    <col min="14548" max="14548" width="6" style="1" customWidth="1"/>
    <col min="14549" max="14549" width="40.42578125" style="1" customWidth="1"/>
    <col min="14550" max="14550" width="12" style="1" customWidth="1"/>
    <col min="14551" max="14551" width="15" style="1" customWidth="1"/>
    <col min="14552" max="14552" width="13" style="1" customWidth="1"/>
    <col min="14553" max="14553" width="13.42578125" style="1" customWidth="1"/>
    <col min="14554" max="14554" width="1.42578125" style="1" customWidth="1"/>
    <col min="14555" max="14555" width="15.85546875" style="1" customWidth="1"/>
    <col min="14556" max="14556" width="13.85546875" style="1" customWidth="1"/>
    <col min="14557" max="14557" width="12.42578125" style="1" customWidth="1"/>
    <col min="14558" max="14558" width="16.140625" style="1" customWidth="1"/>
    <col min="14559" max="14559" width="9.140625" style="1"/>
    <col min="14560" max="14560" width="4.42578125" style="1" customWidth="1"/>
    <col min="14561" max="14561" width="10" style="1" customWidth="1"/>
    <col min="14562" max="14562" width="9.140625" style="1"/>
    <col min="14563" max="14563" width="16.42578125" style="1" customWidth="1"/>
    <col min="14564" max="14564" width="22.42578125" style="1" customWidth="1"/>
    <col min="14565" max="14565" width="10.42578125" style="1" bestFit="1" customWidth="1"/>
    <col min="14566" max="14567" width="9.42578125" style="1" bestFit="1" customWidth="1"/>
    <col min="14568" max="14568" width="10.42578125" style="1" bestFit="1" customWidth="1"/>
    <col min="14569" max="14803" width="9.140625" style="1"/>
    <col min="14804" max="14804" width="6" style="1" customWidth="1"/>
    <col min="14805" max="14805" width="40.42578125" style="1" customWidth="1"/>
    <col min="14806" max="14806" width="12" style="1" customWidth="1"/>
    <col min="14807" max="14807" width="15" style="1" customWidth="1"/>
    <col min="14808" max="14808" width="13" style="1" customWidth="1"/>
    <col min="14809" max="14809" width="13.42578125" style="1" customWidth="1"/>
    <col min="14810" max="14810" width="1.42578125" style="1" customWidth="1"/>
    <col min="14811" max="14811" width="15.85546875" style="1" customWidth="1"/>
    <col min="14812" max="14812" width="13.85546875" style="1" customWidth="1"/>
    <col min="14813" max="14813" width="12.42578125" style="1" customWidth="1"/>
    <col min="14814" max="14814" width="16.140625" style="1" customWidth="1"/>
    <col min="14815" max="14815" width="9.140625" style="1"/>
    <col min="14816" max="14816" width="4.42578125" style="1" customWidth="1"/>
    <col min="14817" max="14817" width="10" style="1" customWidth="1"/>
    <col min="14818" max="14818" width="9.140625" style="1"/>
    <col min="14819" max="14819" width="16.42578125" style="1" customWidth="1"/>
    <col min="14820" max="14820" width="22.42578125" style="1" customWidth="1"/>
    <col min="14821" max="14821" width="10.42578125" style="1" bestFit="1" customWidth="1"/>
    <col min="14822" max="14823" width="9.42578125" style="1" bestFit="1" customWidth="1"/>
    <col min="14824" max="14824" width="10.42578125" style="1" bestFit="1" customWidth="1"/>
    <col min="14825" max="15059" width="9.140625" style="1"/>
    <col min="15060" max="15060" width="6" style="1" customWidth="1"/>
    <col min="15061" max="15061" width="40.42578125" style="1" customWidth="1"/>
    <col min="15062" max="15062" width="12" style="1" customWidth="1"/>
    <col min="15063" max="15063" width="15" style="1" customWidth="1"/>
    <col min="15064" max="15064" width="13" style="1" customWidth="1"/>
    <col min="15065" max="15065" width="13.42578125" style="1" customWidth="1"/>
    <col min="15066" max="15066" width="1.42578125" style="1" customWidth="1"/>
    <col min="15067" max="15067" width="15.85546875" style="1" customWidth="1"/>
    <col min="15068" max="15068" width="13.85546875" style="1" customWidth="1"/>
    <col min="15069" max="15069" width="12.42578125" style="1" customWidth="1"/>
    <col min="15070" max="15070" width="16.140625" style="1" customWidth="1"/>
    <col min="15071" max="15071" width="9.140625" style="1"/>
    <col min="15072" max="15072" width="4.42578125" style="1" customWidth="1"/>
    <col min="15073" max="15073" width="10" style="1" customWidth="1"/>
    <col min="15074" max="15074" width="9.140625" style="1"/>
    <col min="15075" max="15075" width="16.42578125" style="1" customWidth="1"/>
    <col min="15076" max="15076" width="22.42578125" style="1" customWidth="1"/>
    <col min="15077" max="15077" width="10.42578125" style="1" bestFit="1" customWidth="1"/>
    <col min="15078" max="15079" width="9.42578125" style="1" bestFit="1" customWidth="1"/>
    <col min="15080" max="15080" width="10.42578125" style="1" bestFit="1" customWidth="1"/>
    <col min="15081" max="15315" width="9.140625" style="1"/>
    <col min="15316" max="15316" width="6" style="1" customWidth="1"/>
    <col min="15317" max="15317" width="40.42578125" style="1" customWidth="1"/>
    <col min="15318" max="15318" width="12" style="1" customWidth="1"/>
    <col min="15319" max="15319" width="15" style="1" customWidth="1"/>
    <col min="15320" max="15320" width="13" style="1" customWidth="1"/>
    <col min="15321" max="15321" width="13.42578125" style="1" customWidth="1"/>
    <col min="15322" max="15322" width="1.42578125" style="1" customWidth="1"/>
    <col min="15323" max="15323" width="15.85546875" style="1" customWidth="1"/>
    <col min="15324" max="15324" width="13.85546875" style="1" customWidth="1"/>
    <col min="15325" max="15325" width="12.42578125" style="1" customWidth="1"/>
    <col min="15326" max="15326" width="16.140625" style="1" customWidth="1"/>
    <col min="15327" max="15327" width="9.140625" style="1"/>
    <col min="15328" max="15328" width="4.42578125" style="1" customWidth="1"/>
    <col min="15329" max="15329" width="10" style="1" customWidth="1"/>
    <col min="15330" max="15330" width="9.140625" style="1"/>
    <col min="15331" max="15331" width="16.42578125" style="1" customWidth="1"/>
    <col min="15332" max="15332" width="22.42578125" style="1" customWidth="1"/>
    <col min="15333" max="15333" width="10.42578125" style="1" bestFit="1" customWidth="1"/>
    <col min="15334" max="15335" width="9.42578125" style="1" bestFit="1" customWidth="1"/>
    <col min="15336" max="15336" width="10.42578125" style="1" bestFit="1" customWidth="1"/>
    <col min="15337" max="15571" width="9.140625" style="1"/>
    <col min="15572" max="15572" width="6" style="1" customWidth="1"/>
    <col min="15573" max="15573" width="40.42578125" style="1" customWidth="1"/>
    <col min="15574" max="15574" width="12" style="1" customWidth="1"/>
    <col min="15575" max="15575" width="15" style="1" customWidth="1"/>
    <col min="15576" max="15576" width="13" style="1" customWidth="1"/>
    <col min="15577" max="15577" width="13.42578125" style="1" customWidth="1"/>
    <col min="15578" max="15578" width="1.42578125" style="1" customWidth="1"/>
    <col min="15579" max="15579" width="15.85546875" style="1" customWidth="1"/>
    <col min="15580" max="15580" width="13.85546875" style="1" customWidth="1"/>
    <col min="15581" max="15581" width="12.42578125" style="1" customWidth="1"/>
    <col min="15582" max="15582" width="16.140625" style="1" customWidth="1"/>
    <col min="15583" max="15583" width="9.140625" style="1"/>
    <col min="15584" max="15584" width="4.42578125" style="1" customWidth="1"/>
    <col min="15585" max="15585" width="10" style="1" customWidth="1"/>
    <col min="15586" max="15586" width="9.140625" style="1"/>
    <col min="15587" max="15587" width="16.42578125" style="1" customWidth="1"/>
    <col min="15588" max="15588" width="22.42578125" style="1" customWidth="1"/>
    <col min="15589" max="15589" width="10.42578125" style="1" bestFit="1" customWidth="1"/>
    <col min="15590" max="15591" width="9.42578125" style="1" bestFit="1" customWidth="1"/>
    <col min="15592" max="15592" width="10.42578125" style="1" bestFit="1" customWidth="1"/>
    <col min="15593" max="15827" width="9.140625" style="1"/>
    <col min="15828" max="15828" width="6" style="1" customWidth="1"/>
    <col min="15829" max="15829" width="40.42578125" style="1" customWidth="1"/>
    <col min="15830" max="15830" width="12" style="1" customWidth="1"/>
    <col min="15831" max="15831" width="15" style="1" customWidth="1"/>
    <col min="15832" max="15832" width="13" style="1" customWidth="1"/>
    <col min="15833" max="15833" width="13.42578125" style="1" customWidth="1"/>
    <col min="15834" max="15834" width="1.42578125" style="1" customWidth="1"/>
    <col min="15835" max="15835" width="15.85546875" style="1" customWidth="1"/>
    <col min="15836" max="15836" width="13.85546875" style="1" customWidth="1"/>
    <col min="15837" max="15837" width="12.42578125" style="1" customWidth="1"/>
    <col min="15838" max="15838" width="16.140625" style="1" customWidth="1"/>
    <col min="15839" max="15839" width="9.140625" style="1"/>
    <col min="15840" max="15840" width="4.42578125" style="1" customWidth="1"/>
    <col min="15841" max="15841" width="10" style="1" customWidth="1"/>
    <col min="15842" max="15842" width="9.140625" style="1"/>
    <col min="15843" max="15843" width="16.42578125" style="1" customWidth="1"/>
    <col min="15844" max="15844" width="22.42578125" style="1" customWidth="1"/>
    <col min="15845" max="15845" width="10.42578125" style="1" bestFit="1" customWidth="1"/>
    <col min="15846" max="15847" width="9.42578125" style="1" bestFit="1" customWidth="1"/>
    <col min="15848" max="15848" width="10.42578125" style="1" bestFit="1" customWidth="1"/>
    <col min="15849" max="16083" width="9.140625" style="1"/>
    <col min="16084" max="16084" width="6" style="1" customWidth="1"/>
    <col min="16085" max="16085" width="40.42578125" style="1" customWidth="1"/>
    <col min="16086" max="16086" width="12" style="1" customWidth="1"/>
    <col min="16087" max="16087" width="15" style="1" customWidth="1"/>
    <col min="16088" max="16088" width="13" style="1" customWidth="1"/>
    <col min="16089" max="16089" width="13.42578125" style="1" customWidth="1"/>
    <col min="16090" max="16090" width="1.42578125" style="1" customWidth="1"/>
    <col min="16091" max="16091" width="15.85546875" style="1" customWidth="1"/>
    <col min="16092" max="16092" width="13.85546875" style="1" customWidth="1"/>
    <col min="16093" max="16093" width="12.42578125" style="1" customWidth="1"/>
    <col min="16094" max="16094" width="16.140625" style="1" customWidth="1"/>
    <col min="16095" max="16095" width="9.140625" style="1"/>
    <col min="16096" max="16096" width="4.42578125" style="1" customWidth="1"/>
    <col min="16097" max="16097" width="10" style="1" customWidth="1"/>
    <col min="16098" max="16098" width="9.140625" style="1"/>
    <col min="16099" max="16099" width="16.42578125" style="1" customWidth="1"/>
    <col min="16100" max="16100" width="22.42578125" style="1" customWidth="1"/>
    <col min="16101" max="16101" width="10.42578125" style="1" bestFit="1" customWidth="1"/>
    <col min="16102" max="16103" width="9.42578125" style="1" bestFit="1" customWidth="1"/>
    <col min="16104" max="16104" width="10.42578125" style="1" bestFit="1" customWidth="1"/>
    <col min="16105" max="16273" width="9.140625" style="1"/>
    <col min="16274" max="16297" width="9.140625" style="1" customWidth="1"/>
    <col min="16298" max="16384" width="9.140625" style="1"/>
  </cols>
  <sheetData>
    <row r="1" spans="1:11" ht="52.5" customHeight="1">
      <c r="A1" s="28" t="s">
        <v>0</v>
      </c>
      <c r="I1" s="9"/>
    </row>
    <row r="2" spans="1:11" s="5" customFormat="1" ht="63" customHeight="1">
      <c r="A2" s="81" t="s">
        <v>1</v>
      </c>
      <c r="B2" s="82" t="s">
        <v>2</v>
      </c>
      <c r="C2" s="83" t="s">
        <v>3</v>
      </c>
      <c r="D2" s="84" t="s">
        <v>4</v>
      </c>
      <c r="E2" s="84" t="s">
        <v>5</v>
      </c>
      <c r="F2" s="85" t="s">
        <v>6</v>
      </c>
      <c r="G2" s="86" t="s">
        <v>7</v>
      </c>
      <c r="H2" s="83" t="s">
        <v>8</v>
      </c>
      <c r="I2" s="85" t="s">
        <v>9</v>
      </c>
      <c r="J2" s="85" t="s">
        <v>10</v>
      </c>
      <c r="K2" s="80" t="s">
        <v>11</v>
      </c>
    </row>
    <row r="3" spans="1:11" ht="14.1" customHeight="1">
      <c r="A3" s="4">
        <v>409</v>
      </c>
      <c r="B3" s="3" t="s">
        <v>12</v>
      </c>
      <c r="C3" s="10">
        <v>1043.9999999999995</v>
      </c>
      <c r="D3" s="11" t="s">
        <v>13</v>
      </c>
      <c r="E3" s="11"/>
      <c r="F3" s="11">
        <v>0</v>
      </c>
      <c r="G3" s="12">
        <v>1043.9999999999995</v>
      </c>
      <c r="H3" s="13">
        <v>22407939</v>
      </c>
      <c r="I3" s="14">
        <v>0</v>
      </c>
      <c r="J3" s="14">
        <v>1344663</v>
      </c>
      <c r="K3" s="14">
        <v>23752602</v>
      </c>
    </row>
    <row r="4" spans="1:11" ht="14.1" customHeight="1">
      <c r="A4" s="4">
        <v>410</v>
      </c>
      <c r="B4" s="3" t="s">
        <v>14</v>
      </c>
      <c r="C4" s="10">
        <v>1376</v>
      </c>
      <c r="D4" s="11" t="s">
        <v>13</v>
      </c>
      <c r="E4" s="11"/>
      <c r="F4" s="11">
        <v>0.55360920651456047</v>
      </c>
      <c r="G4" s="12">
        <v>1376</v>
      </c>
      <c r="H4" s="13">
        <v>35580976</v>
      </c>
      <c r="I4" s="14">
        <v>0</v>
      </c>
      <c r="J4" s="14">
        <v>1772288</v>
      </c>
      <c r="K4" s="14">
        <v>37353264</v>
      </c>
    </row>
    <row r="5" spans="1:11" ht="14.1" customHeight="1">
      <c r="A5" s="4">
        <v>412</v>
      </c>
      <c r="B5" s="3" t="s">
        <v>15</v>
      </c>
      <c r="C5" s="10">
        <v>505.0000000000004</v>
      </c>
      <c r="D5" s="11" t="s">
        <v>13</v>
      </c>
      <c r="E5" s="11"/>
      <c r="F5" s="11">
        <v>1.2695284507122879</v>
      </c>
      <c r="G5" s="12">
        <v>505.0000000000004</v>
      </c>
      <c r="H5" s="13">
        <v>14798972</v>
      </c>
      <c r="I5" s="14">
        <v>0</v>
      </c>
      <c r="J5" s="14">
        <v>650418</v>
      </c>
      <c r="K5" s="14">
        <v>15449390</v>
      </c>
    </row>
    <row r="6" spans="1:11" ht="14.1" customHeight="1">
      <c r="A6" s="4">
        <v>413</v>
      </c>
      <c r="B6" s="3" t="s">
        <v>16</v>
      </c>
      <c r="C6" s="10">
        <v>215.00000000000009</v>
      </c>
      <c r="D6" s="11" t="s">
        <v>13</v>
      </c>
      <c r="E6" s="11"/>
      <c r="F6" s="11">
        <v>1.9999999999999998</v>
      </c>
      <c r="G6" s="12">
        <v>215.00000000000009</v>
      </c>
      <c r="H6" s="13">
        <v>4888590.5341805108</v>
      </c>
      <c r="I6" s="14">
        <v>0</v>
      </c>
      <c r="J6" s="14">
        <v>276918</v>
      </c>
      <c r="K6" s="14">
        <v>5165508.5341805108</v>
      </c>
    </row>
    <row r="7" spans="1:11" ht="14.1" customHeight="1">
      <c r="A7" s="4">
        <v>414</v>
      </c>
      <c r="B7" s="3" t="s">
        <v>17</v>
      </c>
      <c r="C7" s="10">
        <v>363.00000000000023</v>
      </c>
      <c r="D7" s="11" t="s">
        <v>13</v>
      </c>
      <c r="E7" s="11"/>
      <c r="F7" s="11">
        <v>0</v>
      </c>
      <c r="G7" s="12">
        <v>363.00000000000023</v>
      </c>
      <c r="H7" s="13">
        <v>7727930</v>
      </c>
      <c r="I7" s="14">
        <v>0</v>
      </c>
      <c r="J7" s="14">
        <v>467544</v>
      </c>
      <c r="K7" s="14">
        <v>8195474</v>
      </c>
    </row>
    <row r="8" spans="1:11" ht="14.1" customHeight="1">
      <c r="A8" s="4">
        <v>416</v>
      </c>
      <c r="B8" s="3" t="s">
        <v>18</v>
      </c>
      <c r="C8" s="10">
        <v>694.99999999999989</v>
      </c>
      <c r="D8" s="11" t="s">
        <v>13</v>
      </c>
      <c r="E8" s="11"/>
      <c r="F8" s="11">
        <v>0.42317615023742922</v>
      </c>
      <c r="G8" s="12">
        <v>694.99999999999989</v>
      </c>
      <c r="H8" s="13">
        <v>20260065</v>
      </c>
      <c r="I8" s="14">
        <v>0</v>
      </c>
      <c r="J8" s="14">
        <v>895167</v>
      </c>
      <c r="K8" s="14">
        <v>21155232</v>
      </c>
    </row>
    <row r="9" spans="1:11" ht="14.1" customHeight="1">
      <c r="A9" s="4">
        <v>417</v>
      </c>
      <c r="B9" s="3" t="s">
        <v>19</v>
      </c>
      <c r="C9" s="10">
        <v>334.99999999999994</v>
      </c>
      <c r="D9" s="11" t="s">
        <v>13</v>
      </c>
      <c r="E9" s="11"/>
      <c r="F9" s="11">
        <v>0</v>
      </c>
      <c r="G9" s="12">
        <v>334.99999999999994</v>
      </c>
      <c r="H9" s="13">
        <v>9845870</v>
      </c>
      <c r="I9" s="14">
        <v>0</v>
      </c>
      <c r="J9" s="14">
        <v>431470</v>
      </c>
      <c r="K9" s="14">
        <v>10277340</v>
      </c>
    </row>
    <row r="10" spans="1:11" ht="14.1" customHeight="1">
      <c r="A10" s="4">
        <v>418</v>
      </c>
      <c r="B10" s="3" t="s">
        <v>20</v>
      </c>
      <c r="C10" s="10">
        <v>318.99999999999977</v>
      </c>
      <c r="D10" s="11" t="s">
        <v>13</v>
      </c>
      <c r="E10" s="11"/>
      <c r="F10" s="11">
        <v>0</v>
      </c>
      <c r="G10" s="12">
        <v>318.99999999999977</v>
      </c>
      <c r="H10" s="13">
        <v>6849207</v>
      </c>
      <c r="I10" s="14">
        <v>0</v>
      </c>
      <c r="J10" s="14">
        <v>410880</v>
      </c>
      <c r="K10" s="14">
        <v>7260087</v>
      </c>
    </row>
    <row r="11" spans="1:11" ht="14.1" customHeight="1">
      <c r="A11" s="4">
        <v>420</v>
      </c>
      <c r="B11" s="3" t="s">
        <v>21</v>
      </c>
      <c r="C11" s="10">
        <v>350.00000000000239</v>
      </c>
      <c r="D11" s="11" t="s">
        <v>13</v>
      </c>
      <c r="E11" s="11"/>
      <c r="F11" s="11">
        <v>0.69998075349470934</v>
      </c>
      <c r="G11" s="12">
        <v>350.00000000000239</v>
      </c>
      <c r="H11" s="13">
        <v>11966832</v>
      </c>
      <c r="I11" s="14">
        <v>0</v>
      </c>
      <c r="J11" s="14">
        <v>450824</v>
      </c>
      <c r="K11" s="14">
        <v>12417656</v>
      </c>
    </row>
    <row r="12" spans="1:11" ht="14.1" customHeight="1">
      <c r="A12" s="4">
        <v>428</v>
      </c>
      <c r="B12" s="3" t="s">
        <v>22</v>
      </c>
      <c r="C12" s="10">
        <v>2220.9999999999982</v>
      </c>
      <c r="D12" s="11" t="s">
        <v>13</v>
      </c>
      <c r="E12" s="11"/>
      <c r="F12" s="11">
        <v>7.5276376890206951</v>
      </c>
      <c r="G12" s="12">
        <v>2220.9999999999982</v>
      </c>
      <c r="H12" s="13">
        <v>59942272</v>
      </c>
      <c r="I12" s="14">
        <v>0</v>
      </c>
      <c r="J12" s="14">
        <v>2860638</v>
      </c>
      <c r="K12" s="14">
        <v>62802910</v>
      </c>
    </row>
    <row r="13" spans="1:11">
      <c r="A13" s="4">
        <v>429</v>
      </c>
      <c r="B13" s="3" t="s">
        <v>23</v>
      </c>
      <c r="C13" s="10">
        <v>1585.9999999999993</v>
      </c>
      <c r="D13" s="11" t="s">
        <v>13</v>
      </c>
      <c r="E13" s="11"/>
      <c r="F13" s="11">
        <v>5.4273505507100115</v>
      </c>
      <c r="G13" s="12">
        <v>1585.9999999999993</v>
      </c>
      <c r="H13" s="13">
        <v>31802706</v>
      </c>
      <c r="I13" s="14">
        <v>1613837</v>
      </c>
      <c r="J13" s="14">
        <v>2042742</v>
      </c>
      <c r="K13" s="14">
        <v>35459285</v>
      </c>
    </row>
    <row r="14" spans="1:11">
      <c r="A14" s="4">
        <v>430</v>
      </c>
      <c r="B14" s="3" t="s">
        <v>24</v>
      </c>
      <c r="C14" s="10">
        <v>965.99999999999989</v>
      </c>
      <c r="D14" s="11" t="s">
        <v>13</v>
      </c>
      <c r="E14" s="11"/>
      <c r="F14" s="11">
        <v>0</v>
      </c>
      <c r="G14" s="12">
        <v>965.99999999999989</v>
      </c>
      <c r="H14" s="13">
        <v>17748453</v>
      </c>
      <c r="I14" s="14">
        <v>0</v>
      </c>
      <c r="J14" s="14">
        <v>1244215</v>
      </c>
      <c r="K14" s="14">
        <v>18992668</v>
      </c>
    </row>
    <row r="15" spans="1:11">
      <c r="A15" s="4">
        <v>432</v>
      </c>
      <c r="B15" s="3" t="s">
        <v>25</v>
      </c>
      <c r="C15" s="10">
        <v>248.00000000000006</v>
      </c>
      <c r="D15" s="11" t="s">
        <v>13</v>
      </c>
      <c r="E15" s="11"/>
      <c r="F15" s="11">
        <v>0</v>
      </c>
      <c r="G15" s="12">
        <v>248.00000000000006</v>
      </c>
      <c r="H15" s="13">
        <v>4880883</v>
      </c>
      <c r="I15" s="14">
        <v>0</v>
      </c>
      <c r="J15" s="14">
        <v>319422</v>
      </c>
      <c r="K15" s="14">
        <v>5200305</v>
      </c>
    </row>
    <row r="16" spans="1:11">
      <c r="A16" s="4">
        <v>435</v>
      </c>
      <c r="B16" s="3" t="s">
        <v>26</v>
      </c>
      <c r="C16" s="10">
        <v>760.00000000000023</v>
      </c>
      <c r="D16" s="11" t="s">
        <v>13</v>
      </c>
      <c r="E16" s="11"/>
      <c r="F16" s="11">
        <v>0</v>
      </c>
      <c r="G16" s="12">
        <v>760.00000000000023</v>
      </c>
      <c r="H16" s="13">
        <v>13620696</v>
      </c>
      <c r="I16" s="14">
        <v>0</v>
      </c>
      <c r="J16" s="14">
        <v>978888</v>
      </c>
      <c r="K16" s="14">
        <v>14599584</v>
      </c>
    </row>
    <row r="17" spans="1:11">
      <c r="A17" s="4">
        <v>436</v>
      </c>
      <c r="B17" s="3" t="s">
        <v>27</v>
      </c>
      <c r="C17" s="10">
        <v>249.99999999999955</v>
      </c>
      <c r="D17" s="11" t="s">
        <v>13</v>
      </c>
      <c r="E17" s="11"/>
      <c r="F17" s="11">
        <v>0</v>
      </c>
      <c r="G17" s="12">
        <v>249.99999999999955</v>
      </c>
      <c r="H17" s="13">
        <v>8709246</v>
      </c>
      <c r="I17" s="14">
        <v>0</v>
      </c>
      <c r="J17" s="14">
        <v>322056</v>
      </c>
      <c r="K17" s="14">
        <v>9031302</v>
      </c>
    </row>
    <row r="18" spans="1:11">
      <c r="A18" s="4">
        <v>438</v>
      </c>
      <c r="B18" s="3" t="s">
        <v>28</v>
      </c>
      <c r="C18" s="10">
        <v>344.99999999999932</v>
      </c>
      <c r="D18" s="11" t="s">
        <v>13</v>
      </c>
      <c r="E18" s="11"/>
      <c r="F18" s="11">
        <v>1.2695284507122875</v>
      </c>
      <c r="G18" s="12">
        <v>344.99999999999932</v>
      </c>
      <c r="H18" s="13">
        <v>10412864</v>
      </c>
      <c r="I18" s="14">
        <v>0</v>
      </c>
      <c r="J18" s="14">
        <v>444360</v>
      </c>
      <c r="K18" s="14">
        <v>10857224</v>
      </c>
    </row>
    <row r="19" spans="1:11">
      <c r="A19" s="4">
        <v>439</v>
      </c>
      <c r="B19" s="3" t="s">
        <v>29</v>
      </c>
      <c r="C19" s="10">
        <v>443.99999999999989</v>
      </c>
      <c r="D19" s="11" t="s">
        <v>13</v>
      </c>
      <c r="E19" s="11"/>
      <c r="F19" s="11">
        <v>0.42317615023742927</v>
      </c>
      <c r="G19" s="12">
        <v>443.99999999999989</v>
      </c>
      <c r="H19" s="13">
        <v>12603010</v>
      </c>
      <c r="I19" s="14">
        <v>0</v>
      </c>
      <c r="J19" s="14">
        <v>571860</v>
      </c>
      <c r="K19" s="14">
        <v>13174870</v>
      </c>
    </row>
    <row r="20" spans="1:11">
      <c r="A20" s="4">
        <v>440</v>
      </c>
      <c r="B20" s="3" t="s">
        <v>30</v>
      </c>
      <c r="C20" s="10">
        <v>1199.9999999999977</v>
      </c>
      <c r="D20" s="11" t="s">
        <v>13</v>
      </c>
      <c r="E20" s="11"/>
      <c r="F20" s="11">
        <v>0</v>
      </c>
      <c r="G20" s="12">
        <v>1199.9999999999977</v>
      </c>
      <c r="H20" s="13">
        <v>25802330</v>
      </c>
      <c r="I20" s="14">
        <v>852740</v>
      </c>
      <c r="J20" s="14">
        <v>1545600</v>
      </c>
      <c r="K20" s="14">
        <v>28200670</v>
      </c>
    </row>
    <row r="21" spans="1:11">
      <c r="A21" s="4">
        <v>441</v>
      </c>
      <c r="B21" s="3" t="s">
        <v>31</v>
      </c>
      <c r="C21" s="10">
        <v>1529.9999999999986</v>
      </c>
      <c r="D21" s="11" t="s">
        <v>13</v>
      </c>
      <c r="E21" s="11"/>
      <c r="F21" s="11">
        <v>0</v>
      </c>
      <c r="G21" s="12">
        <v>1529.9999999999986</v>
      </c>
      <c r="H21" s="13">
        <v>30929210</v>
      </c>
      <c r="I21" s="14">
        <v>0</v>
      </c>
      <c r="J21" s="14">
        <v>1970605</v>
      </c>
      <c r="K21" s="14">
        <v>32899815</v>
      </c>
    </row>
    <row r="22" spans="1:11">
      <c r="A22" s="4">
        <v>444</v>
      </c>
      <c r="B22" s="3" t="s">
        <v>32</v>
      </c>
      <c r="C22" s="10">
        <v>780.00000000000023</v>
      </c>
      <c r="D22" s="11" t="s">
        <v>13</v>
      </c>
      <c r="E22" s="11"/>
      <c r="F22" s="11">
        <v>0</v>
      </c>
      <c r="G22" s="12">
        <v>780.00000000000023</v>
      </c>
      <c r="H22" s="13">
        <v>21877282</v>
      </c>
      <c r="I22" s="14">
        <v>0</v>
      </c>
      <c r="J22" s="14">
        <v>1004598</v>
      </c>
      <c r="K22" s="14">
        <v>22881880</v>
      </c>
    </row>
    <row r="23" spans="1:11">
      <c r="A23" s="4">
        <v>445</v>
      </c>
      <c r="B23" s="3" t="s">
        <v>33</v>
      </c>
      <c r="C23" s="10">
        <v>1426.0000000000023</v>
      </c>
      <c r="D23" s="11" t="s">
        <v>13</v>
      </c>
      <c r="E23" s="11"/>
      <c r="F23" s="11">
        <v>0</v>
      </c>
      <c r="G23" s="12">
        <v>1426.0000000000023</v>
      </c>
      <c r="H23" s="13">
        <v>27976559</v>
      </c>
      <c r="I23" s="14">
        <v>1512212</v>
      </c>
      <c r="J23" s="14">
        <v>1836666</v>
      </c>
      <c r="K23" s="14">
        <v>31325437</v>
      </c>
    </row>
    <row r="24" spans="1:11">
      <c r="A24" s="4">
        <v>446</v>
      </c>
      <c r="B24" s="3" t="s">
        <v>34</v>
      </c>
      <c r="C24" s="10">
        <v>1424.9999999999936</v>
      </c>
      <c r="D24" s="11" t="s">
        <v>13</v>
      </c>
      <c r="E24" s="11"/>
      <c r="F24" s="11">
        <v>63.476422535614383</v>
      </c>
      <c r="G24" s="12">
        <v>1424.9999999999936</v>
      </c>
      <c r="H24" s="13">
        <v>28360842</v>
      </c>
      <c r="I24" s="14">
        <v>0</v>
      </c>
      <c r="J24" s="14">
        <v>1835353</v>
      </c>
      <c r="K24" s="14">
        <v>30196195</v>
      </c>
    </row>
    <row r="25" spans="1:11">
      <c r="A25" s="4">
        <v>447</v>
      </c>
      <c r="B25" s="3" t="s">
        <v>35</v>
      </c>
      <c r="C25" s="10">
        <v>899.99999999999966</v>
      </c>
      <c r="D25" s="11" t="s">
        <v>13</v>
      </c>
      <c r="E25" s="11"/>
      <c r="F25" s="11">
        <v>0</v>
      </c>
      <c r="G25" s="12">
        <v>899.99999999999966</v>
      </c>
      <c r="H25" s="13">
        <v>16595387</v>
      </c>
      <c r="I25" s="14">
        <v>0</v>
      </c>
      <c r="J25" s="14">
        <v>1159181</v>
      </c>
      <c r="K25" s="14">
        <v>17754568</v>
      </c>
    </row>
    <row r="26" spans="1:11">
      <c r="A26" s="4">
        <v>449</v>
      </c>
      <c r="B26" s="3" t="s">
        <v>36</v>
      </c>
      <c r="C26" s="10">
        <v>691</v>
      </c>
      <c r="D26" s="11" t="s">
        <v>13</v>
      </c>
      <c r="E26" s="11"/>
      <c r="F26" s="11">
        <v>0</v>
      </c>
      <c r="G26" s="12">
        <v>691</v>
      </c>
      <c r="H26" s="13">
        <v>17209040</v>
      </c>
      <c r="I26" s="14">
        <v>0</v>
      </c>
      <c r="J26" s="14">
        <v>890016</v>
      </c>
      <c r="K26" s="14">
        <v>18099056</v>
      </c>
    </row>
    <row r="27" spans="1:11">
      <c r="A27" s="4">
        <v>450</v>
      </c>
      <c r="B27" s="3" t="s">
        <v>37</v>
      </c>
      <c r="C27" s="10">
        <v>218.00000000000054</v>
      </c>
      <c r="D27" s="11" t="s">
        <v>13</v>
      </c>
      <c r="E27" s="11"/>
      <c r="F27" s="11">
        <v>0</v>
      </c>
      <c r="G27" s="12">
        <v>218.00000000000054</v>
      </c>
      <c r="H27" s="13">
        <v>3980136</v>
      </c>
      <c r="I27" s="14">
        <v>0</v>
      </c>
      <c r="J27" s="14">
        <v>280762</v>
      </c>
      <c r="K27" s="14">
        <v>4260898</v>
      </c>
    </row>
    <row r="28" spans="1:11">
      <c r="A28" s="4">
        <v>453</v>
      </c>
      <c r="B28" s="3" t="s">
        <v>38</v>
      </c>
      <c r="C28" s="10">
        <v>701.99999999999841</v>
      </c>
      <c r="D28" s="11" t="s">
        <v>13</v>
      </c>
      <c r="E28" s="11"/>
      <c r="F28" s="11">
        <v>0</v>
      </c>
      <c r="G28" s="12">
        <v>701.99999999999841</v>
      </c>
      <c r="H28" s="13">
        <v>15469983</v>
      </c>
      <c r="I28" s="14">
        <v>575995</v>
      </c>
      <c r="J28" s="14">
        <v>904167</v>
      </c>
      <c r="K28" s="14">
        <v>16950145</v>
      </c>
    </row>
    <row r="29" spans="1:11">
      <c r="A29" s="4">
        <v>454</v>
      </c>
      <c r="B29" s="3" t="s">
        <v>39</v>
      </c>
      <c r="C29" s="10">
        <v>939.99999999999966</v>
      </c>
      <c r="D29" s="11" t="s">
        <v>13</v>
      </c>
      <c r="E29" s="11"/>
      <c r="F29" s="11">
        <v>0</v>
      </c>
      <c r="G29" s="12">
        <v>939.99999999999966</v>
      </c>
      <c r="H29" s="13">
        <v>20510460</v>
      </c>
      <c r="I29" s="14">
        <v>423468</v>
      </c>
      <c r="J29" s="14">
        <v>1210730</v>
      </c>
      <c r="K29" s="14">
        <v>22144658</v>
      </c>
    </row>
    <row r="30" spans="1:11">
      <c r="A30" s="4">
        <v>455</v>
      </c>
      <c r="B30" s="3" t="s">
        <v>40</v>
      </c>
      <c r="C30" s="10">
        <v>305.99999999999994</v>
      </c>
      <c r="D30" s="11" t="s">
        <v>13</v>
      </c>
      <c r="E30" s="11"/>
      <c r="F30" s="11">
        <v>0</v>
      </c>
      <c r="G30" s="12">
        <v>305.99999999999994</v>
      </c>
      <c r="H30" s="13">
        <v>5183613</v>
      </c>
      <c r="I30" s="14">
        <v>0</v>
      </c>
      <c r="J30" s="14">
        <v>394119</v>
      </c>
      <c r="K30" s="14">
        <v>5577732</v>
      </c>
    </row>
    <row r="31" spans="1:11">
      <c r="A31" s="4">
        <v>456</v>
      </c>
      <c r="B31" s="3" t="s">
        <v>41</v>
      </c>
      <c r="C31" s="10">
        <v>815.00000000000136</v>
      </c>
      <c r="D31" s="11" t="s">
        <v>13</v>
      </c>
      <c r="E31" s="11"/>
      <c r="F31" s="11">
        <v>0</v>
      </c>
      <c r="G31" s="12">
        <v>815.00000000000136</v>
      </c>
      <c r="H31" s="13">
        <v>16315740</v>
      </c>
      <c r="I31" s="14">
        <v>0</v>
      </c>
      <c r="J31" s="14">
        <v>1049730</v>
      </c>
      <c r="K31" s="14">
        <v>17365470</v>
      </c>
    </row>
    <row r="32" spans="1:11">
      <c r="A32" s="4">
        <v>458</v>
      </c>
      <c r="B32" s="3" t="s">
        <v>42</v>
      </c>
      <c r="C32" s="10">
        <v>128.00000000000003</v>
      </c>
      <c r="D32" s="11" t="s">
        <v>13</v>
      </c>
      <c r="E32" s="11"/>
      <c r="F32" s="11">
        <v>0</v>
      </c>
      <c r="G32" s="12">
        <v>128.00000000000003</v>
      </c>
      <c r="H32" s="13">
        <v>2923924</v>
      </c>
      <c r="I32" s="14">
        <v>0</v>
      </c>
      <c r="J32" s="14">
        <v>164860</v>
      </c>
      <c r="K32" s="14">
        <v>3088784</v>
      </c>
    </row>
    <row r="33" spans="1:11">
      <c r="A33" s="4">
        <v>463</v>
      </c>
      <c r="B33" s="3" t="s">
        <v>43</v>
      </c>
      <c r="C33" s="10">
        <v>588.00000000000034</v>
      </c>
      <c r="D33" s="11" t="s">
        <v>13</v>
      </c>
      <c r="E33" s="11"/>
      <c r="F33" s="11">
        <v>0.84635230047485854</v>
      </c>
      <c r="G33" s="12">
        <v>588.00000000000034</v>
      </c>
      <c r="H33" s="13">
        <v>17219493</v>
      </c>
      <c r="I33" s="14">
        <v>0</v>
      </c>
      <c r="J33" s="14">
        <v>757323</v>
      </c>
      <c r="K33" s="14">
        <v>17976816</v>
      </c>
    </row>
    <row r="34" spans="1:11">
      <c r="A34" s="4">
        <v>464</v>
      </c>
      <c r="B34" s="3" t="s">
        <v>44</v>
      </c>
      <c r="C34" s="10">
        <v>227.99999999999977</v>
      </c>
      <c r="D34" s="11" t="s">
        <v>13</v>
      </c>
      <c r="E34" s="11"/>
      <c r="F34" s="11">
        <v>0.96002936392908811</v>
      </c>
      <c r="G34" s="12">
        <v>227.99999999999977</v>
      </c>
      <c r="H34" s="13">
        <v>4528080</v>
      </c>
      <c r="I34" s="14">
        <v>0</v>
      </c>
      <c r="J34" s="14">
        <v>293665</v>
      </c>
      <c r="K34" s="14">
        <v>4821745</v>
      </c>
    </row>
    <row r="35" spans="1:11">
      <c r="A35" s="4">
        <v>466</v>
      </c>
      <c r="B35" s="3" t="s">
        <v>45</v>
      </c>
      <c r="C35" s="10">
        <v>170.00000000000009</v>
      </c>
      <c r="D35" s="11" t="s">
        <v>13</v>
      </c>
      <c r="E35" s="11"/>
      <c r="F35" s="11">
        <v>4.8888699368885407</v>
      </c>
      <c r="G35" s="12">
        <v>170.00000000000009</v>
      </c>
      <c r="H35" s="13">
        <v>6089735</v>
      </c>
      <c r="I35" s="14">
        <v>0</v>
      </c>
      <c r="J35" s="14">
        <v>218959</v>
      </c>
      <c r="K35" s="14">
        <v>6308694</v>
      </c>
    </row>
    <row r="36" spans="1:11">
      <c r="A36" s="4">
        <v>469</v>
      </c>
      <c r="B36" s="3" t="s">
        <v>46</v>
      </c>
      <c r="C36" s="10">
        <v>1194.9999999999955</v>
      </c>
      <c r="D36" s="11" t="s">
        <v>13</v>
      </c>
      <c r="E36" s="11"/>
      <c r="F36" s="11">
        <v>1.2695284507122875</v>
      </c>
      <c r="G36" s="12">
        <v>1194.9999999999955</v>
      </c>
      <c r="H36" s="13">
        <v>35239274</v>
      </c>
      <c r="I36" s="14">
        <v>0</v>
      </c>
      <c r="J36" s="14">
        <v>1539104</v>
      </c>
      <c r="K36" s="14">
        <v>36778378</v>
      </c>
    </row>
    <row r="37" spans="1:11">
      <c r="A37" s="4">
        <v>470</v>
      </c>
      <c r="B37" s="3" t="s">
        <v>47</v>
      </c>
      <c r="C37" s="10">
        <v>1792.9999999999973</v>
      </c>
      <c r="D37" s="11" t="s">
        <v>13</v>
      </c>
      <c r="E37" s="11"/>
      <c r="F37" s="11">
        <v>6.3665058749174452</v>
      </c>
      <c r="G37" s="12">
        <v>1792.9999999999973</v>
      </c>
      <c r="H37" s="13">
        <v>31972203</v>
      </c>
      <c r="I37" s="14">
        <v>51840</v>
      </c>
      <c r="J37" s="14">
        <v>2309376</v>
      </c>
      <c r="K37" s="14">
        <v>34333419</v>
      </c>
    </row>
    <row r="38" spans="1:11">
      <c r="A38" s="4">
        <v>474</v>
      </c>
      <c r="B38" s="3" t="s">
        <v>48</v>
      </c>
      <c r="C38" s="10">
        <v>280</v>
      </c>
      <c r="D38" s="11" t="s">
        <v>13</v>
      </c>
      <c r="E38" s="11"/>
      <c r="F38" s="11">
        <v>0</v>
      </c>
      <c r="G38" s="12">
        <v>280</v>
      </c>
      <c r="H38" s="13">
        <v>5408628</v>
      </c>
      <c r="I38" s="14">
        <v>0</v>
      </c>
      <c r="J38" s="14">
        <v>360654</v>
      </c>
      <c r="K38" s="14">
        <v>5769282</v>
      </c>
    </row>
    <row r="39" spans="1:11">
      <c r="A39" s="4">
        <v>478</v>
      </c>
      <c r="B39" s="3" t="s">
        <v>49</v>
      </c>
      <c r="C39" s="10">
        <v>390.99999999999955</v>
      </c>
      <c r="D39" s="11" t="s">
        <v>13</v>
      </c>
      <c r="E39" s="11"/>
      <c r="F39" s="11">
        <v>0</v>
      </c>
      <c r="G39" s="12">
        <v>390.99999999999955</v>
      </c>
      <c r="H39" s="13">
        <v>7121796</v>
      </c>
      <c r="I39" s="14">
        <v>0</v>
      </c>
      <c r="J39" s="14">
        <v>503568</v>
      </c>
      <c r="K39" s="14">
        <v>7625364</v>
      </c>
    </row>
    <row r="40" spans="1:11">
      <c r="A40" s="4">
        <v>479</v>
      </c>
      <c r="B40" s="3" t="s">
        <v>50</v>
      </c>
      <c r="C40" s="10">
        <v>397.99999999999983</v>
      </c>
      <c r="D40" s="11" t="s">
        <v>13</v>
      </c>
      <c r="E40" s="11"/>
      <c r="F40" s="11">
        <v>0</v>
      </c>
      <c r="G40" s="12">
        <v>397.99999999999983</v>
      </c>
      <c r="H40" s="13">
        <v>7964337.5863585584</v>
      </c>
      <c r="I40" s="14">
        <v>52675</v>
      </c>
      <c r="J40" s="14">
        <v>512628</v>
      </c>
      <c r="K40" s="14">
        <v>8529640.5863585584</v>
      </c>
    </row>
    <row r="41" spans="1:11">
      <c r="A41" s="4">
        <v>481</v>
      </c>
      <c r="B41" s="3" t="s">
        <v>51</v>
      </c>
      <c r="C41" s="10">
        <v>944.00000000000182</v>
      </c>
      <c r="D41" s="11" t="s">
        <v>13</v>
      </c>
      <c r="E41" s="11"/>
      <c r="F41" s="11">
        <v>0.84635230047485854</v>
      </c>
      <c r="G41" s="12">
        <v>944.00000000000182</v>
      </c>
      <c r="H41" s="13">
        <v>26865136</v>
      </c>
      <c r="I41" s="14">
        <v>0</v>
      </c>
      <c r="J41" s="14">
        <v>1215888</v>
      </c>
      <c r="K41" s="14">
        <v>28081024</v>
      </c>
    </row>
    <row r="42" spans="1:11">
      <c r="A42" s="4">
        <v>482</v>
      </c>
      <c r="B42" s="3" t="s">
        <v>52</v>
      </c>
      <c r="C42" s="10">
        <v>287.9999999999996</v>
      </c>
      <c r="D42" s="11" t="s">
        <v>13</v>
      </c>
      <c r="E42" s="11"/>
      <c r="F42" s="11">
        <v>0</v>
      </c>
      <c r="G42" s="12">
        <v>287.9999999999996</v>
      </c>
      <c r="H42" s="13">
        <v>5727688</v>
      </c>
      <c r="I42" s="14">
        <v>0</v>
      </c>
      <c r="J42" s="14">
        <v>370948</v>
      </c>
      <c r="K42" s="14">
        <v>6098636</v>
      </c>
    </row>
    <row r="43" spans="1:11">
      <c r="A43" s="4">
        <v>483</v>
      </c>
      <c r="B43" s="3" t="s">
        <v>53</v>
      </c>
      <c r="C43" s="10">
        <v>614.99999999999966</v>
      </c>
      <c r="D43" s="11" t="s">
        <v>13</v>
      </c>
      <c r="E43" s="11"/>
      <c r="F43" s="11">
        <v>0</v>
      </c>
      <c r="G43" s="12">
        <v>614.99999999999966</v>
      </c>
      <c r="H43" s="13">
        <v>12503552</v>
      </c>
      <c r="I43" s="14">
        <v>0</v>
      </c>
      <c r="J43" s="14">
        <v>792114</v>
      </c>
      <c r="K43" s="14">
        <v>13295666</v>
      </c>
    </row>
    <row r="44" spans="1:11">
      <c r="A44" s="4">
        <v>484</v>
      </c>
      <c r="B44" s="3" t="s">
        <v>54</v>
      </c>
      <c r="C44" s="10">
        <v>1250.0000000000023</v>
      </c>
      <c r="D44" s="11" t="s">
        <v>13</v>
      </c>
      <c r="E44" s="11"/>
      <c r="F44" s="11">
        <v>0</v>
      </c>
      <c r="G44" s="12">
        <v>1250.0000000000023</v>
      </c>
      <c r="H44" s="13">
        <v>38995030</v>
      </c>
      <c r="I44" s="14">
        <v>0</v>
      </c>
      <c r="J44" s="14">
        <v>1609986</v>
      </c>
      <c r="K44" s="14">
        <v>40605016</v>
      </c>
    </row>
    <row r="45" spans="1:11">
      <c r="A45" s="4">
        <v>485</v>
      </c>
      <c r="B45" s="3" t="s">
        <v>55</v>
      </c>
      <c r="C45" s="10">
        <v>480.00000000000017</v>
      </c>
      <c r="D45" s="11" t="s">
        <v>13</v>
      </c>
      <c r="E45" s="11"/>
      <c r="F45" s="11">
        <v>67.682070157000709</v>
      </c>
      <c r="G45" s="12">
        <v>480.00000000000017</v>
      </c>
      <c r="H45" s="13">
        <v>10656247</v>
      </c>
      <c r="I45" s="14">
        <v>0</v>
      </c>
      <c r="J45" s="14">
        <v>618233</v>
      </c>
      <c r="K45" s="14">
        <v>11274480</v>
      </c>
    </row>
    <row r="46" spans="1:11">
      <c r="A46" s="4">
        <v>486</v>
      </c>
      <c r="B46" s="3" t="s">
        <v>56</v>
      </c>
      <c r="C46" s="10">
        <v>665.99999999999898</v>
      </c>
      <c r="D46" s="11" t="s">
        <v>13</v>
      </c>
      <c r="E46" s="11"/>
      <c r="F46" s="11">
        <v>0</v>
      </c>
      <c r="G46" s="12">
        <v>665.99999999999898</v>
      </c>
      <c r="H46" s="13">
        <v>14027436</v>
      </c>
      <c r="I46" s="14">
        <v>699629</v>
      </c>
      <c r="J46" s="14">
        <v>857808</v>
      </c>
      <c r="K46" s="14">
        <v>15584873</v>
      </c>
    </row>
    <row r="47" spans="1:11">
      <c r="A47" s="4">
        <v>487</v>
      </c>
      <c r="B47" s="3" t="s">
        <v>57</v>
      </c>
      <c r="C47" s="10">
        <v>889.99999999999488</v>
      </c>
      <c r="D47" s="11" t="s">
        <v>13</v>
      </c>
      <c r="E47" s="11"/>
      <c r="F47" s="11">
        <v>1.530394563266551</v>
      </c>
      <c r="G47" s="12">
        <v>889.99999999999488</v>
      </c>
      <c r="H47" s="13">
        <v>23490180</v>
      </c>
      <c r="I47" s="14">
        <v>0</v>
      </c>
      <c r="J47" s="14">
        <v>1146194</v>
      </c>
      <c r="K47" s="14">
        <v>24636374</v>
      </c>
    </row>
    <row r="48" spans="1:11">
      <c r="A48" s="4">
        <v>488</v>
      </c>
      <c r="B48" s="3" t="s">
        <v>58</v>
      </c>
      <c r="C48" s="10">
        <v>1225.9999999999991</v>
      </c>
      <c r="D48" s="11" t="s">
        <v>13</v>
      </c>
      <c r="E48" s="11"/>
      <c r="F48" s="11">
        <v>41.894438873505486</v>
      </c>
      <c r="G48" s="12">
        <v>1225.9999999999991</v>
      </c>
      <c r="H48" s="13">
        <v>24103292</v>
      </c>
      <c r="I48" s="14">
        <v>4060</v>
      </c>
      <c r="J48" s="14">
        <v>1579111</v>
      </c>
      <c r="K48" s="14">
        <v>25686463</v>
      </c>
    </row>
    <row r="49" spans="1:11">
      <c r="A49" s="4">
        <v>489</v>
      </c>
      <c r="B49" s="3" t="s">
        <v>59</v>
      </c>
      <c r="C49" s="10">
        <v>835.00000000000068</v>
      </c>
      <c r="D49" s="11" t="s">
        <v>13</v>
      </c>
      <c r="E49" s="11"/>
      <c r="F49" s="11">
        <v>0</v>
      </c>
      <c r="G49" s="12">
        <v>835.00000000000068</v>
      </c>
      <c r="H49" s="13">
        <v>19179132</v>
      </c>
      <c r="I49" s="14">
        <v>0</v>
      </c>
      <c r="J49" s="14">
        <v>1075492</v>
      </c>
      <c r="K49" s="14">
        <v>20254624</v>
      </c>
    </row>
    <row r="50" spans="1:11">
      <c r="A50" s="4">
        <v>491</v>
      </c>
      <c r="B50" s="3" t="s">
        <v>60</v>
      </c>
      <c r="C50" s="10">
        <v>1244.9999999999995</v>
      </c>
      <c r="D50" s="11" t="s">
        <v>13</v>
      </c>
      <c r="E50" s="11"/>
      <c r="F50" s="11">
        <v>0</v>
      </c>
      <c r="G50" s="12">
        <v>1244.9999999999995</v>
      </c>
      <c r="H50" s="13">
        <v>25100782</v>
      </c>
      <c r="I50" s="14">
        <v>0</v>
      </c>
      <c r="J50" s="14">
        <v>1603565</v>
      </c>
      <c r="K50" s="14">
        <v>26704347</v>
      </c>
    </row>
    <row r="51" spans="1:11">
      <c r="A51" s="4">
        <v>492</v>
      </c>
      <c r="B51" s="3" t="s">
        <v>61</v>
      </c>
      <c r="C51" s="10">
        <v>355.99999999999983</v>
      </c>
      <c r="D51" s="11" t="s">
        <v>13</v>
      </c>
      <c r="E51" s="11"/>
      <c r="F51" s="11">
        <v>0</v>
      </c>
      <c r="G51" s="12">
        <v>355.99999999999983</v>
      </c>
      <c r="H51" s="13">
        <v>7809966</v>
      </c>
      <c r="I51" s="14">
        <v>0</v>
      </c>
      <c r="J51" s="14">
        <v>458538</v>
      </c>
      <c r="K51" s="14">
        <v>8268504</v>
      </c>
    </row>
    <row r="52" spans="1:11">
      <c r="A52" s="4">
        <v>493</v>
      </c>
      <c r="B52" s="3" t="s">
        <v>62</v>
      </c>
      <c r="C52" s="10">
        <v>198.99999999999994</v>
      </c>
      <c r="D52" s="11" t="s">
        <v>13</v>
      </c>
      <c r="E52" s="11"/>
      <c r="F52" s="11">
        <v>0</v>
      </c>
      <c r="G52" s="12">
        <v>198.99999999999994</v>
      </c>
      <c r="H52" s="13">
        <v>5113880</v>
      </c>
      <c r="I52" s="14">
        <v>0</v>
      </c>
      <c r="J52" s="14">
        <v>256304</v>
      </c>
      <c r="K52" s="14">
        <v>5370184</v>
      </c>
    </row>
    <row r="53" spans="1:11">
      <c r="A53" s="4">
        <v>494</v>
      </c>
      <c r="B53" s="3" t="s">
        <v>63</v>
      </c>
      <c r="C53" s="10">
        <v>779.99999999999909</v>
      </c>
      <c r="D53" s="11" t="s">
        <v>13</v>
      </c>
      <c r="E53" s="11"/>
      <c r="F53" s="11">
        <v>1.9376322228009613</v>
      </c>
      <c r="G53" s="12">
        <v>779.99999999999909</v>
      </c>
      <c r="H53" s="13">
        <v>15614040</v>
      </c>
      <c r="I53" s="14">
        <v>0</v>
      </c>
      <c r="J53" s="14">
        <v>1004601</v>
      </c>
      <c r="K53" s="14">
        <v>16618641</v>
      </c>
    </row>
    <row r="54" spans="1:11">
      <c r="A54" s="4">
        <v>496</v>
      </c>
      <c r="B54" s="3" t="s">
        <v>64</v>
      </c>
      <c r="C54" s="10">
        <v>500.00000000000011</v>
      </c>
      <c r="D54" s="11" t="s">
        <v>13</v>
      </c>
      <c r="E54" s="11"/>
      <c r="F54" s="11">
        <v>0</v>
      </c>
      <c r="G54" s="12">
        <v>500.00000000000011</v>
      </c>
      <c r="H54" s="13">
        <v>10627336</v>
      </c>
      <c r="I54" s="14">
        <v>267598</v>
      </c>
      <c r="J54" s="14">
        <v>644000</v>
      </c>
      <c r="K54" s="14">
        <v>11538934</v>
      </c>
    </row>
    <row r="55" spans="1:11">
      <c r="A55" s="4">
        <v>497</v>
      </c>
      <c r="B55" s="3" t="s">
        <v>65</v>
      </c>
      <c r="C55" s="10">
        <v>642.00000000000057</v>
      </c>
      <c r="D55" s="11" t="s">
        <v>13</v>
      </c>
      <c r="E55" s="11"/>
      <c r="F55" s="11">
        <v>0</v>
      </c>
      <c r="G55" s="12">
        <v>642.00000000000057</v>
      </c>
      <c r="H55" s="13">
        <v>12492751</v>
      </c>
      <c r="I55" s="14">
        <v>0</v>
      </c>
      <c r="J55" s="14">
        <v>826884</v>
      </c>
      <c r="K55" s="14">
        <v>13319635</v>
      </c>
    </row>
    <row r="56" spans="1:11">
      <c r="A56" s="4">
        <v>498</v>
      </c>
      <c r="B56" s="3" t="s">
        <v>66</v>
      </c>
      <c r="C56" s="10">
        <v>766.00000000000045</v>
      </c>
      <c r="D56" s="11" t="s">
        <v>13</v>
      </c>
      <c r="E56" s="11"/>
      <c r="F56" s="11">
        <v>0</v>
      </c>
      <c r="G56" s="12">
        <v>766.00000000000045</v>
      </c>
      <c r="H56" s="13">
        <v>17135545</v>
      </c>
      <c r="I56" s="14">
        <v>0</v>
      </c>
      <c r="J56" s="14">
        <v>986601</v>
      </c>
      <c r="K56" s="14">
        <v>18122146</v>
      </c>
    </row>
    <row r="57" spans="1:11">
      <c r="A57" s="4">
        <v>499</v>
      </c>
      <c r="B57" s="3" t="s">
        <v>67</v>
      </c>
      <c r="C57" s="10">
        <v>960.00000000000034</v>
      </c>
      <c r="D57" s="11" t="s">
        <v>13</v>
      </c>
      <c r="E57" s="11"/>
      <c r="F57" s="11">
        <v>0</v>
      </c>
      <c r="G57" s="12">
        <v>960.00000000000034</v>
      </c>
      <c r="H57" s="13">
        <v>19104706</v>
      </c>
      <c r="I57" s="14">
        <v>0</v>
      </c>
      <c r="J57" s="14">
        <v>1236468</v>
      </c>
      <c r="K57" s="14">
        <v>20341174</v>
      </c>
    </row>
    <row r="58" spans="1:11">
      <c r="A58" s="4">
        <v>3502</v>
      </c>
      <c r="B58" s="3" t="s">
        <v>68</v>
      </c>
      <c r="C58" s="10">
        <v>329.00000000000006</v>
      </c>
      <c r="D58" s="11" t="s">
        <v>13</v>
      </c>
      <c r="E58" s="11"/>
      <c r="F58" s="11">
        <v>0</v>
      </c>
      <c r="G58" s="12">
        <v>329.00000000000006</v>
      </c>
      <c r="H58" s="13">
        <v>7303072</v>
      </c>
      <c r="I58" s="14">
        <v>0</v>
      </c>
      <c r="J58" s="14">
        <v>423752</v>
      </c>
      <c r="K58" s="14">
        <v>7726824</v>
      </c>
    </row>
    <row r="59" spans="1:11">
      <c r="A59" s="4">
        <v>3503</v>
      </c>
      <c r="B59" s="3" t="s">
        <v>69</v>
      </c>
      <c r="C59" s="10">
        <v>1200.0000000000023</v>
      </c>
      <c r="D59" s="11" t="s">
        <v>13</v>
      </c>
      <c r="E59" s="11"/>
      <c r="F59" s="11">
        <v>0</v>
      </c>
      <c r="G59" s="12">
        <v>1200.0000000000023</v>
      </c>
      <c r="H59" s="13">
        <v>24552216</v>
      </c>
      <c r="I59" s="14">
        <v>0</v>
      </c>
      <c r="J59" s="14">
        <v>1545596</v>
      </c>
      <c r="K59" s="14">
        <v>26097812</v>
      </c>
    </row>
    <row r="60" spans="1:11">
      <c r="A60" s="4">
        <v>3506</v>
      </c>
      <c r="B60" s="3" t="s">
        <v>70</v>
      </c>
      <c r="C60" s="10">
        <v>858.00000000000057</v>
      </c>
      <c r="D60" s="11" t="s">
        <v>13</v>
      </c>
      <c r="E60" s="11"/>
      <c r="F60" s="11">
        <v>9.3289752387261196</v>
      </c>
      <c r="G60" s="12">
        <v>858.00000000000057</v>
      </c>
      <c r="H60" s="13">
        <v>16018063</v>
      </c>
      <c r="I60" s="14">
        <v>0</v>
      </c>
      <c r="J60" s="14">
        <v>1105112</v>
      </c>
      <c r="K60" s="14">
        <v>17123175</v>
      </c>
    </row>
    <row r="61" spans="1:11">
      <c r="A61" s="4">
        <v>3508</v>
      </c>
      <c r="B61" s="3" t="s">
        <v>71</v>
      </c>
      <c r="C61" s="10">
        <v>180.00000000000011</v>
      </c>
      <c r="D61" s="11" t="s">
        <v>13</v>
      </c>
      <c r="E61" s="11"/>
      <c r="F61" s="11">
        <v>0</v>
      </c>
      <c r="G61" s="12">
        <v>180.00000000000011</v>
      </c>
      <c r="H61" s="13">
        <v>4323068</v>
      </c>
      <c r="I61" s="14">
        <v>0</v>
      </c>
      <c r="J61" s="14">
        <v>231828</v>
      </c>
      <c r="K61" s="14">
        <v>4554896</v>
      </c>
    </row>
    <row r="62" spans="1:11">
      <c r="A62" s="4">
        <v>3509</v>
      </c>
      <c r="B62" s="3" t="s">
        <v>72</v>
      </c>
      <c r="C62" s="10">
        <v>610.00000000000034</v>
      </c>
      <c r="D62" s="11" t="s">
        <v>13</v>
      </c>
      <c r="E62" s="11"/>
      <c r="F62" s="11">
        <v>0</v>
      </c>
      <c r="G62" s="12">
        <v>610.00000000000034</v>
      </c>
      <c r="H62" s="13">
        <v>13039948</v>
      </c>
      <c r="I62" s="14">
        <v>0</v>
      </c>
      <c r="J62" s="14">
        <v>785680</v>
      </c>
      <c r="K62" s="14">
        <v>13825628</v>
      </c>
    </row>
    <row r="63" spans="1:11">
      <c r="A63" s="4">
        <v>3510</v>
      </c>
      <c r="B63" s="3" t="s">
        <v>73</v>
      </c>
      <c r="C63" s="10">
        <v>485.99999999999989</v>
      </c>
      <c r="D63" s="11" t="s">
        <v>13</v>
      </c>
      <c r="E63" s="11"/>
      <c r="F63" s="11">
        <v>0</v>
      </c>
      <c r="G63" s="12">
        <v>485.99999999999989</v>
      </c>
      <c r="H63" s="13">
        <v>10135386</v>
      </c>
      <c r="I63" s="14">
        <v>0</v>
      </c>
      <c r="J63" s="14">
        <v>625968</v>
      </c>
      <c r="K63" s="14">
        <v>10761354</v>
      </c>
    </row>
    <row r="64" spans="1:11">
      <c r="A64" s="4">
        <v>3513</v>
      </c>
      <c r="B64" s="3" t="s">
        <v>74</v>
      </c>
      <c r="C64" s="10">
        <v>734.99999999999875</v>
      </c>
      <c r="D64" s="11" t="s">
        <v>13</v>
      </c>
      <c r="E64" s="11"/>
      <c r="F64" s="11">
        <v>40.624910422793199</v>
      </c>
      <c r="G64" s="12">
        <v>734.99999999999875</v>
      </c>
      <c r="H64" s="13">
        <v>14172137</v>
      </c>
      <c r="I64" s="14">
        <v>0</v>
      </c>
      <c r="J64" s="14">
        <v>946680</v>
      </c>
      <c r="K64" s="14">
        <v>15118817</v>
      </c>
    </row>
    <row r="65" spans="1:19">
      <c r="A65" s="4">
        <v>3514</v>
      </c>
      <c r="B65" s="3" t="s">
        <v>75</v>
      </c>
      <c r="C65" s="10">
        <v>600</v>
      </c>
      <c r="D65" s="11" t="s">
        <v>13</v>
      </c>
      <c r="E65" s="11"/>
      <c r="F65" s="11">
        <v>0</v>
      </c>
      <c r="G65" s="12">
        <v>600</v>
      </c>
      <c r="H65" s="13">
        <v>13540443</v>
      </c>
      <c r="I65" s="14">
        <v>0</v>
      </c>
      <c r="J65" s="14">
        <v>772786</v>
      </c>
      <c r="K65" s="14">
        <v>14313229</v>
      </c>
    </row>
    <row r="66" spans="1:19">
      <c r="A66" s="4">
        <v>3515</v>
      </c>
      <c r="B66" s="3" t="s">
        <v>76</v>
      </c>
      <c r="C66" s="10">
        <v>360.00000000000006</v>
      </c>
      <c r="D66" s="11" t="s">
        <v>13</v>
      </c>
      <c r="E66" s="11"/>
      <c r="F66" s="11">
        <v>0</v>
      </c>
      <c r="G66" s="12">
        <v>360.00000000000006</v>
      </c>
      <c r="H66" s="13">
        <v>6804452</v>
      </c>
      <c r="I66" s="14">
        <v>0</v>
      </c>
      <c r="J66" s="14">
        <v>463692</v>
      </c>
      <c r="K66" s="14">
        <v>7268144</v>
      </c>
    </row>
    <row r="67" spans="1:19" ht="14.25">
      <c r="A67" s="4">
        <v>3517</v>
      </c>
      <c r="B67" s="3" t="s">
        <v>77</v>
      </c>
      <c r="C67" s="10">
        <v>300.00000000000006</v>
      </c>
      <c r="D67" s="11" t="s">
        <v>13</v>
      </c>
      <c r="E67" s="11"/>
      <c r="F67" s="11">
        <v>0</v>
      </c>
      <c r="G67" s="12">
        <v>300.00000000000006</v>
      </c>
      <c r="H67" s="13">
        <v>7550420</v>
      </c>
      <c r="I67" s="14">
        <v>0</v>
      </c>
      <c r="J67" s="14">
        <v>386416</v>
      </c>
      <c r="K67" s="14">
        <v>7936836</v>
      </c>
      <c r="L67" s="7"/>
      <c r="M67" s="7"/>
      <c r="N67" s="7"/>
      <c r="O67" s="7"/>
      <c r="P67" s="7"/>
      <c r="Q67" s="7"/>
      <c r="R67" s="7"/>
      <c r="S67" s="7"/>
    </row>
    <row r="68" spans="1:19">
      <c r="A68" s="4">
        <v>3518</v>
      </c>
      <c r="B68" s="3" t="s">
        <v>78</v>
      </c>
      <c r="C68" s="10">
        <v>140</v>
      </c>
      <c r="D68" s="11" t="s">
        <v>13</v>
      </c>
      <c r="E68" s="11"/>
      <c r="F68" s="11">
        <v>0</v>
      </c>
      <c r="G68" s="12">
        <v>140</v>
      </c>
      <c r="H68" s="13">
        <v>3332372</v>
      </c>
      <c r="I68" s="14">
        <v>0</v>
      </c>
      <c r="J68" s="14">
        <v>180324</v>
      </c>
      <c r="K68" s="14">
        <v>3512696</v>
      </c>
    </row>
    <row r="69" spans="1:19">
      <c r="A69" s="16">
        <v>3519</v>
      </c>
      <c r="B69" s="3" t="s">
        <v>79</v>
      </c>
      <c r="C69" s="10">
        <v>274.6014492753622</v>
      </c>
      <c r="D69" s="11" t="s">
        <v>13</v>
      </c>
      <c r="E69" s="11"/>
      <c r="F69" s="11">
        <v>0</v>
      </c>
      <c r="G69" s="12">
        <v>274.6014492753622</v>
      </c>
      <c r="H69" s="13">
        <v>5950543</v>
      </c>
      <c r="I69" s="14">
        <v>168961</v>
      </c>
      <c r="J69" s="14">
        <v>353697</v>
      </c>
      <c r="K69" s="14">
        <v>6473201</v>
      </c>
    </row>
    <row r="70" spans="1:19" ht="6.75" customHeight="1">
      <c r="A70" s="4"/>
      <c r="B70" s="3"/>
      <c r="C70" s="10"/>
      <c r="D70" s="11"/>
      <c r="E70" s="11"/>
      <c r="F70" s="11"/>
      <c r="G70" s="12"/>
      <c r="H70" s="13"/>
      <c r="I70" s="14"/>
      <c r="J70" s="14"/>
      <c r="K70" s="15"/>
    </row>
    <row r="71" spans="1:19" s="7" customFormat="1" ht="14.25">
      <c r="A71" s="17">
        <v>9999</v>
      </c>
      <c r="B71" s="18" t="s">
        <v>80</v>
      </c>
      <c r="C71" s="19">
        <f t="shared" ref="C71:K71" si="0">SUM(C2:C69)</f>
        <v>46840.601449275346</v>
      </c>
      <c r="D71" s="20">
        <f t="shared" si="0"/>
        <v>0</v>
      </c>
      <c r="E71" s="20">
        <f t="shared" si="0"/>
        <v>0</v>
      </c>
      <c r="F71" s="20">
        <f t="shared" si="0"/>
        <v>261.24646964274393</v>
      </c>
      <c r="G71" s="21">
        <f t="shared" si="0"/>
        <v>46840.601449275346</v>
      </c>
      <c r="H71" s="22">
        <f t="shared" si="0"/>
        <v>1057993383.1205391</v>
      </c>
      <c r="I71" s="23">
        <f t="shared" si="0"/>
        <v>6223015</v>
      </c>
      <c r="J71" s="23">
        <f t="shared" si="0"/>
        <v>60330283</v>
      </c>
      <c r="K71" s="24">
        <f t="shared" si="0"/>
        <v>1124546681.1205392</v>
      </c>
      <c r="L71" s="1"/>
      <c r="M71" s="1"/>
      <c r="N71" s="1"/>
      <c r="O71" s="1"/>
      <c r="P71" s="1"/>
      <c r="Q71" s="1"/>
      <c r="R71" s="1"/>
      <c r="S71" s="1"/>
    </row>
    <row r="72" spans="1:19">
      <c r="A72" s="3"/>
      <c r="B72" s="3"/>
      <c r="C72" s="3"/>
      <c r="D72" s="4"/>
      <c r="E72" s="4"/>
      <c r="F72" s="4"/>
      <c r="G72" s="4"/>
      <c r="H72" s="6"/>
      <c r="I72" s="6"/>
      <c r="J72" s="6"/>
      <c r="K72" s="6"/>
    </row>
    <row r="73" spans="1:19">
      <c r="A73" s="3"/>
      <c r="B73" s="3"/>
      <c r="C73" s="3"/>
      <c r="D73" s="4"/>
      <c r="E73" s="4"/>
      <c r="F73" s="4"/>
      <c r="G73" s="4"/>
      <c r="H73" s="4"/>
      <c r="I73" s="4"/>
      <c r="J73" s="25"/>
      <c r="K73" s="25"/>
    </row>
    <row r="74" spans="1:19">
      <c r="A74" s="3"/>
      <c r="B74" s="3"/>
      <c r="C74" s="3"/>
      <c r="D74" s="4"/>
      <c r="E74" s="4"/>
      <c r="F74" s="4"/>
      <c r="G74" s="4"/>
      <c r="H74" s="4"/>
      <c r="I74" s="4"/>
      <c r="J74" s="26"/>
      <c r="K74" s="25"/>
    </row>
    <row r="75" spans="1:19">
      <c r="A75" s="3"/>
      <c r="B75" s="3"/>
      <c r="C75" s="3"/>
      <c r="D75" s="4"/>
      <c r="E75" s="4"/>
      <c r="F75" s="4"/>
      <c r="G75" s="4"/>
      <c r="H75" s="4"/>
      <c r="I75" s="4"/>
      <c r="J75" s="25"/>
      <c r="K75" s="25"/>
    </row>
    <row r="76" spans="1:19">
      <c r="A76" s="3"/>
      <c r="B76" s="3"/>
      <c r="C76" s="3"/>
      <c r="D76" s="4"/>
      <c r="E76" s="4"/>
      <c r="F76" s="4"/>
      <c r="G76" s="4"/>
      <c r="H76" s="4"/>
      <c r="I76" s="4"/>
      <c r="J76" s="26"/>
      <c r="K76" s="25"/>
    </row>
    <row r="77" spans="1:19">
      <c r="J77" s="26"/>
      <c r="K77" s="25"/>
      <c r="L77" s="27"/>
      <c r="M77" s="27"/>
      <c r="N77" s="27"/>
      <c r="O77" s="27"/>
      <c r="P77" s="27"/>
    </row>
    <row r="78" spans="1:19">
      <c r="C78" s="27"/>
      <c r="J78" s="4"/>
      <c r="K78" s="4"/>
    </row>
    <row r="79" spans="1:19">
      <c r="K79" s="8"/>
    </row>
    <row r="81"/>
    <row r="433"/>
    <row r="443"/>
    <row r="448"/>
  </sheetData>
  <pageMargins left="0.43" right="0.28000000000000003" top="0.75" bottom="0.75" header="0.3" footer="0.3"/>
  <pageSetup scale="2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5BFCE-ECB7-4A20-95CD-536414B40759}">
  <dimension ref="A1:AT449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/>
  <cols>
    <col min="2" max="2" width="10.7109375" customWidth="1"/>
    <col min="3" max="3" width="11.42578125" customWidth="1"/>
    <col min="4" max="4" width="12.28515625" customWidth="1"/>
    <col min="5" max="5" width="7.5703125" customWidth="1"/>
    <col min="6" max="6" width="14.28515625" customWidth="1"/>
    <col min="7" max="7" width="16.42578125" customWidth="1"/>
    <col min="8" max="8" width="14.85546875" customWidth="1"/>
    <col min="9" max="9" width="25" customWidth="1"/>
    <col min="10" max="10" width="18.140625" customWidth="1"/>
    <col min="11" max="11" width="20.28515625" customWidth="1"/>
    <col min="12" max="12" width="19.140625" customWidth="1"/>
    <col min="13" max="13" width="22.28515625" customWidth="1"/>
    <col min="14" max="14" width="13.140625" customWidth="1"/>
    <col min="15" max="15" width="20.28515625" customWidth="1"/>
    <col min="16" max="16" width="19.140625" customWidth="1"/>
    <col min="17" max="17" width="23" customWidth="1"/>
    <col min="19" max="19" width="20.140625" customWidth="1"/>
    <col min="21" max="21" width="12.42578125" customWidth="1"/>
    <col min="22" max="22" width="0" hidden="1" customWidth="1"/>
    <col min="23" max="23" width="15.42578125" customWidth="1"/>
    <col min="24" max="24" width="12.5703125" customWidth="1"/>
    <col min="25" max="25" width="12.5703125" hidden="1" customWidth="1"/>
    <col min="26" max="26" width="20.85546875" hidden="1" customWidth="1"/>
    <col min="27" max="27" width="14.85546875" hidden="1" customWidth="1"/>
    <col min="28" max="28" width="21.85546875" hidden="1" customWidth="1"/>
    <col min="29" max="46" width="0" hidden="1" customWidth="1"/>
  </cols>
  <sheetData>
    <row r="1" spans="1:46" ht="26.25">
      <c r="A1" s="28" t="s">
        <v>81</v>
      </c>
      <c r="B1" s="29"/>
      <c r="C1" s="30"/>
      <c r="D1" s="30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78"/>
      <c r="S1" s="78"/>
      <c r="T1" s="78"/>
      <c r="U1" s="78"/>
      <c r="V1" s="78"/>
      <c r="W1" s="78"/>
      <c r="X1" s="78"/>
      <c r="Y1" s="31"/>
      <c r="Z1" s="31"/>
      <c r="AA1" s="31"/>
      <c r="AB1" s="31"/>
      <c r="AC1" s="31"/>
      <c r="AD1" s="87"/>
      <c r="AE1" s="87"/>
      <c r="AF1" s="29"/>
      <c r="AG1" s="29"/>
      <c r="AH1" s="29"/>
      <c r="AI1" s="32" t="s">
        <v>82</v>
      </c>
      <c r="AJ1" s="29"/>
      <c r="AK1" s="29"/>
      <c r="AL1" s="29"/>
      <c r="AM1" s="32" t="s">
        <v>82</v>
      </c>
      <c r="AN1" s="32" t="s">
        <v>82</v>
      </c>
      <c r="AO1" s="78"/>
      <c r="AP1" s="29"/>
      <c r="AQ1" s="29"/>
      <c r="AR1" s="29"/>
      <c r="AS1" s="29"/>
      <c r="AT1" s="32" t="s">
        <v>82</v>
      </c>
    </row>
    <row r="2" spans="1:46" ht="51.75">
      <c r="A2" s="69" t="s">
        <v>83</v>
      </c>
      <c r="B2" s="69" t="s">
        <v>84</v>
      </c>
      <c r="C2" s="69" t="s">
        <v>85</v>
      </c>
      <c r="D2" s="69" t="s">
        <v>86</v>
      </c>
      <c r="E2" s="70" t="s">
        <v>87</v>
      </c>
      <c r="F2" s="69" t="s">
        <v>88</v>
      </c>
      <c r="G2" s="69" t="s">
        <v>89</v>
      </c>
      <c r="H2" s="69" t="s">
        <v>90</v>
      </c>
      <c r="I2" s="71" t="s">
        <v>91</v>
      </c>
      <c r="J2" s="69" t="s">
        <v>92</v>
      </c>
      <c r="K2" s="69" t="s">
        <v>93</v>
      </c>
      <c r="L2" s="69" t="s">
        <v>94</v>
      </c>
      <c r="M2" s="70" t="s">
        <v>95</v>
      </c>
      <c r="N2" s="69" t="s">
        <v>96</v>
      </c>
      <c r="O2" s="69" t="s">
        <v>97</v>
      </c>
      <c r="P2" s="69" t="s">
        <v>98</v>
      </c>
      <c r="Q2" s="72" t="s">
        <v>99</v>
      </c>
      <c r="R2" s="73" t="s">
        <v>100</v>
      </c>
      <c r="S2" s="70" t="s">
        <v>101</v>
      </c>
      <c r="T2" s="70" t="s">
        <v>102</v>
      </c>
      <c r="U2" s="69" t="s">
        <v>103</v>
      </c>
      <c r="V2" s="69" t="s">
        <v>104</v>
      </c>
      <c r="W2" s="69" t="s">
        <v>105</v>
      </c>
      <c r="X2" s="74" t="s">
        <v>106</v>
      </c>
      <c r="Y2" s="73" t="s">
        <v>107</v>
      </c>
      <c r="Z2" s="69" t="s">
        <v>108</v>
      </c>
      <c r="AA2" s="69" t="s">
        <v>109</v>
      </c>
      <c r="AB2" s="69" t="s">
        <v>110</v>
      </c>
      <c r="AC2" s="74" t="s">
        <v>111</v>
      </c>
      <c r="AD2" s="75" t="s">
        <v>112</v>
      </c>
      <c r="AE2" s="76" t="s">
        <v>113</v>
      </c>
      <c r="AF2" s="76" t="s">
        <v>114</v>
      </c>
      <c r="AG2" s="76" t="s">
        <v>115</v>
      </c>
      <c r="AH2" s="76" t="s">
        <v>116</v>
      </c>
      <c r="AI2" s="76" t="s">
        <v>117</v>
      </c>
      <c r="AJ2" s="76" t="s">
        <v>118</v>
      </c>
      <c r="AK2" s="76" t="s">
        <v>119</v>
      </c>
      <c r="AL2" s="76" t="s">
        <v>120</v>
      </c>
      <c r="AM2" s="76" t="s">
        <v>121</v>
      </c>
      <c r="AN2" s="77" t="s">
        <v>122</v>
      </c>
      <c r="AO2" s="75" t="s">
        <v>123</v>
      </c>
      <c r="AP2" s="76" t="s">
        <v>124</v>
      </c>
      <c r="AQ2" s="76" t="s">
        <v>125</v>
      </c>
      <c r="AR2" s="76" t="s">
        <v>126</v>
      </c>
      <c r="AS2" s="76" t="s">
        <v>127</v>
      </c>
      <c r="AT2" s="76" t="s">
        <v>128</v>
      </c>
    </row>
    <row r="3" spans="1:46">
      <c r="A3" s="78">
        <v>409</v>
      </c>
      <c r="B3" s="34">
        <v>1044</v>
      </c>
      <c r="C3" s="78">
        <v>0</v>
      </c>
      <c r="D3" s="78">
        <v>0</v>
      </c>
      <c r="E3" s="78">
        <v>0</v>
      </c>
      <c r="F3" s="34">
        <v>22407939</v>
      </c>
      <c r="G3" s="78">
        <v>0</v>
      </c>
      <c r="H3" s="78">
        <v>0</v>
      </c>
      <c r="I3" s="34">
        <v>22407939</v>
      </c>
      <c r="J3" s="78">
        <v>0</v>
      </c>
      <c r="K3" s="34">
        <v>1344663</v>
      </c>
      <c r="L3" s="34">
        <v>23752602</v>
      </c>
      <c r="M3" s="78">
        <v>0</v>
      </c>
      <c r="N3" s="78">
        <v>0</v>
      </c>
      <c r="O3" s="78">
        <v>0</v>
      </c>
      <c r="P3" s="78">
        <v>0</v>
      </c>
      <c r="Q3" s="36">
        <v>23752602</v>
      </c>
      <c r="R3" s="37">
        <v>409</v>
      </c>
      <c r="S3" s="38">
        <v>138</v>
      </c>
      <c r="T3" s="38">
        <v>0</v>
      </c>
      <c r="U3" s="38">
        <v>0</v>
      </c>
      <c r="V3" s="38">
        <v>0</v>
      </c>
      <c r="W3" s="38">
        <v>0</v>
      </c>
      <c r="X3" s="39">
        <v>0</v>
      </c>
      <c r="Y3" s="41"/>
      <c r="Z3" s="42"/>
      <c r="AA3" s="42"/>
      <c r="AB3" s="42"/>
      <c r="AC3" s="43"/>
      <c r="AD3" s="33">
        <v>409</v>
      </c>
      <c r="AE3" s="78">
        <v>0</v>
      </c>
      <c r="AF3" s="78">
        <v>0</v>
      </c>
      <c r="AG3" s="78">
        <v>0</v>
      </c>
      <c r="AH3" s="78">
        <v>0</v>
      </c>
      <c r="AI3" s="32">
        <v>0</v>
      </c>
      <c r="AJ3" s="78">
        <v>0</v>
      </c>
      <c r="AK3" s="78">
        <v>0</v>
      </c>
      <c r="AL3" s="78">
        <v>0</v>
      </c>
      <c r="AM3" s="32">
        <v>0</v>
      </c>
      <c r="AN3" s="44">
        <v>0</v>
      </c>
      <c r="AO3" s="33">
        <v>409</v>
      </c>
      <c r="AP3" s="78"/>
      <c r="AQ3" s="78"/>
      <c r="AR3" s="78"/>
      <c r="AS3" s="78"/>
      <c r="AT3" s="32">
        <v>0</v>
      </c>
    </row>
    <row r="4" spans="1:46">
      <c r="A4" s="78">
        <v>410</v>
      </c>
      <c r="B4" s="34">
        <v>1376</v>
      </c>
      <c r="C4" s="78">
        <v>0</v>
      </c>
      <c r="D4" s="78">
        <v>0</v>
      </c>
      <c r="E4" s="78">
        <v>0.55000000000000004</v>
      </c>
      <c r="F4" s="34">
        <v>35580976</v>
      </c>
      <c r="G4" s="34">
        <v>11387</v>
      </c>
      <c r="H4" s="78">
        <v>0</v>
      </c>
      <c r="I4" s="34">
        <v>35569589</v>
      </c>
      <c r="J4" s="78">
        <v>0</v>
      </c>
      <c r="K4" s="34">
        <v>1771576</v>
      </c>
      <c r="L4" s="34">
        <v>37341165</v>
      </c>
      <c r="M4" s="34">
        <v>11387</v>
      </c>
      <c r="N4" s="78">
        <v>0</v>
      </c>
      <c r="O4" s="78">
        <v>712</v>
      </c>
      <c r="P4" s="34">
        <v>12099</v>
      </c>
      <c r="Q4" s="36">
        <v>37353264</v>
      </c>
      <c r="R4" s="37">
        <v>410</v>
      </c>
      <c r="S4" s="38">
        <v>380</v>
      </c>
      <c r="T4" s="38">
        <v>0.6</v>
      </c>
      <c r="U4" s="46">
        <v>11387</v>
      </c>
      <c r="V4" s="38">
        <v>0</v>
      </c>
      <c r="W4" s="38">
        <v>712</v>
      </c>
      <c r="X4" s="47">
        <v>12099</v>
      </c>
      <c r="Y4" s="37"/>
      <c r="Z4" s="38"/>
      <c r="AA4" s="38"/>
      <c r="AB4" s="38"/>
      <c r="AC4" s="39"/>
      <c r="AD4" s="33">
        <v>410</v>
      </c>
      <c r="AE4" s="78">
        <v>0</v>
      </c>
      <c r="AF4" s="78">
        <v>0</v>
      </c>
      <c r="AG4" s="78">
        <v>0</v>
      </c>
      <c r="AH4" s="78">
        <v>0</v>
      </c>
      <c r="AI4" s="32">
        <v>0</v>
      </c>
      <c r="AJ4" s="78">
        <v>0</v>
      </c>
      <c r="AK4" s="78">
        <v>0</v>
      </c>
      <c r="AL4" s="78">
        <v>0</v>
      </c>
      <c r="AM4" s="32">
        <v>0</v>
      </c>
      <c r="AN4" s="44">
        <v>0</v>
      </c>
      <c r="AO4" s="33">
        <v>410</v>
      </c>
      <c r="AP4" s="78"/>
      <c r="AQ4" s="78"/>
      <c r="AR4" s="78"/>
      <c r="AS4" s="78"/>
      <c r="AT4" s="32">
        <v>0</v>
      </c>
    </row>
    <row r="5" spans="1:46">
      <c r="A5" s="78">
        <v>412</v>
      </c>
      <c r="B5" s="78">
        <v>505</v>
      </c>
      <c r="C5" s="78">
        <v>0</v>
      </c>
      <c r="D5" s="78">
        <v>0</v>
      </c>
      <c r="E5" s="78">
        <v>1.27</v>
      </c>
      <c r="F5" s="34">
        <v>14798972</v>
      </c>
      <c r="G5" s="34">
        <v>27078</v>
      </c>
      <c r="H5" s="78">
        <v>0</v>
      </c>
      <c r="I5" s="34">
        <v>14771894</v>
      </c>
      <c r="J5" s="78">
        <v>0</v>
      </c>
      <c r="K5" s="34">
        <v>648786</v>
      </c>
      <c r="L5" s="34">
        <v>15420680</v>
      </c>
      <c r="M5" s="34">
        <v>27078</v>
      </c>
      <c r="N5" s="78">
        <v>0</v>
      </c>
      <c r="O5" s="34">
        <v>1632</v>
      </c>
      <c r="P5" s="34">
        <v>28710</v>
      </c>
      <c r="Q5" s="36">
        <v>15449390</v>
      </c>
      <c r="R5" s="37">
        <v>412</v>
      </c>
      <c r="S5" s="38">
        <v>66</v>
      </c>
      <c r="T5" s="38">
        <v>1.3</v>
      </c>
      <c r="U5" s="46">
        <v>27078</v>
      </c>
      <c r="V5" s="38">
        <v>0</v>
      </c>
      <c r="W5" s="46">
        <v>1632</v>
      </c>
      <c r="X5" s="47">
        <v>28710</v>
      </c>
      <c r="Y5" s="37"/>
      <c r="Z5" s="38"/>
      <c r="AA5" s="38"/>
      <c r="AB5" s="38"/>
      <c r="AC5" s="39"/>
      <c r="AD5" s="33">
        <v>412</v>
      </c>
      <c r="AE5" s="78">
        <v>0</v>
      </c>
      <c r="AF5" s="78">
        <v>0</v>
      </c>
      <c r="AG5" s="78">
        <v>0</v>
      </c>
      <c r="AH5" s="78">
        <v>0</v>
      </c>
      <c r="AI5" s="32">
        <v>0</v>
      </c>
      <c r="AJ5" s="78">
        <v>0</v>
      </c>
      <c r="AK5" s="78">
        <v>0</v>
      </c>
      <c r="AL5" s="78">
        <v>0</v>
      </c>
      <c r="AM5" s="32">
        <v>0</v>
      </c>
      <c r="AN5" s="44">
        <v>0</v>
      </c>
      <c r="AO5" s="33">
        <v>412</v>
      </c>
      <c r="AP5" s="78"/>
      <c r="AQ5" s="78"/>
      <c r="AR5" s="78"/>
      <c r="AS5" s="78"/>
      <c r="AT5" s="32">
        <v>0</v>
      </c>
    </row>
    <row r="6" spans="1:46">
      <c r="A6" s="78">
        <v>413</v>
      </c>
      <c r="B6" s="78">
        <v>215</v>
      </c>
      <c r="C6" s="78">
        <v>0</v>
      </c>
      <c r="D6" s="78">
        <v>0</v>
      </c>
      <c r="E6" s="78">
        <v>2</v>
      </c>
      <c r="F6" s="34">
        <v>4893894</v>
      </c>
      <c r="G6" s="34">
        <v>83628</v>
      </c>
      <c r="H6" s="34">
        <v>5303</v>
      </c>
      <c r="I6" s="34">
        <v>4804963</v>
      </c>
      <c r="J6" s="78">
        <v>0</v>
      </c>
      <c r="K6" s="34">
        <v>274344</v>
      </c>
      <c r="L6" s="34">
        <v>5079307</v>
      </c>
      <c r="M6" s="34">
        <v>83628</v>
      </c>
      <c r="N6" s="78">
        <v>0</v>
      </c>
      <c r="O6" s="34">
        <v>2574</v>
      </c>
      <c r="P6" s="34">
        <v>86202</v>
      </c>
      <c r="Q6" s="36">
        <v>5165509</v>
      </c>
      <c r="R6" s="37">
        <v>413</v>
      </c>
      <c r="S6" s="38">
        <v>52</v>
      </c>
      <c r="T6" s="38">
        <v>2</v>
      </c>
      <c r="U6" s="46">
        <v>83628</v>
      </c>
      <c r="V6" s="38">
        <v>0</v>
      </c>
      <c r="W6" s="46">
        <v>2574</v>
      </c>
      <c r="X6" s="47">
        <v>86202</v>
      </c>
      <c r="Y6" s="37"/>
      <c r="Z6" s="38"/>
      <c r="AA6" s="38"/>
      <c r="AB6" s="38"/>
      <c r="AC6" s="39"/>
      <c r="AD6" s="33">
        <v>413</v>
      </c>
      <c r="AE6" s="78">
        <v>0</v>
      </c>
      <c r="AF6" s="78">
        <v>0</v>
      </c>
      <c r="AG6" s="78">
        <v>0</v>
      </c>
      <c r="AH6" s="78">
        <v>0</v>
      </c>
      <c r="AI6" s="32">
        <v>0</v>
      </c>
      <c r="AJ6" s="78">
        <v>0</v>
      </c>
      <c r="AK6" s="78">
        <v>0</v>
      </c>
      <c r="AL6" s="78">
        <v>0</v>
      </c>
      <c r="AM6" s="32">
        <v>0</v>
      </c>
      <c r="AN6" s="44">
        <v>0</v>
      </c>
      <c r="AO6" s="33">
        <v>413</v>
      </c>
      <c r="AP6" s="78"/>
      <c r="AQ6" s="78"/>
      <c r="AR6" s="78"/>
      <c r="AS6" s="78"/>
      <c r="AT6" s="32">
        <v>0</v>
      </c>
    </row>
    <row r="7" spans="1:46">
      <c r="A7" s="78">
        <v>414</v>
      </c>
      <c r="B7" s="78">
        <v>363</v>
      </c>
      <c r="C7" s="78">
        <v>0</v>
      </c>
      <c r="D7" s="78">
        <v>0</v>
      </c>
      <c r="E7" s="78">
        <v>0</v>
      </c>
      <c r="F7" s="34">
        <v>7727930</v>
      </c>
      <c r="G7" s="78">
        <v>0</v>
      </c>
      <c r="H7" s="78">
        <v>0</v>
      </c>
      <c r="I7" s="34">
        <v>7727930</v>
      </c>
      <c r="J7" s="78">
        <v>0</v>
      </c>
      <c r="K7" s="34">
        <v>467544</v>
      </c>
      <c r="L7" s="34">
        <v>8195474</v>
      </c>
      <c r="M7" s="78">
        <v>0</v>
      </c>
      <c r="N7" s="78">
        <v>0</v>
      </c>
      <c r="O7" s="78">
        <v>0</v>
      </c>
      <c r="P7" s="78">
        <v>0</v>
      </c>
      <c r="Q7" s="36">
        <v>8195474</v>
      </c>
      <c r="R7" s="37">
        <v>414</v>
      </c>
      <c r="S7" s="38">
        <v>86</v>
      </c>
      <c r="T7" s="38">
        <v>0</v>
      </c>
      <c r="U7" s="38">
        <v>0</v>
      </c>
      <c r="V7" s="38">
        <v>0</v>
      </c>
      <c r="W7" s="38">
        <v>0</v>
      </c>
      <c r="X7" s="39">
        <v>0</v>
      </c>
      <c r="Y7" s="37"/>
      <c r="Z7" s="38"/>
      <c r="AA7" s="38"/>
      <c r="AB7" s="38"/>
      <c r="AC7" s="39"/>
      <c r="AD7" s="33">
        <v>414</v>
      </c>
      <c r="AE7" s="78">
        <v>0</v>
      </c>
      <c r="AF7" s="78">
        <v>0</v>
      </c>
      <c r="AG7" s="78">
        <v>0</v>
      </c>
      <c r="AH7" s="78">
        <v>0</v>
      </c>
      <c r="AI7" s="32">
        <v>0</v>
      </c>
      <c r="AJ7" s="78">
        <v>0</v>
      </c>
      <c r="AK7" s="78">
        <v>0</v>
      </c>
      <c r="AL7" s="78">
        <v>0</v>
      </c>
      <c r="AM7" s="32">
        <v>0</v>
      </c>
      <c r="AN7" s="44">
        <v>0</v>
      </c>
      <c r="AO7" s="33">
        <v>414</v>
      </c>
      <c r="AP7" s="78"/>
      <c r="AQ7" s="78"/>
      <c r="AR7" s="78"/>
      <c r="AS7" s="78"/>
      <c r="AT7" s="32">
        <v>0</v>
      </c>
    </row>
    <row r="8" spans="1:46">
      <c r="A8" s="78">
        <v>416</v>
      </c>
      <c r="B8" s="78">
        <v>695</v>
      </c>
      <c r="C8" s="78">
        <v>0</v>
      </c>
      <c r="D8" s="78">
        <v>0</v>
      </c>
      <c r="E8" s="78">
        <v>0.42</v>
      </c>
      <c r="F8" s="34">
        <v>20260065</v>
      </c>
      <c r="G8" s="34">
        <v>9011</v>
      </c>
      <c r="H8" s="78">
        <v>0</v>
      </c>
      <c r="I8" s="34">
        <v>20251054</v>
      </c>
      <c r="J8" s="78">
        <v>0</v>
      </c>
      <c r="K8" s="34">
        <v>894621</v>
      </c>
      <c r="L8" s="34">
        <v>21145675</v>
      </c>
      <c r="M8" s="34">
        <v>9011</v>
      </c>
      <c r="N8" s="78">
        <v>0</v>
      </c>
      <c r="O8" s="78">
        <v>546</v>
      </c>
      <c r="P8" s="34">
        <v>9557</v>
      </c>
      <c r="Q8" s="36">
        <v>21155232</v>
      </c>
      <c r="R8" s="37">
        <v>416</v>
      </c>
      <c r="S8" s="38">
        <v>152</v>
      </c>
      <c r="T8" s="38">
        <v>0.4</v>
      </c>
      <c r="U8" s="46">
        <v>9011</v>
      </c>
      <c r="V8" s="38">
        <v>0</v>
      </c>
      <c r="W8" s="38">
        <v>546</v>
      </c>
      <c r="X8" s="47">
        <v>9557</v>
      </c>
      <c r="Y8" s="37"/>
      <c r="Z8" s="38"/>
      <c r="AA8" s="38"/>
      <c r="AB8" s="38"/>
      <c r="AC8" s="39"/>
      <c r="AD8" s="33">
        <v>416</v>
      </c>
      <c r="AE8" s="78">
        <v>0</v>
      </c>
      <c r="AF8" s="78">
        <v>0</v>
      </c>
      <c r="AG8" s="78">
        <v>0</v>
      </c>
      <c r="AH8" s="78">
        <v>0</v>
      </c>
      <c r="AI8" s="32">
        <v>0</v>
      </c>
      <c r="AJ8" s="78">
        <v>0</v>
      </c>
      <c r="AK8" s="78">
        <v>0</v>
      </c>
      <c r="AL8" s="78">
        <v>0</v>
      </c>
      <c r="AM8" s="32">
        <v>0</v>
      </c>
      <c r="AN8" s="44">
        <v>0</v>
      </c>
      <c r="AO8" s="33">
        <v>416</v>
      </c>
      <c r="AP8" s="78"/>
      <c r="AQ8" s="78"/>
      <c r="AR8" s="78"/>
      <c r="AS8" s="78"/>
      <c r="AT8" s="32">
        <v>0</v>
      </c>
    </row>
    <row r="9" spans="1:46">
      <c r="A9" s="78">
        <v>417</v>
      </c>
      <c r="B9" s="78">
        <v>335</v>
      </c>
      <c r="C9" s="78">
        <v>0</v>
      </c>
      <c r="D9" s="78">
        <v>0</v>
      </c>
      <c r="E9" s="78">
        <v>0</v>
      </c>
      <c r="F9" s="34">
        <v>9845870</v>
      </c>
      <c r="G9" s="78">
        <v>0</v>
      </c>
      <c r="H9" s="78">
        <v>0</v>
      </c>
      <c r="I9" s="34">
        <v>9845870</v>
      </c>
      <c r="J9" s="78">
        <v>0</v>
      </c>
      <c r="K9" s="34">
        <v>431470</v>
      </c>
      <c r="L9" s="34">
        <v>10277340</v>
      </c>
      <c r="M9" s="78">
        <v>0</v>
      </c>
      <c r="N9" s="78">
        <v>0</v>
      </c>
      <c r="O9" s="78">
        <v>0</v>
      </c>
      <c r="P9" s="78">
        <v>0</v>
      </c>
      <c r="Q9" s="36">
        <v>10277340</v>
      </c>
      <c r="R9" s="37">
        <v>417</v>
      </c>
      <c r="S9" s="38">
        <v>75</v>
      </c>
      <c r="T9" s="38">
        <v>0</v>
      </c>
      <c r="U9" s="38">
        <v>0</v>
      </c>
      <c r="V9" s="38">
        <v>0</v>
      </c>
      <c r="W9" s="38">
        <v>0</v>
      </c>
      <c r="X9" s="39">
        <v>0</v>
      </c>
      <c r="Y9" s="37"/>
      <c r="Z9" s="38"/>
      <c r="AA9" s="38"/>
      <c r="AB9" s="38"/>
      <c r="AC9" s="39"/>
      <c r="AD9" s="33">
        <v>417</v>
      </c>
      <c r="AE9" s="78">
        <v>0</v>
      </c>
      <c r="AF9" s="78">
        <v>0</v>
      </c>
      <c r="AG9" s="78">
        <v>0</v>
      </c>
      <c r="AH9" s="78">
        <v>0</v>
      </c>
      <c r="AI9" s="32">
        <v>0</v>
      </c>
      <c r="AJ9" s="78">
        <v>0</v>
      </c>
      <c r="AK9" s="78">
        <v>0</v>
      </c>
      <c r="AL9" s="78">
        <v>0</v>
      </c>
      <c r="AM9" s="32">
        <v>0</v>
      </c>
      <c r="AN9" s="44">
        <v>0</v>
      </c>
      <c r="AO9" s="33">
        <v>417</v>
      </c>
      <c r="AP9" s="78"/>
      <c r="AQ9" s="78"/>
      <c r="AR9" s="78"/>
      <c r="AS9" s="78"/>
      <c r="AT9" s="32">
        <v>0</v>
      </c>
    </row>
    <row r="10" spans="1:46">
      <c r="A10" s="78">
        <v>418</v>
      </c>
      <c r="B10" s="78">
        <v>319</v>
      </c>
      <c r="C10" s="78">
        <v>0</v>
      </c>
      <c r="D10" s="78">
        <v>0</v>
      </c>
      <c r="E10" s="78">
        <v>0</v>
      </c>
      <c r="F10" s="34">
        <v>6849207</v>
      </c>
      <c r="G10" s="78">
        <v>0</v>
      </c>
      <c r="H10" s="78">
        <v>0</v>
      </c>
      <c r="I10" s="34">
        <v>6849207</v>
      </c>
      <c r="J10" s="78">
        <v>0</v>
      </c>
      <c r="K10" s="34">
        <v>410880</v>
      </c>
      <c r="L10" s="34">
        <v>7260087</v>
      </c>
      <c r="M10" s="78">
        <v>0</v>
      </c>
      <c r="N10" s="78">
        <v>0</v>
      </c>
      <c r="O10" s="78">
        <v>0</v>
      </c>
      <c r="P10" s="78">
        <v>0</v>
      </c>
      <c r="Q10" s="36">
        <v>7260087</v>
      </c>
      <c r="R10" s="37">
        <v>418</v>
      </c>
      <c r="S10" s="38">
        <v>23</v>
      </c>
      <c r="T10" s="38">
        <v>0</v>
      </c>
      <c r="U10" s="38">
        <v>0</v>
      </c>
      <c r="V10" s="38">
        <v>0</v>
      </c>
      <c r="W10" s="38">
        <v>0</v>
      </c>
      <c r="X10" s="39">
        <v>0</v>
      </c>
      <c r="Y10" s="37"/>
      <c r="Z10" s="38"/>
      <c r="AA10" s="38"/>
      <c r="AB10" s="38"/>
      <c r="AC10" s="39"/>
      <c r="AD10" s="33">
        <v>418</v>
      </c>
      <c r="AE10" s="78">
        <v>0</v>
      </c>
      <c r="AF10" s="78">
        <v>0</v>
      </c>
      <c r="AG10" s="78">
        <v>0</v>
      </c>
      <c r="AH10" s="78">
        <v>0</v>
      </c>
      <c r="AI10" s="32">
        <v>0</v>
      </c>
      <c r="AJ10" s="78">
        <v>0</v>
      </c>
      <c r="AK10" s="78">
        <v>0</v>
      </c>
      <c r="AL10" s="78">
        <v>0</v>
      </c>
      <c r="AM10" s="32">
        <v>0</v>
      </c>
      <c r="AN10" s="44">
        <v>0</v>
      </c>
      <c r="AO10" s="33">
        <v>418</v>
      </c>
      <c r="AP10" s="78"/>
      <c r="AQ10" s="78"/>
      <c r="AR10" s="78"/>
      <c r="AS10" s="78"/>
      <c r="AT10" s="32">
        <v>0</v>
      </c>
    </row>
    <row r="11" spans="1:46">
      <c r="A11" s="78">
        <v>420</v>
      </c>
      <c r="B11" s="78">
        <v>350</v>
      </c>
      <c r="C11" s="78">
        <v>0</v>
      </c>
      <c r="D11" s="78">
        <v>0</v>
      </c>
      <c r="E11" s="78">
        <v>0.7</v>
      </c>
      <c r="F11" s="34">
        <v>11966832</v>
      </c>
      <c r="G11" s="34">
        <v>11332</v>
      </c>
      <c r="H11" s="78">
        <v>0</v>
      </c>
      <c r="I11" s="34">
        <v>11955500</v>
      </c>
      <c r="J11" s="78">
        <v>0</v>
      </c>
      <c r="K11" s="34">
        <v>449920</v>
      </c>
      <c r="L11" s="34">
        <v>12405420</v>
      </c>
      <c r="M11" s="34">
        <v>11332</v>
      </c>
      <c r="N11" s="78">
        <v>0</v>
      </c>
      <c r="O11" s="78">
        <v>904</v>
      </c>
      <c r="P11" s="34">
        <v>12236</v>
      </c>
      <c r="Q11" s="36">
        <v>12417656</v>
      </c>
      <c r="R11" s="37">
        <v>420</v>
      </c>
      <c r="S11" s="38">
        <v>44</v>
      </c>
      <c r="T11" s="38">
        <v>0.7</v>
      </c>
      <c r="U11" s="46">
        <v>11332</v>
      </c>
      <c r="V11" s="38">
        <v>0</v>
      </c>
      <c r="W11" s="38">
        <v>904</v>
      </c>
      <c r="X11" s="47">
        <v>12236</v>
      </c>
      <c r="Y11" s="37"/>
      <c r="Z11" s="38"/>
      <c r="AA11" s="38"/>
      <c r="AB11" s="38"/>
      <c r="AC11" s="39"/>
      <c r="AD11" s="33">
        <v>420</v>
      </c>
      <c r="AE11" s="78">
        <v>0</v>
      </c>
      <c r="AF11" s="78">
        <v>0</v>
      </c>
      <c r="AG11" s="78">
        <v>0</v>
      </c>
      <c r="AH11" s="78">
        <v>0</v>
      </c>
      <c r="AI11" s="32">
        <v>0</v>
      </c>
      <c r="AJ11" s="78">
        <v>0</v>
      </c>
      <c r="AK11" s="78">
        <v>0</v>
      </c>
      <c r="AL11" s="78">
        <v>0</v>
      </c>
      <c r="AM11" s="32">
        <v>0</v>
      </c>
      <c r="AN11" s="44">
        <v>0</v>
      </c>
      <c r="AO11" s="33">
        <v>420</v>
      </c>
      <c r="AP11" s="78"/>
      <c r="AQ11" s="78"/>
      <c r="AR11" s="78"/>
      <c r="AS11" s="78"/>
      <c r="AT11" s="32">
        <v>0</v>
      </c>
    </row>
    <row r="12" spans="1:46">
      <c r="A12" s="78">
        <v>428</v>
      </c>
      <c r="B12" s="34">
        <v>2221</v>
      </c>
      <c r="C12" s="78">
        <v>0</v>
      </c>
      <c r="D12" s="78">
        <v>0</v>
      </c>
      <c r="E12" s="78">
        <v>7.53</v>
      </c>
      <c r="F12" s="34">
        <v>59942272</v>
      </c>
      <c r="G12" s="34">
        <v>140528</v>
      </c>
      <c r="H12" s="78">
        <v>0</v>
      </c>
      <c r="I12" s="34">
        <v>59801744</v>
      </c>
      <c r="J12" s="78">
        <v>0</v>
      </c>
      <c r="K12" s="34">
        <v>2850940</v>
      </c>
      <c r="L12" s="34">
        <v>62652684</v>
      </c>
      <c r="M12" s="34">
        <v>140528</v>
      </c>
      <c r="N12" s="78">
        <v>0</v>
      </c>
      <c r="O12" s="34">
        <v>9698</v>
      </c>
      <c r="P12" s="34">
        <v>150226</v>
      </c>
      <c r="Q12" s="36">
        <v>62802910</v>
      </c>
      <c r="R12" s="37">
        <v>428</v>
      </c>
      <c r="S12" s="48">
        <v>1004</v>
      </c>
      <c r="T12" s="38">
        <v>7.5</v>
      </c>
      <c r="U12" s="46">
        <v>140528</v>
      </c>
      <c r="V12" s="38">
        <v>0</v>
      </c>
      <c r="W12" s="46">
        <v>9698</v>
      </c>
      <c r="X12" s="47">
        <v>150226</v>
      </c>
      <c r="Y12" s="37"/>
      <c r="Z12" s="38"/>
      <c r="AA12" s="38"/>
      <c r="AB12" s="38"/>
      <c r="AC12" s="39"/>
      <c r="AD12" s="33">
        <v>428</v>
      </c>
      <c r="AE12" s="78">
        <v>0</v>
      </c>
      <c r="AF12" s="78">
        <v>0</v>
      </c>
      <c r="AG12" s="78">
        <v>0</v>
      </c>
      <c r="AH12" s="78">
        <v>0</v>
      </c>
      <c r="AI12" s="32">
        <v>0</v>
      </c>
      <c r="AJ12" s="78">
        <v>0</v>
      </c>
      <c r="AK12" s="78">
        <v>0</v>
      </c>
      <c r="AL12" s="78">
        <v>0</v>
      </c>
      <c r="AM12" s="32">
        <v>0</v>
      </c>
      <c r="AN12" s="44">
        <v>0</v>
      </c>
      <c r="AO12" s="33">
        <v>428</v>
      </c>
      <c r="AP12" s="78"/>
      <c r="AQ12" s="78"/>
      <c r="AR12" s="78"/>
      <c r="AS12" s="78"/>
      <c r="AT12" s="32">
        <v>0</v>
      </c>
    </row>
    <row r="13" spans="1:46">
      <c r="A13" s="78">
        <v>429</v>
      </c>
      <c r="B13" s="34">
        <v>1586</v>
      </c>
      <c r="C13" s="78">
        <v>0</v>
      </c>
      <c r="D13" s="78">
        <v>0</v>
      </c>
      <c r="E13" s="78">
        <v>5.43</v>
      </c>
      <c r="F13" s="34">
        <v>31802706</v>
      </c>
      <c r="G13" s="34">
        <v>112951</v>
      </c>
      <c r="H13" s="78">
        <v>0</v>
      </c>
      <c r="I13" s="34">
        <v>31689755</v>
      </c>
      <c r="J13" s="34">
        <v>1613837</v>
      </c>
      <c r="K13" s="34">
        <v>2035748</v>
      </c>
      <c r="L13" s="34">
        <v>35339340</v>
      </c>
      <c r="M13" s="34">
        <v>112951</v>
      </c>
      <c r="N13" s="78">
        <v>0</v>
      </c>
      <c r="O13" s="34">
        <v>6994</v>
      </c>
      <c r="P13" s="34">
        <v>119945</v>
      </c>
      <c r="Q13" s="36">
        <v>35459285</v>
      </c>
      <c r="R13" s="37">
        <v>429</v>
      </c>
      <c r="S13" s="38">
        <v>732</v>
      </c>
      <c r="T13" s="38">
        <v>5.4</v>
      </c>
      <c r="U13" s="46">
        <v>112951</v>
      </c>
      <c r="V13" s="38">
        <v>0</v>
      </c>
      <c r="W13" s="46">
        <v>6994</v>
      </c>
      <c r="X13" s="47">
        <v>119945</v>
      </c>
      <c r="Y13" s="37"/>
      <c r="Z13" s="38"/>
      <c r="AA13" s="38"/>
      <c r="AB13" s="38"/>
      <c r="AC13" s="39"/>
      <c r="AD13" s="33">
        <v>429</v>
      </c>
      <c r="AE13" s="78">
        <v>0</v>
      </c>
      <c r="AF13" s="78">
        <v>0</v>
      </c>
      <c r="AG13" s="78">
        <v>0</v>
      </c>
      <c r="AH13" s="78">
        <v>0</v>
      </c>
      <c r="AI13" s="32">
        <v>0</v>
      </c>
      <c r="AJ13" s="78">
        <v>0</v>
      </c>
      <c r="AK13" s="78">
        <v>0</v>
      </c>
      <c r="AL13" s="78">
        <v>0</v>
      </c>
      <c r="AM13" s="32">
        <v>0</v>
      </c>
      <c r="AN13" s="44">
        <v>0</v>
      </c>
      <c r="AO13" s="33">
        <v>429</v>
      </c>
      <c r="AP13" s="78"/>
      <c r="AQ13" s="78"/>
      <c r="AR13" s="78"/>
      <c r="AS13" s="78"/>
      <c r="AT13" s="32">
        <v>0</v>
      </c>
    </row>
    <row r="14" spans="1:46">
      <c r="A14" s="78">
        <v>430</v>
      </c>
      <c r="B14" s="78">
        <v>966</v>
      </c>
      <c r="C14" s="78">
        <v>0</v>
      </c>
      <c r="D14" s="78">
        <v>0</v>
      </c>
      <c r="E14" s="78">
        <v>0</v>
      </c>
      <c r="F14" s="34">
        <v>17748453</v>
      </c>
      <c r="G14" s="78">
        <v>0</v>
      </c>
      <c r="H14" s="78">
        <v>0</v>
      </c>
      <c r="I14" s="34">
        <v>17748453</v>
      </c>
      <c r="J14" s="78">
        <v>0</v>
      </c>
      <c r="K14" s="34">
        <v>1244215</v>
      </c>
      <c r="L14" s="34">
        <v>18992668</v>
      </c>
      <c r="M14" s="78">
        <v>0</v>
      </c>
      <c r="N14" s="78">
        <v>0</v>
      </c>
      <c r="O14" s="78">
        <v>0</v>
      </c>
      <c r="P14" s="78">
        <v>0</v>
      </c>
      <c r="Q14" s="36">
        <v>18992668</v>
      </c>
      <c r="R14" s="37">
        <v>430</v>
      </c>
      <c r="S14" s="38">
        <v>375</v>
      </c>
      <c r="T14" s="38">
        <v>0</v>
      </c>
      <c r="U14" s="38">
        <v>0</v>
      </c>
      <c r="V14" s="38">
        <v>0</v>
      </c>
      <c r="W14" s="38">
        <v>0</v>
      </c>
      <c r="X14" s="39">
        <v>0</v>
      </c>
      <c r="Y14" s="37"/>
      <c r="Z14" s="38"/>
      <c r="AA14" s="38"/>
      <c r="AB14" s="38"/>
      <c r="AC14" s="39"/>
      <c r="AD14" s="33">
        <v>430</v>
      </c>
      <c r="AE14" s="78">
        <v>0</v>
      </c>
      <c r="AF14" s="78">
        <v>0</v>
      </c>
      <c r="AG14" s="78">
        <v>0</v>
      </c>
      <c r="AH14" s="78">
        <v>0</v>
      </c>
      <c r="AI14" s="32">
        <v>0</v>
      </c>
      <c r="AJ14" s="78">
        <v>0</v>
      </c>
      <c r="AK14" s="78">
        <v>0</v>
      </c>
      <c r="AL14" s="78">
        <v>0</v>
      </c>
      <c r="AM14" s="32">
        <v>0</v>
      </c>
      <c r="AN14" s="44">
        <v>0</v>
      </c>
      <c r="AO14" s="33">
        <v>430</v>
      </c>
      <c r="AP14" s="78"/>
      <c r="AQ14" s="78"/>
      <c r="AR14" s="78"/>
      <c r="AS14" s="78"/>
      <c r="AT14" s="32">
        <v>0</v>
      </c>
    </row>
    <row r="15" spans="1:46">
      <c r="A15" s="78">
        <v>432</v>
      </c>
      <c r="B15" s="78">
        <v>248</v>
      </c>
      <c r="C15" s="78">
        <v>0</v>
      </c>
      <c r="D15" s="78">
        <v>0</v>
      </c>
      <c r="E15" s="78">
        <v>0</v>
      </c>
      <c r="F15" s="34">
        <v>4880883</v>
      </c>
      <c r="G15" s="78">
        <v>0</v>
      </c>
      <c r="H15" s="78">
        <v>0</v>
      </c>
      <c r="I15" s="34">
        <v>4880883</v>
      </c>
      <c r="J15" s="78">
        <v>0</v>
      </c>
      <c r="K15" s="34">
        <v>319422</v>
      </c>
      <c r="L15" s="34">
        <v>5200305</v>
      </c>
      <c r="M15" s="78">
        <v>0</v>
      </c>
      <c r="N15" s="78">
        <v>0</v>
      </c>
      <c r="O15" s="78">
        <v>0</v>
      </c>
      <c r="P15" s="78">
        <v>0</v>
      </c>
      <c r="Q15" s="36">
        <v>5200305</v>
      </c>
      <c r="R15" s="37">
        <v>432</v>
      </c>
      <c r="S15" s="38">
        <v>55</v>
      </c>
      <c r="T15" s="38">
        <v>0</v>
      </c>
      <c r="U15" s="38">
        <v>0</v>
      </c>
      <c r="V15" s="38">
        <v>0</v>
      </c>
      <c r="W15" s="38">
        <v>0</v>
      </c>
      <c r="X15" s="39">
        <v>0</v>
      </c>
      <c r="Y15" s="37"/>
      <c r="Z15" s="38"/>
      <c r="AA15" s="38"/>
      <c r="AB15" s="38"/>
      <c r="AC15" s="39"/>
      <c r="AD15" s="33">
        <v>432</v>
      </c>
      <c r="AE15" s="78">
        <v>0</v>
      </c>
      <c r="AF15" s="78">
        <v>0</v>
      </c>
      <c r="AG15" s="78">
        <v>0</v>
      </c>
      <c r="AH15" s="78">
        <v>0</v>
      </c>
      <c r="AI15" s="32">
        <v>0</v>
      </c>
      <c r="AJ15" s="78">
        <v>0</v>
      </c>
      <c r="AK15" s="78">
        <v>0</v>
      </c>
      <c r="AL15" s="78">
        <v>0</v>
      </c>
      <c r="AM15" s="32">
        <v>0</v>
      </c>
      <c r="AN15" s="44">
        <v>0</v>
      </c>
      <c r="AO15" s="33">
        <v>432</v>
      </c>
      <c r="AP15" s="78"/>
      <c r="AQ15" s="78"/>
      <c r="AR15" s="78"/>
      <c r="AS15" s="78"/>
      <c r="AT15" s="32">
        <v>0</v>
      </c>
    </row>
    <row r="16" spans="1:46">
      <c r="A16" s="78">
        <v>435</v>
      </c>
      <c r="B16" s="78">
        <v>760</v>
      </c>
      <c r="C16" s="78">
        <v>0</v>
      </c>
      <c r="D16" s="78">
        <v>0</v>
      </c>
      <c r="E16" s="78">
        <v>0</v>
      </c>
      <c r="F16" s="34">
        <v>13620696</v>
      </c>
      <c r="G16" s="78">
        <v>0</v>
      </c>
      <c r="H16" s="78">
        <v>0</v>
      </c>
      <c r="I16" s="34">
        <v>13620696</v>
      </c>
      <c r="J16" s="78">
        <v>0</v>
      </c>
      <c r="K16" s="34">
        <v>978888</v>
      </c>
      <c r="L16" s="34">
        <v>14599584</v>
      </c>
      <c r="M16" s="78">
        <v>0</v>
      </c>
      <c r="N16" s="78">
        <v>0</v>
      </c>
      <c r="O16" s="78">
        <v>0</v>
      </c>
      <c r="P16" s="78">
        <v>0</v>
      </c>
      <c r="Q16" s="36">
        <v>14599584</v>
      </c>
      <c r="R16" s="37">
        <v>435</v>
      </c>
      <c r="S16" s="38">
        <v>137</v>
      </c>
      <c r="T16" s="38">
        <v>0</v>
      </c>
      <c r="U16" s="38">
        <v>0</v>
      </c>
      <c r="V16" s="38">
        <v>0</v>
      </c>
      <c r="W16" s="38">
        <v>0</v>
      </c>
      <c r="X16" s="39">
        <v>0</v>
      </c>
      <c r="Y16" s="37"/>
      <c r="Z16" s="38"/>
      <c r="AA16" s="38"/>
      <c r="AB16" s="38"/>
      <c r="AC16" s="39"/>
      <c r="AD16" s="33">
        <v>435</v>
      </c>
      <c r="AE16" s="78">
        <v>0</v>
      </c>
      <c r="AF16" s="78">
        <v>0</v>
      </c>
      <c r="AG16" s="78">
        <v>0</v>
      </c>
      <c r="AH16" s="78">
        <v>0</v>
      </c>
      <c r="AI16" s="32">
        <v>0</v>
      </c>
      <c r="AJ16" s="78">
        <v>0</v>
      </c>
      <c r="AK16" s="78">
        <v>0</v>
      </c>
      <c r="AL16" s="78">
        <v>0</v>
      </c>
      <c r="AM16" s="32">
        <v>0</v>
      </c>
      <c r="AN16" s="44">
        <v>0</v>
      </c>
      <c r="AO16" s="33">
        <v>435</v>
      </c>
      <c r="AP16" s="78"/>
      <c r="AQ16" s="78"/>
      <c r="AR16" s="78"/>
      <c r="AS16" s="78"/>
      <c r="AT16" s="32">
        <v>0</v>
      </c>
    </row>
    <row r="17" spans="1:46">
      <c r="A17" s="78">
        <v>436</v>
      </c>
      <c r="B17" s="78">
        <v>250</v>
      </c>
      <c r="C17" s="78">
        <v>0</v>
      </c>
      <c r="D17" s="78">
        <v>0</v>
      </c>
      <c r="E17" s="78">
        <v>0</v>
      </c>
      <c r="F17" s="34">
        <v>8709246</v>
      </c>
      <c r="G17" s="78">
        <v>0</v>
      </c>
      <c r="H17" s="78">
        <v>0</v>
      </c>
      <c r="I17" s="34">
        <v>8709246</v>
      </c>
      <c r="J17" s="78">
        <v>0</v>
      </c>
      <c r="K17" s="34">
        <v>322056</v>
      </c>
      <c r="L17" s="34">
        <v>9031302</v>
      </c>
      <c r="M17" s="78">
        <v>0</v>
      </c>
      <c r="N17" s="78">
        <v>0</v>
      </c>
      <c r="O17" s="78">
        <v>0</v>
      </c>
      <c r="P17" s="78">
        <v>0</v>
      </c>
      <c r="Q17" s="36">
        <v>9031302</v>
      </c>
      <c r="R17" s="37">
        <v>436</v>
      </c>
      <c r="S17" s="38">
        <v>55</v>
      </c>
      <c r="T17" s="38">
        <v>0</v>
      </c>
      <c r="U17" s="38">
        <v>0</v>
      </c>
      <c r="V17" s="38">
        <v>0</v>
      </c>
      <c r="W17" s="38">
        <v>0</v>
      </c>
      <c r="X17" s="39">
        <v>0</v>
      </c>
      <c r="Y17" s="37"/>
      <c r="Z17" s="38"/>
      <c r="AA17" s="38"/>
      <c r="AB17" s="38"/>
      <c r="AC17" s="39"/>
      <c r="AD17" s="33">
        <v>436</v>
      </c>
      <c r="AE17" s="78">
        <v>0</v>
      </c>
      <c r="AF17" s="78">
        <v>0</v>
      </c>
      <c r="AG17" s="78">
        <v>0</v>
      </c>
      <c r="AH17" s="78">
        <v>0</v>
      </c>
      <c r="AI17" s="32">
        <v>0</v>
      </c>
      <c r="AJ17" s="78">
        <v>0</v>
      </c>
      <c r="AK17" s="78">
        <v>0</v>
      </c>
      <c r="AL17" s="78">
        <v>0</v>
      </c>
      <c r="AM17" s="32">
        <v>0</v>
      </c>
      <c r="AN17" s="44">
        <v>0</v>
      </c>
      <c r="AO17" s="33">
        <v>436</v>
      </c>
      <c r="AP17" s="78"/>
      <c r="AQ17" s="78"/>
      <c r="AR17" s="78"/>
      <c r="AS17" s="78"/>
      <c r="AT17" s="32">
        <v>0</v>
      </c>
    </row>
    <row r="18" spans="1:46">
      <c r="A18" s="78">
        <v>438</v>
      </c>
      <c r="B18" s="78">
        <v>345</v>
      </c>
      <c r="C18" s="78">
        <v>0</v>
      </c>
      <c r="D18" s="78">
        <v>0</v>
      </c>
      <c r="E18" s="78">
        <v>1.27</v>
      </c>
      <c r="F18" s="34">
        <v>10412864</v>
      </c>
      <c r="G18" s="34">
        <v>25337</v>
      </c>
      <c r="H18" s="78">
        <v>0</v>
      </c>
      <c r="I18" s="34">
        <v>10387527</v>
      </c>
      <c r="J18" s="78">
        <v>0</v>
      </c>
      <c r="K18" s="34">
        <v>442722</v>
      </c>
      <c r="L18" s="34">
        <v>10830249</v>
      </c>
      <c r="M18" s="34">
        <v>25337</v>
      </c>
      <c r="N18" s="78">
        <v>0</v>
      </c>
      <c r="O18" s="34">
        <v>1638</v>
      </c>
      <c r="P18" s="34">
        <v>26975</v>
      </c>
      <c r="Q18" s="36">
        <v>10857224</v>
      </c>
      <c r="R18" s="37">
        <v>438</v>
      </c>
      <c r="S18" s="38">
        <v>85</v>
      </c>
      <c r="T18" s="38">
        <v>1.3</v>
      </c>
      <c r="U18" s="46">
        <v>25337</v>
      </c>
      <c r="V18" s="38">
        <v>0</v>
      </c>
      <c r="W18" s="46">
        <v>1638</v>
      </c>
      <c r="X18" s="47">
        <v>26975</v>
      </c>
      <c r="Y18" s="37"/>
      <c r="Z18" s="38"/>
      <c r="AA18" s="38"/>
      <c r="AB18" s="38"/>
      <c r="AC18" s="39"/>
      <c r="AD18" s="33">
        <v>438</v>
      </c>
      <c r="AE18" s="78">
        <v>0</v>
      </c>
      <c r="AF18" s="78">
        <v>0</v>
      </c>
      <c r="AG18" s="78">
        <v>0</v>
      </c>
      <c r="AH18" s="78">
        <v>0</v>
      </c>
      <c r="AI18" s="32">
        <v>0</v>
      </c>
      <c r="AJ18" s="78">
        <v>0</v>
      </c>
      <c r="AK18" s="78">
        <v>0</v>
      </c>
      <c r="AL18" s="78">
        <v>0</v>
      </c>
      <c r="AM18" s="32">
        <v>0</v>
      </c>
      <c r="AN18" s="44">
        <v>0</v>
      </c>
      <c r="AO18" s="33">
        <v>438</v>
      </c>
      <c r="AP18" s="78"/>
      <c r="AQ18" s="78"/>
      <c r="AR18" s="78"/>
      <c r="AS18" s="78"/>
      <c r="AT18" s="32">
        <v>0</v>
      </c>
    </row>
    <row r="19" spans="1:46">
      <c r="A19" s="78">
        <v>439</v>
      </c>
      <c r="B19" s="78">
        <v>444</v>
      </c>
      <c r="C19" s="78">
        <v>0</v>
      </c>
      <c r="D19" s="78">
        <v>0</v>
      </c>
      <c r="E19" s="78">
        <v>0.42</v>
      </c>
      <c r="F19" s="34">
        <v>12603010</v>
      </c>
      <c r="G19" s="34">
        <v>5723</v>
      </c>
      <c r="H19" s="78">
        <v>0</v>
      </c>
      <c r="I19" s="34">
        <v>12597287</v>
      </c>
      <c r="J19" s="78">
        <v>0</v>
      </c>
      <c r="K19" s="34">
        <v>571310</v>
      </c>
      <c r="L19" s="34">
        <v>13168597</v>
      </c>
      <c r="M19" s="34">
        <v>5723</v>
      </c>
      <c r="N19" s="78">
        <v>0</v>
      </c>
      <c r="O19" s="78">
        <v>550</v>
      </c>
      <c r="P19" s="34">
        <v>6273</v>
      </c>
      <c r="Q19" s="36">
        <v>13174870</v>
      </c>
      <c r="R19" s="37">
        <v>439</v>
      </c>
      <c r="S19" s="38">
        <v>116</v>
      </c>
      <c r="T19" s="38">
        <v>0.4</v>
      </c>
      <c r="U19" s="46">
        <v>5723</v>
      </c>
      <c r="V19" s="38">
        <v>0</v>
      </c>
      <c r="W19" s="38">
        <v>550</v>
      </c>
      <c r="X19" s="47">
        <v>6273</v>
      </c>
      <c r="Y19" s="37"/>
      <c r="Z19" s="38"/>
      <c r="AA19" s="38"/>
      <c r="AB19" s="38"/>
      <c r="AC19" s="39"/>
      <c r="AD19" s="33">
        <v>439</v>
      </c>
      <c r="AE19" s="78">
        <v>0</v>
      </c>
      <c r="AF19" s="78">
        <v>0</v>
      </c>
      <c r="AG19" s="78">
        <v>0</v>
      </c>
      <c r="AH19" s="78">
        <v>0</v>
      </c>
      <c r="AI19" s="32">
        <v>0</v>
      </c>
      <c r="AJ19" s="78">
        <v>0</v>
      </c>
      <c r="AK19" s="78">
        <v>0</v>
      </c>
      <c r="AL19" s="78">
        <v>0</v>
      </c>
      <c r="AM19" s="32">
        <v>0</v>
      </c>
      <c r="AN19" s="44">
        <v>0</v>
      </c>
      <c r="AO19" s="33">
        <v>439</v>
      </c>
      <c r="AP19" s="78"/>
      <c r="AQ19" s="78"/>
      <c r="AR19" s="78"/>
      <c r="AS19" s="78"/>
      <c r="AT19" s="32">
        <v>0</v>
      </c>
    </row>
    <row r="20" spans="1:46">
      <c r="A20" s="78">
        <v>440</v>
      </c>
      <c r="B20" s="34">
        <v>1200</v>
      </c>
      <c r="C20" s="78">
        <v>0</v>
      </c>
      <c r="D20" s="78">
        <v>0</v>
      </c>
      <c r="E20" s="78">
        <v>0</v>
      </c>
      <c r="F20" s="34">
        <v>25802330</v>
      </c>
      <c r="G20" s="78">
        <v>0</v>
      </c>
      <c r="H20" s="78">
        <v>0</v>
      </c>
      <c r="I20" s="34">
        <v>25802330</v>
      </c>
      <c r="J20" s="34">
        <v>852740</v>
      </c>
      <c r="K20" s="34">
        <v>1545600</v>
      </c>
      <c r="L20" s="34">
        <v>28200670</v>
      </c>
      <c r="M20" s="78">
        <v>0</v>
      </c>
      <c r="N20" s="78">
        <v>0</v>
      </c>
      <c r="O20" s="78">
        <v>0</v>
      </c>
      <c r="P20" s="78">
        <v>0</v>
      </c>
      <c r="Q20" s="36">
        <v>28200670</v>
      </c>
      <c r="R20" s="37">
        <v>440</v>
      </c>
      <c r="S20" s="38">
        <v>276</v>
      </c>
      <c r="T20" s="38">
        <v>0</v>
      </c>
      <c r="U20" s="38">
        <v>0</v>
      </c>
      <c r="V20" s="38">
        <v>0</v>
      </c>
      <c r="W20" s="38">
        <v>0</v>
      </c>
      <c r="X20" s="39">
        <v>0</v>
      </c>
      <c r="Y20" s="37"/>
      <c r="Z20" s="38"/>
      <c r="AA20" s="38"/>
      <c r="AB20" s="38"/>
      <c r="AC20" s="39"/>
      <c r="AD20" s="33">
        <v>440</v>
      </c>
      <c r="AE20" s="78">
        <v>0</v>
      </c>
      <c r="AF20" s="78">
        <v>0</v>
      </c>
      <c r="AG20" s="78">
        <v>0</v>
      </c>
      <c r="AH20" s="78">
        <v>0</v>
      </c>
      <c r="AI20" s="32">
        <v>0</v>
      </c>
      <c r="AJ20" s="78">
        <v>0</v>
      </c>
      <c r="AK20" s="78">
        <v>0</v>
      </c>
      <c r="AL20" s="78">
        <v>0</v>
      </c>
      <c r="AM20" s="32">
        <v>0</v>
      </c>
      <c r="AN20" s="44">
        <v>0</v>
      </c>
      <c r="AO20" s="33">
        <v>440</v>
      </c>
      <c r="AP20" s="78"/>
      <c r="AQ20" s="78"/>
      <c r="AR20" s="78"/>
      <c r="AS20" s="78"/>
      <c r="AT20" s="32">
        <v>0</v>
      </c>
    </row>
    <row r="21" spans="1:46">
      <c r="A21" s="78">
        <v>441</v>
      </c>
      <c r="B21" s="34">
        <v>1530</v>
      </c>
      <c r="C21" s="78">
        <v>0</v>
      </c>
      <c r="D21" s="78">
        <v>0</v>
      </c>
      <c r="E21" s="78">
        <v>0</v>
      </c>
      <c r="F21" s="34">
        <v>30929210</v>
      </c>
      <c r="G21" s="78">
        <v>0</v>
      </c>
      <c r="H21" s="78">
        <v>0</v>
      </c>
      <c r="I21" s="34">
        <v>30929210</v>
      </c>
      <c r="J21" s="78">
        <v>0</v>
      </c>
      <c r="K21" s="34">
        <v>1970605</v>
      </c>
      <c r="L21" s="34">
        <v>32899815</v>
      </c>
      <c r="M21" s="78">
        <v>0</v>
      </c>
      <c r="N21" s="78">
        <v>0</v>
      </c>
      <c r="O21" s="78">
        <v>0</v>
      </c>
      <c r="P21" s="78">
        <v>0</v>
      </c>
      <c r="Q21" s="36">
        <v>32899815</v>
      </c>
      <c r="R21" s="37">
        <v>441</v>
      </c>
      <c r="S21" s="38">
        <v>486</v>
      </c>
      <c r="T21" s="38">
        <v>0</v>
      </c>
      <c r="U21" s="38">
        <v>0</v>
      </c>
      <c r="V21" s="38">
        <v>0</v>
      </c>
      <c r="W21" s="38">
        <v>0</v>
      </c>
      <c r="X21" s="39">
        <v>0</v>
      </c>
      <c r="Y21" s="37"/>
      <c r="Z21" s="38"/>
      <c r="AA21" s="38"/>
      <c r="AB21" s="38"/>
      <c r="AC21" s="39"/>
      <c r="AD21" s="33">
        <v>441</v>
      </c>
      <c r="AE21" s="78">
        <v>0</v>
      </c>
      <c r="AF21" s="78">
        <v>0</v>
      </c>
      <c r="AG21" s="78">
        <v>0</v>
      </c>
      <c r="AH21" s="78">
        <v>0</v>
      </c>
      <c r="AI21" s="32">
        <v>0</v>
      </c>
      <c r="AJ21" s="78">
        <v>0</v>
      </c>
      <c r="AK21" s="78">
        <v>0</v>
      </c>
      <c r="AL21" s="78">
        <v>0</v>
      </c>
      <c r="AM21" s="32">
        <v>0</v>
      </c>
      <c r="AN21" s="44">
        <v>0</v>
      </c>
      <c r="AO21" s="33">
        <v>441</v>
      </c>
      <c r="AP21" s="78"/>
      <c r="AQ21" s="78"/>
      <c r="AR21" s="78"/>
      <c r="AS21" s="78"/>
      <c r="AT21" s="32">
        <v>0</v>
      </c>
    </row>
    <row r="22" spans="1:46">
      <c r="A22" s="78">
        <v>444</v>
      </c>
      <c r="B22" s="78">
        <v>780</v>
      </c>
      <c r="C22" s="78">
        <v>0</v>
      </c>
      <c r="D22" s="78">
        <v>0</v>
      </c>
      <c r="E22" s="78">
        <v>0</v>
      </c>
      <c r="F22" s="34">
        <v>21877282</v>
      </c>
      <c r="G22" s="78">
        <v>0</v>
      </c>
      <c r="H22" s="78">
        <v>0</v>
      </c>
      <c r="I22" s="34">
        <v>21877282</v>
      </c>
      <c r="J22" s="78">
        <v>0</v>
      </c>
      <c r="K22" s="34">
        <v>1004598</v>
      </c>
      <c r="L22" s="34">
        <v>22881880</v>
      </c>
      <c r="M22" s="78">
        <v>0</v>
      </c>
      <c r="N22" s="78">
        <v>0</v>
      </c>
      <c r="O22" s="78">
        <v>0</v>
      </c>
      <c r="P22" s="78">
        <v>0</v>
      </c>
      <c r="Q22" s="36">
        <v>22881880</v>
      </c>
      <c r="R22" s="37">
        <v>444</v>
      </c>
      <c r="S22" s="38">
        <v>163</v>
      </c>
      <c r="T22" s="38">
        <v>0</v>
      </c>
      <c r="U22" s="38">
        <v>0</v>
      </c>
      <c r="V22" s="38">
        <v>0</v>
      </c>
      <c r="W22" s="38">
        <v>0</v>
      </c>
      <c r="X22" s="39">
        <v>0</v>
      </c>
      <c r="Y22" s="37"/>
      <c r="Z22" s="38"/>
      <c r="AA22" s="38"/>
      <c r="AB22" s="38"/>
      <c r="AC22" s="39"/>
      <c r="AD22" s="33">
        <v>444</v>
      </c>
      <c r="AE22" s="78">
        <v>0</v>
      </c>
      <c r="AF22" s="78">
        <v>0</v>
      </c>
      <c r="AG22" s="78">
        <v>0</v>
      </c>
      <c r="AH22" s="78">
        <v>0</v>
      </c>
      <c r="AI22" s="32">
        <v>0</v>
      </c>
      <c r="AJ22" s="78">
        <v>0</v>
      </c>
      <c r="AK22" s="78">
        <v>0</v>
      </c>
      <c r="AL22" s="78">
        <v>0</v>
      </c>
      <c r="AM22" s="32">
        <v>0</v>
      </c>
      <c r="AN22" s="44">
        <v>0</v>
      </c>
      <c r="AO22" s="33">
        <v>444</v>
      </c>
      <c r="AP22" s="78"/>
      <c r="AQ22" s="78"/>
      <c r="AR22" s="78"/>
      <c r="AS22" s="78"/>
      <c r="AT22" s="32">
        <v>0</v>
      </c>
    </row>
    <row r="23" spans="1:46">
      <c r="A23" s="78">
        <v>445</v>
      </c>
      <c r="B23" s="34">
        <v>1426</v>
      </c>
      <c r="C23" s="78">
        <v>0</v>
      </c>
      <c r="D23" s="78">
        <v>0</v>
      </c>
      <c r="E23" s="78">
        <v>0</v>
      </c>
      <c r="F23" s="34">
        <v>27976559</v>
      </c>
      <c r="G23" s="78">
        <v>0</v>
      </c>
      <c r="H23" s="78">
        <v>0</v>
      </c>
      <c r="I23" s="34">
        <v>27976559</v>
      </c>
      <c r="J23" s="34">
        <v>1512212</v>
      </c>
      <c r="K23" s="34">
        <v>1836666</v>
      </c>
      <c r="L23" s="34">
        <v>31325437</v>
      </c>
      <c r="M23" s="78">
        <v>0</v>
      </c>
      <c r="N23" s="78">
        <v>0</v>
      </c>
      <c r="O23" s="78">
        <v>0</v>
      </c>
      <c r="P23" s="78">
        <v>0</v>
      </c>
      <c r="Q23" s="36">
        <v>31325437</v>
      </c>
      <c r="R23" s="37">
        <v>445</v>
      </c>
      <c r="S23" s="38">
        <v>650</v>
      </c>
      <c r="T23" s="38">
        <v>0</v>
      </c>
      <c r="U23" s="38">
        <v>0</v>
      </c>
      <c r="V23" s="38">
        <v>0</v>
      </c>
      <c r="W23" s="38">
        <v>0</v>
      </c>
      <c r="X23" s="39">
        <v>0</v>
      </c>
      <c r="Y23" s="37"/>
      <c r="Z23" s="38"/>
      <c r="AA23" s="38"/>
      <c r="AB23" s="38"/>
      <c r="AC23" s="39"/>
      <c r="AD23" s="33">
        <v>445</v>
      </c>
      <c r="AE23" s="78">
        <v>0</v>
      </c>
      <c r="AF23" s="78">
        <v>0</v>
      </c>
      <c r="AG23" s="78">
        <v>0</v>
      </c>
      <c r="AH23" s="78">
        <v>0</v>
      </c>
      <c r="AI23" s="32">
        <v>0</v>
      </c>
      <c r="AJ23" s="78">
        <v>0</v>
      </c>
      <c r="AK23" s="78">
        <v>0</v>
      </c>
      <c r="AL23" s="78">
        <v>0</v>
      </c>
      <c r="AM23" s="32">
        <v>0</v>
      </c>
      <c r="AN23" s="44">
        <v>0</v>
      </c>
      <c r="AO23" s="33">
        <v>445</v>
      </c>
      <c r="AP23" s="78"/>
      <c r="AQ23" s="78"/>
      <c r="AR23" s="78"/>
      <c r="AS23" s="78"/>
      <c r="AT23" s="32">
        <v>0</v>
      </c>
    </row>
    <row r="24" spans="1:46">
      <c r="A24" s="78">
        <v>446</v>
      </c>
      <c r="B24" s="34">
        <v>1425</v>
      </c>
      <c r="C24" s="78">
        <v>0</v>
      </c>
      <c r="D24" s="78">
        <v>0</v>
      </c>
      <c r="E24" s="78">
        <v>63.48</v>
      </c>
      <c r="F24" s="34">
        <v>28360842</v>
      </c>
      <c r="G24" s="34">
        <v>1232395</v>
      </c>
      <c r="H24" s="78">
        <v>0</v>
      </c>
      <c r="I24" s="34">
        <v>27128447</v>
      </c>
      <c r="J24" s="78">
        <v>0</v>
      </c>
      <c r="K24" s="34">
        <v>1753596</v>
      </c>
      <c r="L24" s="34">
        <v>28882043</v>
      </c>
      <c r="M24" s="34">
        <v>1232395</v>
      </c>
      <c r="N24" s="78">
        <v>0</v>
      </c>
      <c r="O24" s="34">
        <v>81757</v>
      </c>
      <c r="P24" s="34">
        <v>1314152</v>
      </c>
      <c r="Q24" s="36">
        <v>30196195</v>
      </c>
      <c r="R24" s="37">
        <v>446</v>
      </c>
      <c r="S24" s="38">
        <v>291</v>
      </c>
      <c r="T24" s="38">
        <v>63.5</v>
      </c>
      <c r="U24" s="46">
        <v>1232395</v>
      </c>
      <c r="V24" s="38">
        <v>0</v>
      </c>
      <c r="W24" s="46">
        <v>81757</v>
      </c>
      <c r="X24" s="47">
        <v>1314152</v>
      </c>
      <c r="Y24" s="37"/>
      <c r="Z24" s="38"/>
      <c r="AA24" s="38"/>
      <c r="AB24" s="38"/>
      <c r="AC24" s="39"/>
      <c r="AD24" s="33">
        <v>446</v>
      </c>
      <c r="AE24" s="78">
        <v>0</v>
      </c>
      <c r="AF24" s="78">
        <v>0</v>
      </c>
      <c r="AG24" s="78">
        <v>0</v>
      </c>
      <c r="AH24" s="78">
        <v>0</v>
      </c>
      <c r="AI24" s="32">
        <v>0</v>
      </c>
      <c r="AJ24" s="78">
        <v>0</v>
      </c>
      <c r="AK24" s="78">
        <v>0</v>
      </c>
      <c r="AL24" s="78">
        <v>0</v>
      </c>
      <c r="AM24" s="32">
        <v>0</v>
      </c>
      <c r="AN24" s="44">
        <v>0</v>
      </c>
      <c r="AO24" s="33">
        <v>446</v>
      </c>
      <c r="AP24" s="78"/>
      <c r="AQ24" s="78"/>
      <c r="AR24" s="78"/>
      <c r="AS24" s="78"/>
      <c r="AT24" s="32">
        <v>0</v>
      </c>
    </row>
    <row r="25" spans="1:46">
      <c r="A25" s="78">
        <v>447</v>
      </c>
      <c r="B25" s="78">
        <v>900</v>
      </c>
      <c r="C25" s="78">
        <v>0</v>
      </c>
      <c r="D25" s="78">
        <v>0</v>
      </c>
      <c r="E25" s="78">
        <v>0</v>
      </c>
      <c r="F25" s="34">
        <v>16595387</v>
      </c>
      <c r="G25" s="78">
        <v>0</v>
      </c>
      <c r="H25" s="78">
        <v>0</v>
      </c>
      <c r="I25" s="34">
        <v>16595387</v>
      </c>
      <c r="J25" s="78">
        <v>0</v>
      </c>
      <c r="K25" s="34">
        <v>1159181</v>
      </c>
      <c r="L25" s="34">
        <v>17754568</v>
      </c>
      <c r="M25" s="78">
        <v>0</v>
      </c>
      <c r="N25" s="78">
        <v>0</v>
      </c>
      <c r="O25" s="78">
        <v>0</v>
      </c>
      <c r="P25" s="78">
        <v>0</v>
      </c>
      <c r="Q25" s="36">
        <v>17754568</v>
      </c>
      <c r="R25" s="37">
        <v>447</v>
      </c>
      <c r="S25" s="38">
        <v>305</v>
      </c>
      <c r="T25" s="38">
        <v>0</v>
      </c>
      <c r="U25" s="38">
        <v>0</v>
      </c>
      <c r="V25" s="38">
        <v>0</v>
      </c>
      <c r="W25" s="38">
        <v>0</v>
      </c>
      <c r="X25" s="39">
        <v>0</v>
      </c>
      <c r="Y25" s="37"/>
      <c r="Z25" s="38"/>
      <c r="AA25" s="38"/>
      <c r="AB25" s="38"/>
      <c r="AC25" s="39"/>
      <c r="AD25" s="33">
        <v>447</v>
      </c>
      <c r="AE25" s="78">
        <v>0</v>
      </c>
      <c r="AF25" s="78">
        <v>0</v>
      </c>
      <c r="AG25" s="78">
        <v>0</v>
      </c>
      <c r="AH25" s="78">
        <v>0</v>
      </c>
      <c r="AI25" s="32">
        <v>0</v>
      </c>
      <c r="AJ25" s="78">
        <v>0</v>
      </c>
      <c r="AK25" s="78">
        <v>0</v>
      </c>
      <c r="AL25" s="78">
        <v>0</v>
      </c>
      <c r="AM25" s="32">
        <v>0</v>
      </c>
      <c r="AN25" s="44">
        <v>0</v>
      </c>
      <c r="AO25" s="33">
        <v>447</v>
      </c>
      <c r="AP25" s="78"/>
      <c r="AQ25" s="78"/>
      <c r="AR25" s="78"/>
      <c r="AS25" s="78"/>
      <c r="AT25" s="32">
        <v>0</v>
      </c>
    </row>
    <row r="26" spans="1:46">
      <c r="A26" s="78">
        <v>449</v>
      </c>
      <c r="B26" s="78">
        <v>691</v>
      </c>
      <c r="C26" s="78">
        <v>0</v>
      </c>
      <c r="D26" s="78">
        <v>0</v>
      </c>
      <c r="E26" s="78">
        <v>0</v>
      </c>
      <c r="F26" s="34">
        <v>17209040</v>
      </c>
      <c r="G26" s="78">
        <v>0</v>
      </c>
      <c r="H26" s="78">
        <v>0</v>
      </c>
      <c r="I26" s="34">
        <v>17209040</v>
      </c>
      <c r="J26" s="78">
        <v>0</v>
      </c>
      <c r="K26" s="34">
        <v>890016</v>
      </c>
      <c r="L26" s="34">
        <v>18099056</v>
      </c>
      <c r="M26" s="78">
        <v>0</v>
      </c>
      <c r="N26" s="78">
        <v>0</v>
      </c>
      <c r="O26" s="78">
        <v>0</v>
      </c>
      <c r="P26" s="78">
        <v>0</v>
      </c>
      <c r="Q26" s="36">
        <v>18099056</v>
      </c>
      <c r="R26" s="37">
        <v>449</v>
      </c>
      <c r="S26" s="38">
        <v>170</v>
      </c>
      <c r="T26" s="38">
        <v>0</v>
      </c>
      <c r="U26" s="38">
        <v>0</v>
      </c>
      <c r="V26" s="38">
        <v>0</v>
      </c>
      <c r="W26" s="38">
        <v>0</v>
      </c>
      <c r="X26" s="39">
        <v>0</v>
      </c>
      <c r="Y26" s="37"/>
      <c r="Z26" s="38"/>
      <c r="AA26" s="38"/>
      <c r="AB26" s="38"/>
      <c r="AC26" s="39"/>
      <c r="AD26" s="33">
        <v>449</v>
      </c>
      <c r="AE26" s="78">
        <v>0</v>
      </c>
      <c r="AF26" s="78">
        <v>0</v>
      </c>
      <c r="AG26" s="78">
        <v>0</v>
      </c>
      <c r="AH26" s="78">
        <v>0</v>
      </c>
      <c r="AI26" s="32">
        <v>0</v>
      </c>
      <c r="AJ26" s="78">
        <v>0</v>
      </c>
      <c r="AK26" s="78">
        <v>0</v>
      </c>
      <c r="AL26" s="78">
        <v>0</v>
      </c>
      <c r="AM26" s="32">
        <v>0</v>
      </c>
      <c r="AN26" s="44">
        <v>0</v>
      </c>
      <c r="AO26" s="33">
        <v>449</v>
      </c>
      <c r="AP26" s="78"/>
      <c r="AQ26" s="78"/>
      <c r="AR26" s="78"/>
      <c r="AS26" s="78"/>
      <c r="AT26" s="32">
        <v>0</v>
      </c>
    </row>
    <row r="27" spans="1:46">
      <c r="A27" s="78">
        <v>450</v>
      </c>
      <c r="B27" s="78">
        <v>218</v>
      </c>
      <c r="C27" s="78">
        <v>0</v>
      </c>
      <c r="D27" s="78">
        <v>0</v>
      </c>
      <c r="E27" s="78">
        <v>0</v>
      </c>
      <c r="F27" s="34">
        <v>3980136</v>
      </c>
      <c r="G27" s="78">
        <v>0</v>
      </c>
      <c r="H27" s="78">
        <v>0</v>
      </c>
      <c r="I27" s="34">
        <v>3980136</v>
      </c>
      <c r="J27" s="78">
        <v>0</v>
      </c>
      <c r="K27" s="34">
        <v>280762</v>
      </c>
      <c r="L27" s="34">
        <v>4260898</v>
      </c>
      <c r="M27" s="78">
        <v>0</v>
      </c>
      <c r="N27" s="78">
        <v>0</v>
      </c>
      <c r="O27" s="78">
        <v>0</v>
      </c>
      <c r="P27" s="78">
        <v>0</v>
      </c>
      <c r="Q27" s="36">
        <v>4260898</v>
      </c>
      <c r="R27" s="37">
        <v>450</v>
      </c>
      <c r="S27" s="38">
        <v>61</v>
      </c>
      <c r="T27" s="38">
        <v>0</v>
      </c>
      <c r="U27" s="38">
        <v>0</v>
      </c>
      <c r="V27" s="38">
        <v>0</v>
      </c>
      <c r="W27" s="38">
        <v>0</v>
      </c>
      <c r="X27" s="39">
        <v>0</v>
      </c>
      <c r="Y27" s="37"/>
      <c r="Z27" s="38"/>
      <c r="AA27" s="38"/>
      <c r="AB27" s="38"/>
      <c r="AC27" s="39"/>
      <c r="AD27" s="33">
        <v>450</v>
      </c>
      <c r="AE27" s="78">
        <v>0</v>
      </c>
      <c r="AF27" s="78">
        <v>0</v>
      </c>
      <c r="AG27" s="78">
        <v>0</v>
      </c>
      <c r="AH27" s="78">
        <v>0</v>
      </c>
      <c r="AI27" s="32">
        <v>0</v>
      </c>
      <c r="AJ27" s="78">
        <v>0</v>
      </c>
      <c r="AK27" s="78">
        <v>0</v>
      </c>
      <c r="AL27" s="78">
        <v>0</v>
      </c>
      <c r="AM27" s="32">
        <v>0</v>
      </c>
      <c r="AN27" s="44">
        <v>0</v>
      </c>
      <c r="AO27" s="33">
        <v>450</v>
      </c>
      <c r="AP27" s="78"/>
      <c r="AQ27" s="78"/>
      <c r="AR27" s="78"/>
      <c r="AS27" s="78"/>
      <c r="AT27" s="32">
        <v>0</v>
      </c>
    </row>
    <row r="28" spans="1:46">
      <c r="A28" s="78">
        <v>453</v>
      </c>
      <c r="B28" s="78">
        <v>702</v>
      </c>
      <c r="C28" s="78">
        <v>0</v>
      </c>
      <c r="D28" s="78">
        <v>0</v>
      </c>
      <c r="E28" s="78">
        <v>0</v>
      </c>
      <c r="F28" s="34">
        <v>15469983</v>
      </c>
      <c r="G28" s="78">
        <v>0</v>
      </c>
      <c r="H28" s="78">
        <v>0</v>
      </c>
      <c r="I28" s="34">
        <v>15469983</v>
      </c>
      <c r="J28" s="34">
        <v>575995</v>
      </c>
      <c r="K28" s="34">
        <v>904167</v>
      </c>
      <c r="L28" s="34">
        <v>16950145</v>
      </c>
      <c r="M28" s="78">
        <v>0</v>
      </c>
      <c r="N28" s="78">
        <v>0</v>
      </c>
      <c r="O28" s="78">
        <v>0</v>
      </c>
      <c r="P28" s="78">
        <v>0</v>
      </c>
      <c r="Q28" s="36">
        <v>16950145</v>
      </c>
      <c r="R28" s="37">
        <v>453</v>
      </c>
      <c r="S28" s="38">
        <v>183</v>
      </c>
      <c r="T28" s="38">
        <v>0</v>
      </c>
      <c r="U28" s="38">
        <v>0</v>
      </c>
      <c r="V28" s="38">
        <v>0</v>
      </c>
      <c r="W28" s="38">
        <v>0</v>
      </c>
      <c r="X28" s="39">
        <v>0</v>
      </c>
      <c r="Y28" s="37"/>
      <c r="Z28" s="38"/>
      <c r="AA28" s="38"/>
      <c r="AB28" s="38"/>
      <c r="AC28" s="39"/>
      <c r="AD28" s="33">
        <v>453</v>
      </c>
      <c r="AE28" s="78">
        <v>0</v>
      </c>
      <c r="AF28" s="78">
        <v>0</v>
      </c>
      <c r="AG28" s="78">
        <v>0</v>
      </c>
      <c r="AH28" s="78">
        <v>0</v>
      </c>
      <c r="AI28" s="32">
        <v>0</v>
      </c>
      <c r="AJ28" s="78">
        <v>0</v>
      </c>
      <c r="AK28" s="78">
        <v>0</v>
      </c>
      <c r="AL28" s="78">
        <v>0</v>
      </c>
      <c r="AM28" s="32">
        <v>0</v>
      </c>
      <c r="AN28" s="44">
        <v>0</v>
      </c>
      <c r="AO28" s="33">
        <v>453</v>
      </c>
      <c r="AP28" s="78"/>
      <c r="AQ28" s="78"/>
      <c r="AR28" s="78"/>
      <c r="AS28" s="78"/>
      <c r="AT28" s="32">
        <v>0</v>
      </c>
    </row>
    <row r="29" spans="1:46">
      <c r="A29" s="78">
        <v>454</v>
      </c>
      <c r="B29" s="78">
        <v>940</v>
      </c>
      <c r="C29" s="78">
        <v>0</v>
      </c>
      <c r="D29" s="78">
        <v>0</v>
      </c>
      <c r="E29" s="78">
        <v>0</v>
      </c>
      <c r="F29" s="34">
        <v>20510460</v>
      </c>
      <c r="G29" s="78">
        <v>0</v>
      </c>
      <c r="H29" s="78">
        <v>0</v>
      </c>
      <c r="I29" s="34">
        <v>20510460</v>
      </c>
      <c r="J29" s="34">
        <v>423468</v>
      </c>
      <c r="K29" s="34">
        <v>1210730</v>
      </c>
      <c r="L29" s="34">
        <v>22144658</v>
      </c>
      <c r="M29" s="78">
        <v>0</v>
      </c>
      <c r="N29" s="78">
        <v>0</v>
      </c>
      <c r="O29" s="78">
        <v>0</v>
      </c>
      <c r="P29" s="78">
        <v>0</v>
      </c>
      <c r="Q29" s="36">
        <v>22144658</v>
      </c>
      <c r="R29" s="37">
        <v>454</v>
      </c>
      <c r="S29" s="38">
        <v>52</v>
      </c>
      <c r="T29" s="38">
        <v>0</v>
      </c>
      <c r="U29" s="38">
        <v>0</v>
      </c>
      <c r="V29" s="38">
        <v>0</v>
      </c>
      <c r="W29" s="38">
        <v>0</v>
      </c>
      <c r="X29" s="39">
        <v>0</v>
      </c>
      <c r="Y29" s="37"/>
      <c r="Z29" s="38"/>
      <c r="AA29" s="38"/>
      <c r="AB29" s="38"/>
      <c r="AC29" s="39"/>
      <c r="AD29" s="33">
        <v>454</v>
      </c>
      <c r="AE29" s="78">
        <v>0</v>
      </c>
      <c r="AF29" s="78">
        <v>0</v>
      </c>
      <c r="AG29" s="78">
        <v>0</v>
      </c>
      <c r="AH29" s="78">
        <v>0</v>
      </c>
      <c r="AI29" s="32">
        <v>0</v>
      </c>
      <c r="AJ29" s="78">
        <v>0</v>
      </c>
      <c r="AK29" s="78">
        <v>0</v>
      </c>
      <c r="AL29" s="78">
        <v>0</v>
      </c>
      <c r="AM29" s="32">
        <v>0</v>
      </c>
      <c r="AN29" s="44">
        <v>0</v>
      </c>
      <c r="AO29" s="33">
        <v>454</v>
      </c>
      <c r="AP29" s="78"/>
      <c r="AQ29" s="78"/>
      <c r="AR29" s="78"/>
      <c r="AS29" s="78"/>
      <c r="AT29" s="32">
        <v>0</v>
      </c>
    </row>
    <row r="30" spans="1:46">
      <c r="A30" s="78">
        <v>455</v>
      </c>
      <c r="B30" s="78">
        <v>306</v>
      </c>
      <c r="C30" s="78">
        <v>0</v>
      </c>
      <c r="D30" s="78">
        <v>0</v>
      </c>
      <c r="E30" s="78">
        <v>0</v>
      </c>
      <c r="F30" s="34">
        <v>5183613</v>
      </c>
      <c r="G30" s="78">
        <v>0</v>
      </c>
      <c r="H30" s="78">
        <v>0</v>
      </c>
      <c r="I30" s="34">
        <v>5183613</v>
      </c>
      <c r="J30" s="78">
        <v>0</v>
      </c>
      <c r="K30" s="34">
        <v>394119</v>
      </c>
      <c r="L30" s="34">
        <v>5577732</v>
      </c>
      <c r="M30" s="78">
        <v>0</v>
      </c>
      <c r="N30" s="78">
        <v>0</v>
      </c>
      <c r="O30" s="78">
        <v>0</v>
      </c>
      <c r="P30" s="78">
        <v>0</v>
      </c>
      <c r="Q30" s="36">
        <v>5577732</v>
      </c>
      <c r="R30" s="37">
        <v>455</v>
      </c>
      <c r="S30" s="38">
        <v>96</v>
      </c>
      <c r="T30" s="38">
        <v>0</v>
      </c>
      <c r="U30" s="38">
        <v>0</v>
      </c>
      <c r="V30" s="38">
        <v>0</v>
      </c>
      <c r="W30" s="38">
        <v>0</v>
      </c>
      <c r="X30" s="39">
        <v>0</v>
      </c>
      <c r="Y30" s="37"/>
      <c r="Z30" s="38"/>
      <c r="AA30" s="38"/>
      <c r="AB30" s="38"/>
      <c r="AC30" s="39"/>
      <c r="AD30" s="33">
        <v>455</v>
      </c>
      <c r="AE30" s="78">
        <v>0</v>
      </c>
      <c r="AF30" s="78">
        <v>0</v>
      </c>
      <c r="AG30" s="78">
        <v>0</v>
      </c>
      <c r="AH30" s="78">
        <v>0</v>
      </c>
      <c r="AI30" s="32">
        <v>0</v>
      </c>
      <c r="AJ30" s="78">
        <v>0</v>
      </c>
      <c r="AK30" s="78">
        <v>0</v>
      </c>
      <c r="AL30" s="78">
        <v>0</v>
      </c>
      <c r="AM30" s="32">
        <v>0</v>
      </c>
      <c r="AN30" s="44">
        <v>0</v>
      </c>
      <c r="AO30" s="33">
        <v>455</v>
      </c>
      <c r="AP30" s="78"/>
      <c r="AQ30" s="78"/>
      <c r="AR30" s="78"/>
      <c r="AS30" s="78"/>
      <c r="AT30" s="32">
        <v>0</v>
      </c>
    </row>
    <row r="31" spans="1:46">
      <c r="A31" s="78">
        <v>456</v>
      </c>
      <c r="B31" s="78">
        <v>815</v>
      </c>
      <c r="C31" s="78">
        <v>0</v>
      </c>
      <c r="D31" s="78">
        <v>0</v>
      </c>
      <c r="E31" s="78">
        <v>0</v>
      </c>
      <c r="F31" s="34">
        <v>16315740</v>
      </c>
      <c r="G31" s="78">
        <v>0</v>
      </c>
      <c r="H31" s="78">
        <v>0</v>
      </c>
      <c r="I31" s="34">
        <v>16315740</v>
      </c>
      <c r="J31" s="78">
        <v>0</v>
      </c>
      <c r="K31" s="34">
        <v>1049730</v>
      </c>
      <c r="L31" s="34">
        <v>17365470</v>
      </c>
      <c r="M31" s="78">
        <v>0</v>
      </c>
      <c r="N31" s="78">
        <v>0</v>
      </c>
      <c r="O31" s="78">
        <v>0</v>
      </c>
      <c r="P31" s="78">
        <v>0</v>
      </c>
      <c r="Q31" s="36">
        <v>17365470</v>
      </c>
      <c r="R31" s="37">
        <v>456</v>
      </c>
      <c r="S31" s="38">
        <v>300</v>
      </c>
      <c r="T31" s="38">
        <v>0</v>
      </c>
      <c r="U31" s="38">
        <v>0</v>
      </c>
      <c r="V31" s="38">
        <v>0</v>
      </c>
      <c r="W31" s="38">
        <v>0</v>
      </c>
      <c r="X31" s="39">
        <v>0</v>
      </c>
      <c r="Y31" s="37"/>
      <c r="Z31" s="38"/>
      <c r="AA31" s="38"/>
      <c r="AB31" s="38"/>
      <c r="AC31" s="39"/>
      <c r="AD31" s="33">
        <v>456</v>
      </c>
      <c r="AE31" s="78">
        <v>0</v>
      </c>
      <c r="AF31" s="78">
        <v>0</v>
      </c>
      <c r="AG31" s="78">
        <v>0</v>
      </c>
      <c r="AH31" s="78">
        <v>0</v>
      </c>
      <c r="AI31" s="32">
        <v>0</v>
      </c>
      <c r="AJ31" s="78">
        <v>0</v>
      </c>
      <c r="AK31" s="78">
        <v>0</v>
      </c>
      <c r="AL31" s="78">
        <v>0</v>
      </c>
      <c r="AM31" s="32">
        <v>0</v>
      </c>
      <c r="AN31" s="44">
        <v>0</v>
      </c>
      <c r="AO31" s="33">
        <v>456</v>
      </c>
      <c r="AP31" s="78"/>
      <c r="AQ31" s="78"/>
      <c r="AR31" s="78"/>
      <c r="AS31" s="78"/>
      <c r="AT31" s="32">
        <v>0</v>
      </c>
    </row>
    <row r="32" spans="1:46">
      <c r="A32" s="78">
        <v>458</v>
      </c>
      <c r="B32" s="78">
        <v>128</v>
      </c>
      <c r="C32" s="78">
        <v>0</v>
      </c>
      <c r="D32" s="78">
        <v>0</v>
      </c>
      <c r="E32" s="78">
        <v>0</v>
      </c>
      <c r="F32" s="34">
        <v>2923924</v>
      </c>
      <c r="G32" s="78">
        <v>0</v>
      </c>
      <c r="H32" s="78">
        <v>0</v>
      </c>
      <c r="I32" s="34">
        <v>2923924</v>
      </c>
      <c r="J32" s="78">
        <v>0</v>
      </c>
      <c r="K32" s="34">
        <v>164860</v>
      </c>
      <c r="L32" s="34">
        <v>3088784</v>
      </c>
      <c r="M32" s="78">
        <v>0</v>
      </c>
      <c r="N32" s="78">
        <v>0</v>
      </c>
      <c r="O32" s="78">
        <v>0</v>
      </c>
      <c r="P32" s="78">
        <v>0</v>
      </c>
      <c r="Q32" s="36">
        <v>3088784</v>
      </c>
      <c r="R32" s="37">
        <v>458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9">
        <v>0</v>
      </c>
      <c r="Y32" s="37"/>
      <c r="Z32" s="38"/>
      <c r="AA32" s="38"/>
      <c r="AB32" s="38"/>
      <c r="AC32" s="39"/>
      <c r="AD32" s="33">
        <v>458</v>
      </c>
      <c r="AE32" s="78">
        <v>0</v>
      </c>
      <c r="AF32" s="78">
        <v>0</v>
      </c>
      <c r="AG32" s="78">
        <v>0</v>
      </c>
      <c r="AH32" s="78">
        <v>0</v>
      </c>
      <c r="AI32" s="32">
        <v>0</v>
      </c>
      <c r="AJ32" s="78">
        <v>0</v>
      </c>
      <c r="AK32" s="78">
        <v>0</v>
      </c>
      <c r="AL32" s="78">
        <v>0</v>
      </c>
      <c r="AM32" s="32">
        <v>0</v>
      </c>
      <c r="AN32" s="44">
        <v>0</v>
      </c>
      <c r="AO32" s="33">
        <v>458</v>
      </c>
      <c r="AP32" s="78"/>
      <c r="AQ32" s="78"/>
      <c r="AR32" s="78"/>
      <c r="AS32" s="78"/>
      <c r="AT32" s="32">
        <v>0</v>
      </c>
    </row>
    <row r="33" spans="1:46">
      <c r="A33" s="78">
        <v>463</v>
      </c>
      <c r="B33" s="78">
        <v>588</v>
      </c>
      <c r="C33" s="78">
        <v>0</v>
      </c>
      <c r="D33" s="78">
        <v>0</v>
      </c>
      <c r="E33" s="78">
        <v>0.85</v>
      </c>
      <c r="F33" s="34">
        <v>17219493</v>
      </c>
      <c r="G33" s="34">
        <v>16052</v>
      </c>
      <c r="H33" s="78">
        <v>0</v>
      </c>
      <c r="I33" s="34">
        <v>17203441</v>
      </c>
      <c r="J33" s="78">
        <v>0</v>
      </c>
      <c r="K33" s="34">
        <v>756234</v>
      </c>
      <c r="L33" s="34">
        <v>17959675</v>
      </c>
      <c r="M33" s="34">
        <v>16052</v>
      </c>
      <c r="N33" s="78">
        <v>0</v>
      </c>
      <c r="O33" s="34">
        <v>1089</v>
      </c>
      <c r="P33" s="34">
        <v>17141</v>
      </c>
      <c r="Q33" s="36">
        <v>17976816</v>
      </c>
      <c r="R33" s="37">
        <v>463</v>
      </c>
      <c r="S33" s="38">
        <v>180</v>
      </c>
      <c r="T33" s="38">
        <v>0.8</v>
      </c>
      <c r="U33" s="46">
        <v>16052</v>
      </c>
      <c r="V33" s="38">
        <v>0</v>
      </c>
      <c r="W33" s="46">
        <v>1089</v>
      </c>
      <c r="X33" s="47">
        <v>17141</v>
      </c>
      <c r="Y33" s="37"/>
      <c r="Z33" s="38"/>
      <c r="AA33" s="38"/>
      <c r="AB33" s="38"/>
      <c r="AC33" s="39"/>
      <c r="AD33" s="33">
        <v>463</v>
      </c>
      <c r="AE33" s="78">
        <v>0</v>
      </c>
      <c r="AF33" s="78">
        <v>0</v>
      </c>
      <c r="AG33" s="78">
        <v>0</v>
      </c>
      <c r="AH33" s="78">
        <v>0</v>
      </c>
      <c r="AI33" s="32">
        <v>0</v>
      </c>
      <c r="AJ33" s="78">
        <v>0</v>
      </c>
      <c r="AK33" s="78">
        <v>0</v>
      </c>
      <c r="AL33" s="78">
        <v>0</v>
      </c>
      <c r="AM33" s="32">
        <v>0</v>
      </c>
      <c r="AN33" s="44">
        <v>0</v>
      </c>
      <c r="AO33" s="33">
        <v>463</v>
      </c>
      <c r="AP33" s="78"/>
      <c r="AQ33" s="78"/>
      <c r="AR33" s="78"/>
      <c r="AS33" s="78"/>
      <c r="AT33" s="32">
        <v>0</v>
      </c>
    </row>
    <row r="34" spans="1:46">
      <c r="A34" s="78">
        <v>464</v>
      </c>
      <c r="B34" s="78">
        <v>228</v>
      </c>
      <c r="C34" s="78">
        <v>0</v>
      </c>
      <c r="D34" s="78">
        <v>0</v>
      </c>
      <c r="E34" s="78">
        <v>0.96</v>
      </c>
      <c r="F34" s="34">
        <v>4528080</v>
      </c>
      <c r="G34" s="34">
        <v>20031</v>
      </c>
      <c r="H34" s="78">
        <v>0</v>
      </c>
      <c r="I34" s="34">
        <v>4508049</v>
      </c>
      <c r="J34" s="78">
        <v>0</v>
      </c>
      <c r="K34" s="34">
        <v>292430</v>
      </c>
      <c r="L34" s="34">
        <v>4800479</v>
      </c>
      <c r="M34" s="34">
        <v>20031</v>
      </c>
      <c r="N34" s="78">
        <v>0</v>
      </c>
      <c r="O34" s="34">
        <v>1235</v>
      </c>
      <c r="P34" s="34">
        <v>21266</v>
      </c>
      <c r="Q34" s="36">
        <v>4821745</v>
      </c>
      <c r="R34" s="37">
        <v>464</v>
      </c>
      <c r="S34" s="38">
        <v>43</v>
      </c>
      <c r="T34" s="38">
        <v>1</v>
      </c>
      <c r="U34" s="46">
        <v>20031</v>
      </c>
      <c r="V34" s="38">
        <v>0</v>
      </c>
      <c r="W34" s="46">
        <v>1235</v>
      </c>
      <c r="X34" s="47">
        <v>21266</v>
      </c>
      <c r="Y34" s="37"/>
      <c r="Z34" s="38"/>
      <c r="AA34" s="38"/>
      <c r="AB34" s="38"/>
      <c r="AC34" s="39"/>
      <c r="AD34" s="33">
        <v>464</v>
      </c>
      <c r="AE34" s="78">
        <v>0</v>
      </c>
      <c r="AF34" s="78">
        <v>0</v>
      </c>
      <c r="AG34" s="78">
        <v>0</v>
      </c>
      <c r="AH34" s="78">
        <v>0</v>
      </c>
      <c r="AI34" s="32">
        <v>0</v>
      </c>
      <c r="AJ34" s="78">
        <v>0</v>
      </c>
      <c r="AK34" s="78">
        <v>0</v>
      </c>
      <c r="AL34" s="78">
        <v>0</v>
      </c>
      <c r="AM34" s="32">
        <v>0</v>
      </c>
      <c r="AN34" s="44">
        <v>0</v>
      </c>
      <c r="AO34" s="33">
        <v>464</v>
      </c>
      <c r="AP34" s="78"/>
      <c r="AQ34" s="78"/>
      <c r="AR34" s="78"/>
      <c r="AS34" s="78"/>
      <c r="AT34" s="32">
        <v>0</v>
      </c>
    </row>
    <row r="35" spans="1:46">
      <c r="A35" s="78">
        <v>466</v>
      </c>
      <c r="B35" s="78">
        <v>170</v>
      </c>
      <c r="C35" s="78">
        <v>0</v>
      </c>
      <c r="D35" s="78">
        <v>0</v>
      </c>
      <c r="E35" s="78">
        <v>4.8899999999999997</v>
      </c>
      <c r="F35" s="34">
        <v>6089735</v>
      </c>
      <c r="G35" s="34">
        <v>237164</v>
      </c>
      <c r="H35" s="78">
        <v>0</v>
      </c>
      <c r="I35" s="34">
        <v>5852571</v>
      </c>
      <c r="J35" s="78">
        <v>0</v>
      </c>
      <c r="K35" s="34">
        <v>212659</v>
      </c>
      <c r="L35" s="34">
        <v>6065230</v>
      </c>
      <c r="M35" s="34">
        <v>237164</v>
      </c>
      <c r="N35" s="78">
        <v>0</v>
      </c>
      <c r="O35" s="34">
        <v>6300</v>
      </c>
      <c r="P35" s="34">
        <v>243464</v>
      </c>
      <c r="Q35" s="36">
        <v>6308694</v>
      </c>
      <c r="R35" s="37">
        <v>466</v>
      </c>
      <c r="S35" s="38">
        <v>36</v>
      </c>
      <c r="T35" s="38">
        <v>4.9000000000000004</v>
      </c>
      <c r="U35" s="46">
        <v>237164</v>
      </c>
      <c r="V35" s="38">
        <v>0</v>
      </c>
      <c r="W35" s="46">
        <v>6300</v>
      </c>
      <c r="X35" s="47">
        <v>243464</v>
      </c>
      <c r="Y35" s="37"/>
      <c r="Z35" s="38"/>
      <c r="AA35" s="38"/>
      <c r="AB35" s="38"/>
      <c r="AC35" s="39"/>
      <c r="AD35" s="33">
        <v>466</v>
      </c>
      <c r="AE35" s="78">
        <v>0</v>
      </c>
      <c r="AF35" s="78">
        <v>0</v>
      </c>
      <c r="AG35" s="78">
        <v>0</v>
      </c>
      <c r="AH35" s="78">
        <v>0</v>
      </c>
      <c r="AI35" s="32">
        <v>0</v>
      </c>
      <c r="AJ35" s="78">
        <v>0</v>
      </c>
      <c r="AK35" s="78">
        <v>0</v>
      </c>
      <c r="AL35" s="78">
        <v>0</v>
      </c>
      <c r="AM35" s="32">
        <v>0</v>
      </c>
      <c r="AN35" s="44">
        <v>0</v>
      </c>
      <c r="AO35" s="33">
        <v>466</v>
      </c>
      <c r="AP35" s="78"/>
      <c r="AQ35" s="78"/>
      <c r="AR35" s="78"/>
      <c r="AS35" s="78"/>
      <c r="AT35" s="32">
        <v>0</v>
      </c>
    </row>
    <row r="36" spans="1:46">
      <c r="A36" s="78">
        <v>469</v>
      </c>
      <c r="B36" s="34">
        <v>1195</v>
      </c>
      <c r="C36" s="78">
        <v>0</v>
      </c>
      <c r="D36" s="78">
        <v>0</v>
      </c>
      <c r="E36" s="78">
        <v>1.27</v>
      </c>
      <c r="F36" s="34">
        <v>35239274</v>
      </c>
      <c r="G36" s="34">
        <v>21389</v>
      </c>
      <c r="H36" s="78">
        <v>0</v>
      </c>
      <c r="I36" s="34">
        <v>35217885</v>
      </c>
      <c r="J36" s="78">
        <v>0</v>
      </c>
      <c r="K36" s="34">
        <v>1537466</v>
      </c>
      <c r="L36" s="34">
        <v>36755351</v>
      </c>
      <c r="M36" s="34">
        <v>21389</v>
      </c>
      <c r="N36" s="78">
        <v>0</v>
      </c>
      <c r="O36" s="34">
        <v>1638</v>
      </c>
      <c r="P36" s="34">
        <v>23027</v>
      </c>
      <c r="Q36" s="36">
        <v>36778378</v>
      </c>
      <c r="R36" s="37">
        <v>469</v>
      </c>
      <c r="S36" s="38">
        <v>363</v>
      </c>
      <c r="T36" s="38">
        <v>1.3</v>
      </c>
      <c r="U36" s="46">
        <v>21389</v>
      </c>
      <c r="V36" s="38">
        <v>0</v>
      </c>
      <c r="W36" s="46">
        <v>1638</v>
      </c>
      <c r="X36" s="47">
        <v>23027</v>
      </c>
      <c r="Y36" s="37"/>
      <c r="Z36" s="38"/>
      <c r="AA36" s="38"/>
      <c r="AB36" s="38"/>
      <c r="AC36" s="39"/>
      <c r="AD36" s="33">
        <v>469</v>
      </c>
      <c r="AE36" s="78">
        <v>0</v>
      </c>
      <c r="AF36" s="78">
        <v>0</v>
      </c>
      <c r="AG36" s="78">
        <v>0</v>
      </c>
      <c r="AH36" s="78">
        <v>0</v>
      </c>
      <c r="AI36" s="32">
        <v>0</v>
      </c>
      <c r="AJ36" s="78">
        <v>0</v>
      </c>
      <c r="AK36" s="78">
        <v>0</v>
      </c>
      <c r="AL36" s="78">
        <v>0</v>
      </c>
      <c r="AM36" s="32">
        <v>0</v>
      </c>
      <c r="AN36" s="44">
        <v>0</v>
      </c>
      <c r="AO36" s="33">
        <v>469</v>
      </c>
      <c r="AP36" s="78"/>
      <c r="AQ36" s="78"/>
      <c r="AR36" s="78"/>
      <c r="AS36" s="78"/>
      <c r="AT36" s="32">
        <v>0</v>
      </c>
    </row>
    <row r="37" spans="1:46">
      <c r="A37" s="78">
        <v>470</v>
      </c>
      <c r="B37" s="34">
        <v>1793</v>
      </c>
      <c r="C37" s="78">
        <v>0</v>
      </c>
      <c r="D37" s="78">
        <v>0</v>
      </c>
      <c r="E37" s="78">
        <v>6.37</v>
      </c>
      <c r="F37" s="34">
        <v>31972203</v>
      </c>
      <c r="G37" s="34">
        <v>94441</v>
      </c>
      <c r="H37" s="78">
        <v>0</v>
      </c>
      <c r="I37" s="34">
        <v>31877762</v>
      </c>
      <c r="J37" s="34">
        <v>51840</v>
      </c>
      <c r="K37" s="34">
        <v>2301173</v>
      </c>
      <c r="L37" s="34">
        <v>34230775</v>
      </c>
      <c r="M37" s="34">
        <v>94441</v>
      </c>
      <c r="N37" s="78">
        <v>0</v>
      </c>
      <c r="O37" s="34">
        <v>8203</v>
      </c>
      <c r="P37" s="34">
        <v>102644</v>
      </c>
      <c r="Q37" s="36">
        <v>34333419</v>
      </c>
      <c r="R37" s="37">
        <v>470</v>
      </c>
      <c r="S37" s="38">
        <v>754</v>
      </c>
      <c r="T37" s="38">
        <v>6.4</v>
      </c>
      <c r="U37" s="46">
        <v>94441</v>
      </c>
      <c r="V37" s="38">
        <v>0</v>
      </c>
      <c r="W37" s="46">
        <v>8203</v>
      </c>
      <c r="X37" s="47">
        <v>102644</v>
      </c>
      <c r="Y37" s="37"/>
      <c r="Z37" s="38"/>
      <c r="AA37" s="38"/>
      <c r="AB37" s="38"/>
      <c r="AC37" s="39"/>
      <c r="AD37" s="33">
        <v>470</v>
      </c>
      <c r="AE37" s="78">
        <v>0</v>
      </c>
      <c r="AF37" s="78">
        <v>0</v>
      </c>
      <c r="AG37" s="78">
        <v>0</v>
      </c>
      <c r="AH37" s="78">
        <v>0</v>
      </c>
      <c r="AI37" s="32">
        <v>0</v>
      </c>
      <c r="AJ37" s="78">
        <v>0</v>
      </c>
      <c r="AK37" s="78">
        <v>0</v>
      </c>
      <c r="AL37" s="78">
        <v>0</v>
      </c>
      <c r="AM37" s="32">
        <v>0</v>
      </c>
      <c r="AN37" s="44">
        <v>0</v>
      </c>
      <c r="AO37" s="33">
        <v>470</v>
      </c>
      <c r="AP37" s="78"/>
      <c r="AQ37" s="78"/>
      <c r="AR37" s="78"/>
      <c r="AS37" s="78"/>
      <c r="AT37" s="32">
        <v>0</v>
      </c>
    </row>
    <row r="38" spans="1:46">
      <c r="A38" s="78">
        <v>474</v>
      </c>
      <c r="B38" s="78">
        <v>280</v>
      </c>
      <c r="C38" s="78">
        <v>0</v>
      </c>
      <c r="D38" s="78">
        <v>0</v>
      </c>
      <c r="E38" s="78">
        <v>0</v>
      </c>
      <c r="F38" s="34">
        <v>5408628</v>
      </c>
      <c r="G38" s="78">
        <v>0</v>
      </c>
      <c r="H38" s="78">
        <v>0</v>
      </c>
      <c r="I38" s="34">
        <v>5408628</v>
      </c>
      <c r="J38" s="78">
        <v>0</v>
      </c>
      <c r="K38" s="34">
        <v>360654</v>
      </c>
      <c r="L38" s="34">
        <v>5769282</v>
      </c>
      <c r="M38" s="78">
        <v>0</v>
      </c>
      <c r="N38" s="78">
        <v>0</v>
      </c>
      <c r="O38" s="78">
        <v>0</v>
      </c>
      <c r="P38" s="78">
        <v>0</v>
      </c>
      <c r="Q38" s="36">
        <v>5769282</v>
      </c>
      <c r="R38" s="37">
        <v>474</v>
      </c>
      <c r="S38" s="38">
        <v>19</v>
      </c>
      <c r="T38" s="38">
        <v>0</v>
      </c>
      <c r="U38" s="38">
        <v>0</v>
      </c>
      <c r="V38" s="38">
        <v>0</v>
      </c>
      <c r="W38" s="38">
        <v>0</v>
      </c>
      <c r="X38" s="39">
        <v>0</v>
      </c>
      <c r="Y38" s="37"/>
      <c r="Z38" s="38"/>
      <c r="AA38" s="38"/>
      <c r="AB38" s="38"/>
      <c r="AC38" s="39"/>
      <c r="AD38" s="33">
        <v>474</v>
      </c>
      <c r="AE38" s="78">
        <v>0</v>
      </c>
      <c r="AF38" s="78">
        <v>0</v>
      </c>
      <c r="AG38" s="78">
        <v>0</v>
      </c>
      <c r="AH38" s="78">
        <v>0</v>
      </c>
      <c r="AI38" s="32">
        <v>0</v>
      </c>
      <c r="AJ38" s="78">
        <v>0</v>
      </c>
      <c r="AK38" s="78">
        <v>0</v>
      </c>
      <c r="AL38" s="78">
        <v>0</v>
      </c>
      <c r="AM38" s="32">
        <v>0</v>
      </c>
      <c r="AN38" s="44">
        <v>0</v>
      </c>
      <c r="AO38" s="33">
        <v>474</v>
      </c>
      <c r="AP38" s="78"/>
      <c r="AQ38" s="78"/>
      <c r="AR38" s="78"/>
      <c r="AS38" s="78"/>
      <c r="AT38" s="32">
        <v>0</v>
      </c>
    </row>
    <row r="39" spans="1:46">
      <c r="A39" s="78">
        <v>478</v>
      </c>
      <c r="B39" s="78">
        <v>391</v>
      </c>
      <c r="C39" s="78">
        <v>0</v>
      </c>
      <c r="D39" s="78">
        <v>0</v>
      </c>
      <c r="E39" s="78">
        <v>0</v>
      </c>
      <c r="F39" s="34">
        <v>7121796</v>
      </c>
      <c r="G39" s="78">
        <v>0</v>
      </c>
      <c r="H39" s="78">
        <v>0</v>
      </c>
      <c r="I39" s="34">
        <v>7121796</v>
      </c>
      <c r="J39" s="78">
        <v>0</v>
      </c>
      <c r="K39" s="34">
        <v>503568</v>
      </c>
      <c r="L39" s="34">
        <v>7625364</v>
      </c>
      <c r="M39" s="78">
        <v>0</v>
      </c>
      <c r="N39" s="78">
        <v>0</v>
      </c>
      <c r="O39" s="78">
        <v>0</v>
      </c>
      <c r="P39" s="78">
        <v>0</v>
      </c>
      <c r="Q39" s="36">
        <v>7625364</v>
      </c>
      <c r="R39" s="37">
        <v>478</v>
      </c>
      <c r="S39" s="38">
        <v>96</v>
      </c>
      <c r="T39" s="38">
        <v>0</v>
      </c>
      <c r="U39" s="38">
        <v>0</v>
      </c>
      <c r="V39" s="38">
        <v>0</v>
      </c>
      <c r="W39" s="38">
        <v>0</v>
      </c>
      <c r="X39" s="39">
        <v>0</v>
      </c>
      <c r="Y39" s="37"/>
      <c r="Z39" s="38"/>
      <c r="AA39" s="38"/>
      <c r="AB39" s="38"/>
      <c r="AC39" s="39"/>
      <c r="AD39" s="33">
        <v>478</v>
      </c>
      <c r="AE39" s="78">
        <v>0</v>
      </c>
      <c r="AF39" s="78">
        <v>0</v>
      </c>
      <c r="AG39" s="78">
        <v>0</v>
      </c>
      <c r="AH39" s="78">
        <v>0</v>
      </c>
      <c r="AI39" s="32">
        <v>0</v>
      </c>
      <c r="AJ39" s="78">
        <v>0</v>
      </c>
      <c r="AK39" s="78">
        <v>0</v>
      </c>
      <c r="AL39" s="78">
        <v>0</v>
      </c>
      <c r="AM39" s="32">
        <v>0</v>
      </c>
      <c r="AN39" s="44">
        <v>0</v>
      </c>
      <c r="AO39" s="33">
        <v>478</v>
      </c>
      <c r="AP39" s="78"/>
      <c r="AQ39" s="78"/>
      <c r="AR39" s="78"/>
      <c r="AS39" s="78"/>
      <c r="AT39" s="32">
        <v>0</v>
      </c>
    </row>
    <row r="40" spans="1:46">
      <c r="A40" s="78">
        <v>479</v>
      </c>
      <c r="B40" s="78">
        <v>398</v>
      </c>
      <c r="C40" s="78">
        <v>0</v>
      </c>
      <c r="D40" s="78">
        <v>0</v>
      </c>
      <c r="E40" s="78">
        <v>0</v>
      </c>
      <c r="F40" s="34">
        <v>7965690</v>
      </c>
      <c r="G40" s="78">
        <v>0</v>
      </c>
      <c r="H40" s="34">
        <v>1352</v>
      </c>
      <c r="I40" s="34">
        <v>7964338</v>
      </c>
      <c r="J40" s="34">
        <v>52675</v>
      </c>
      <c r="K40" s="34">
        <v>512628</v>
      </c>
      <c r="L40" s="34">
        <v>8529641</v>
      </c>
      <c r="M40" s="78">
        <v>0</v>
      </c>
      <c r="N40" s="78">
        <v>0</v>
      </c>
      <c r="O40" s="78">
        <v>0</v>
      </c>
      <c r="P40" s="78">
        <v>0</v>
      </c>
      <c r="Q40" s="36">
        <v>8529641</v>
      </c>
      <c r="R40" s="37">
        <v>479</v>
      </c>
      <c r="S40" s="38">
        <v>51</v>
      </c>
      <c r="T40" s="38">
        <v>0</v>
      </c>
      <c r="U40" s="38">
        <v>0</v>
      </c>
      <c r="V40" s="38">
        <v>0</v>
      </c>
      <c r="W40" s="38">
        <v>0</v>
      </c>
      <c r="X40" s="39">
        <v>0</v>
      </c>
      <c r="Y40" s="37"/>
      <c r="Z40" s="38"/>
      <c r="AA40" s="38"/>
      <c r="AB40" s="38"/>
      <c r="AC40" s="39"/>
      <c r="AD40" s="33">
        <v>479</v>
      </c>
      <c r="AE40" s="78">
        <v>0</v>
      </c>
      <c r="AF40" s="78">
        <v>0</v>
      </c>
      <c r="AG40" s="78">
        <v>0</v>
      </c>
      <c r="AH40" s="78">
        <v>0</v>
      </c>
      <c r="AI40" s="32">
        <v>0</v>
      </c>
      <c r="AJ40" s="78">
        <v>0</v>
      </c>
      <c r="AK40" s="78">
        <v>0</v>
      </c>
      <c r="AL40" s="78">
        <v>0</v>
      </c>
      <c r="AM40" s="32">
        <v>0</v>
      </c>
      <c r="AN40" s="44">
        <v>0</v>
      </c>
      <c r="AO40" s="33">
        <v>479</v>
      </c>
      <c r="AP40" s="78"/>
      <c r="AQ40" s="78"/>
      <c r="AR40" s="78"/>
      <c r="AS40" s="78"/>
      <c r="AT40" s="32">
        <v>0</v>
      </c>
    </row>
    <row r="41" spans="1:46">
      <c r="A41" s="78">
        <v>481</v>
      </c>
      <c r="B41" s="78">
        <v>944</v>
      </c>
      <c r="C41" s="78">
        <v>0</v>
      </c>
      <c r="D41" s="78">
        <v>0</v>
      </c>
      <c r="E41" s="78">
        <v>0.85</v>
      </c>
      <c r="F41" s="34">
        <v>26865136</v>
      </c>
      <c r="G41" s="34">
        <v>16246</v>
      </c>
      <c r="H41" s="78">
        <v>0</v>
      </c>
      <c r="I41" s="34">
        <v>26848890</v>
      </c>
      <c r="J41" s="78">
        <v>0</v>
      </c>
      <c r="K41" s="34">
        <v>1214800</v>
      </c>
      <c r="L41" s="34">
        <v>28063690</v>
      </c>
      <c r="M41" s="34">
        <v>16246</v>
      </c>
      <c r="N41" s="78">
        <v>0</v>
      </c>
      <c r="O41" s="34">
        <v>1088</v>
      </c>
      <c r="P41" s="34">
        <v>17334</v>
      </c>
      <c r="Q41" s="36">
        <v>28081024</v>
      </c>
      <c r="R41" s="37">
        <v>481</v>
      </c>
      <c r="S41" s="38">
        <v>204</v>
      </c>
      <c r="T41" s="38">
        <v>0.8</v>
      </c>
      <c r="U41" s="46">
        <v>16246</v>
      </c>
      <c r="V41" s="38">
        <v>0</v>
      </c>
      <c r="W41" s="46">
        <v>1088</v>
      </c>
      <c r="X41" s="47">
        <v>17334</v>
      </c>
      <c r="Y41" s="37"/>
      <c r="Z41" s="38"/>
      <c r="AA41" s="38"/>
      <c r="AB41" s="38"/>
      <c r="AC41" s="39"/>
      <c r="AD41" s="33">
        <v>481</v>
      </c>
      <c r="AE41" s="78">
        <v>0</v>
      </c>
      <c r="AF41" s="78">
        <v>0</v>
      </c>
      <c r="AG41" s="78">
        <v>0</v>
      </c>
      <c r="AH41" s="78">
        <v>0</v>
      </c>
      <c r="AI41" s="32">
        <v>0</v>
      </c>
      <c r="AJ41" s="78">
        <v>0</v>
      </c>
      <c r="AK41" s="78">
        <v>0</v>
      </c>
      <c r="AL41" s="78">
        <v>0</v>
      </c>
      <c r="AM41" s="32">
        <v>0</v>
      </c>
      <c r="AN41" s="44">
        <v>0</v>
      </c>
      <c r="AO41" s="33">
        <v>481</v>
      </c>
      <c r="AP41" s="78"/>
      <c r="AQ41" s="78"/>
      <c r="AR41" s="78"/>
      <c r="AS41" s="78"/>
      <c r="AT41" s="32">
        <v>0</v>
      </c>
    </row>
    <row r="42" spans="1:46">
      <c r="A42" s="78">
        <v>482</v>
      </c>
      <c r="B42" s="78">
        <v>288</v>
      </c>
      <c r="C42" s="78">
        <v>0</v>
      </c>
      <c r="D42" s="78">
        <v>0</v>
      </c>
      <c r="E42" s="78">
        <v>0</v>
      </c>
      <c r="F42" s="34">
        <v>5727688</v>
      </c>
      <c r="G42" s="78">
        <v>0</v>
      </c>
      <c r="H42" s="78">
        <v>0</v>
      </c>
      <c r="I42" s="34">
        <v>5727688</v>
      </c>
      <c r="J42" s="78">
        <v>0</v>
      </c>
      <c r="K42" s="34">
        <v>370948</v>
      </c>
      <c r="L42" s="34">
        <v>6098636</v>
      </c>
      <c r="M42" s="78">
        <v>0</v>
      </c>
      <c r="N42" s="78">
        <v>0</v>
      </c>
      <c r="O42" s="78">
        <v>0</v>
      </c>
      <c r="P42" s="78">
        <v>0</v>
      </c>
      <c r="Q42" s="36">
        <v>6098636</v>
      </c>
      <c r="R42" s="37">
        <v>482</v>
      </c>
      <c r="S42" s="38">
        <v>102</v>
      </c>
      <c r="T42" s="38">
        <v>0</v>
      </c>
      <c r="U42" s="38">
        <v>0</v>
      </c>
      <c r="V42" s="38">
        <v>0</v>
      </c>
      <c r="W42" s="38">
        <v>0</v>
      </c>
      <c r="X42" s="39">
        <v>0</v>
      </c>
      <c r="Y42" s="37"/>
      <c r="Z42" s="38"/>
      <c r="AA42" s="38"/>
      <c r="AB42" s="38"/>
      <c r="AC42" s="39"/>
      <c r="AD42" s="33">
        <v>482</v>
      </c>
      <c r="AE42" s="78">
        <v>0</v>
      </c>
      <c r="AF42" s="78">
        <v>0</v>
      </c>
      <c r="AG42" s="78">
        <v>0</v>
      </c>
      <c r="AH42" s="78">
        <v>0</v>
      </c>
      <c r="AI42" s="32">
        <v>0</v>
      </c>
      <c r="AJ42" s="78">
        <v>0</v>
      </c>
      <c r="AK42" s="78">
        <v>0</v>
      </c>
      <c r="AL42" s="78">
        <v>0</v>
      </c>
      <c r="AM42" s="32">
        <v>0</v>
      </c>
      <c r="AN42" s="44">
        <v>0</v>
      </c>
      <c r="AO42" s="33">
        <v>482</v>
      </c>
      <c r="AP42" s="78"/>
      <c r="AQ42" s="78"/>
      <c r="AR42" s="78"/>
      <c r="AS42" s="78"/>
      <c r="AT42" s="32">
        <v>0</v>
      </c>
    </row>
    <row r="43" spans="1:46">
      <c r="A43" s="78">
        <v>483</v>
      </c>
      <c r="B43" s="78">
        <v>615</v>
      </c>
      <c r="C43" s="78">
        <v>0</v>
      </c>
      <c r="D43" s="78">
        <v>0</v>
      </c>
      <c r="E43" s="78">
        <v>0</v>
      </c>
      <c r="F43" s="34">
        <v>12503552</v>
      </c>
      <c r="G43" s="78">
        <v>0</v>
      </c>
      <c r="H43" s="78">
        <v>0</v>
      </c>
      <c r="I43" s="34">
        <v>12503552</v>
      </c>
      <c r="J43" s="78">
        <v>0</v>
      </c>
      <c r="K43" s="34">
        <v>792114</v>
      </c>
      <c r="L43" s="34">
        <v>13295666</v>
      </c>
      <c r="M43" s="78">
        <v>0</v>
      </c>
      <c r="N43" s="78">
        <v>0</v>
      </c>
      <c r="O43" s="78">
        <v>0</v>
      </c>
      <c r="P43" s="78">
        <v>0</v>
      </c>
      <c r="Q43" s="36">
        <v>13295666</v>
      </c>
      <c r="R43" s="37">
        <v>483</v>
      </c>
      <c r="S43" s="38">
        <v>127</v>
      </c>
      <c r="T43" s="38">
        <v>0</v>
      </c>
      <c r="U43" s="38">
        <v>0</v>
      </c>
      <c r="V43" s="38">
        <v>0</v>
      </c>
      <c r="W43" s="38">
        <v>0</v>
      </c>
      <c r="X43" s="39">
        <v>0</v>
      </c>
      <c r="Y43" s="37"/>
      <c r="Z43" s="38"/>
      <c r="AA43" s="38"/>
      <c r="AB43" s="38"/>
      <c r="AC43" s="39"/>
      <c r="AD43" s="33">
        <v>483</v>
      </c>
      <c r="AE43" s="78">
        <v>0</v>
      </c>
      <c r="AF43" s="78">
        <v>0</v>
      </c>
      <c r="AG43" s="78">
        <v>0</v>
      </c>
      <c r="AH43" s="78">
        <v>0</v>
      </c>
      <c r="AI43" s="32">
        <v>0</v>
      </c>
      <c r="AJ43" s="78">
        <v>0</v>
      </c>
      <c r="AK43" s="78">
        <v>0</v>
      </c>
      <c r="AL43" s="78">
        <v>0</v>
      </c>
      <c r="AM43" s="32">
        <v>0</v>
      </c>
      <c r="AN43" s="44">
        <v>0</v>
      </c>
      <c r="AO43" s="33">
        <v>483</v>
      </c>
      <c r="AP43" s="78"/>
      <c r="AQ43" s="78"/>
      <c r="AR43" s="78"/>
      <c r="AS43" s="78"/>
      <c r="AT43" s="32">
        <v>0</v>
      </c>
    </row>
    <row r="44" spans="1:46">
      <c r="A44" s="78">
        <v>484</v>
      </c>
      <c r="B44" s="34">
        <v>1250</v>
      </c>
      <c r="C44" s="78">
        <v>0</v>
      </c>
      <c r="D44" s="78">
        <v>0</v>
      </c>
      <c r="E44" s="78">
        <v>0</v>
      </c>
      <c r="F44" s="34">
        <v>38995030</v>
      </c>
      <c r="G44" s="78">
        <v>0</v>
      </c>
      <c r="H44" s="78">
        <v>0</v>
      </c>
      <c r="I44" s="34">
        <v>38995030</v>
      </c>
      <c r="J44" s="78">
        <v>0</v>
      </c>
      <c r="K44" s="34">
        <v>1609986</v>
      </c>
      <c r="L44" s="34">
        <v>40605016</v>
      </c>
      <c r="M44" s="78">
        <v>0</v>
      </c>
      <c r="N44" s="78">
        <v>0</v>
      </c>
      <c r="O44" s="78">
        <v>0</v>
      </c>
      <c r="P44" s="78">
        <v>0</v>
      </c>
      <c r="Q44" s="36">
        <v>40605016</v>
      </c>
      <c r="R44" s="37">
        <v>484</v>
      </c>
      <c r="S44" s="38">
        <v>110</v>
      </c>
      <c r="T44" s="38">
        <v>0</v>
      </c>
      <c r="U44" s="38">
        <v>0</v>
      </c>
      <c r="V44" s="38">
        <v>0</v>
      </c>
      <c r="W44" s="38">
        <v>0</v>
      </c>
      <c r="X44" s="39">
        <v>0</v>
      </c>
      <c r="Y44" s="37"/>
      <c r="Z44" s="38"/>
      <c r="AA44" s="38"/>
      <c r="AB44" s="38"/>
      <c r="AC44" s="39"/>
      <c r="AD44" s="33">
        <v>484</v>
      </c>
      <c r="AE44" s="78">
        <v>0</v>
      </c>
      <c r="AF44" s="78">
        <v>0</v>
      </c>
      <c r="AG44" s="78">
        <v>0</v>
      </c>
      <c r="AH44" s="78">
        <v>0</v>
      </c>
      <c r="AI44" s="32">
        <v>0</v>
      </c>
      <c r="AJ44" s="78">
        <v>0</v>
      </c>
      <c r="AK44" s="78">
        <v>0</v>
      </c>
      <c r="AL44" s="78">
        <v>0</v>
      </c>
      <c r="AM44" s="32">
        <v>0</v>
      </c>
      <c r="AN44" s="44">
        <v>0</v>
      </c>
      <c r="AO44" s="33">
        <v>484</v>
      </c>
      <c r="AP44" s="78"/>
      <c r="AQ44" s="78"/>
      <c r="AR44" s="78"/>
      <c r="AS44" s="78"/>
      <c r="AT44" s="32">
        <v>0</v>
      </c>
    </row>
    <row r="45" spans="1:46">
      <c r="A45" s="78">
        <v>485</v>
      </c>
      <c r="B45" s="78">
        <v>480</v>
      </c>
      <c r="C45" s="78">
        <v>0</v>
      </c>
      <c r="D45" s="78">
        <v>0</v>
      </c>
      <c r="E45" s="78">
        <v>67.680000000000007</v>
      </c>
      <c r="F45" s="34">
        <v>10656247</v>
      </c>
      <c r="G45" s="34">
        <v>1500173</v>
      </c>
      <c r="H45" s="78">
        <v>0</v>
      </c>
      <c r="I45" s="34">
        <v>9156074</v>
      </c>
      <c r="J45" s="78">
        <v>0</v>
      </c>
      <c r="K45" s="34">
        <v>531055</v>
      </c>
      <c r="L45" s="34">
        <v>9687129</v>
      </c>
      <c r="M45" s="34">
        <v>1500173</v>
      </c>
      <c r="N45" s="78">
        <v>0</v>
      </c>
      <c r="O45" s="34">
        <v>87178</v>
      </c>
      <c r="P45" s="34">
        <v>1587351</v>
      </c>
      <c r="Q45" s="36">
        <v>11274480</v>
      </c>
      <c r="R45" s="37">
        <v>485</v>
      </c>
      <c r="S45" s="38">
        <v>162</v>
      </c>
      <c r="T45" s="38">
        <v>67.7</v>
      </c>
      <c r="U45" s="46">
        <v>1500173</v>
      </c>
      <c r="V45" s="38">
        <v>0</v>
      </c>
      <c r="W45" s="46">
        <v>87178</v>
      </c>
      <c r="X45" s="47">
        <v>1587351</v>
      </c>
      <c r="Y45" s="37"/>
      <c r="Z45" s="38"/>
      <c r="AA45" s="38"/>
      <c r="AB45" s="38"/>
      <c r="AC45" s="39"/>
      <c r="AD45" s="33">
        <v>485</v>
      </c>
      <c r="AE45" s="78">
        <v>0</v>
      </c>
      <c r="AF45" s="78">
        <v>0</v>
      </c>
      <c r="AG45" s="78">
        <v>0</v>
      </c>
      <c r="AH45" s="78">
        <v>0</v>
      </c>
      <c r="AI45" s="32">
        <v>0</v>
      </c>
      <c r="AJ45" s="78">
        <v>0</v>
      </c>
      <c r="AK45" s="78">
        <v>0</v>
      </c>
      <c r="AL45" s="78">
        <v>0</v>
      </c>
      <c r="AM45" s="32">
        <v>0</v>
      </c>
      <c r="AN45" s="44">
        <v>0</v>
      </c>
      <c r="AO45" s="33">
        <v>485</v>
      </c>
      <c r="AP45" s="78"/>
      <c r="AQ45" s="78"/>
      <c r="AR45" s="78"/>
      <c r="AS45" s="78"/>
      <c r="AT45" s="32">
        <v>0</v>
      </c>
    </row>
    <row r="46" spans="1:46">
      <c r="A46" s="78">
        <v>486</v>
      </c>
      <c r="B46" s="78">
        <v>666</v>
      </c>
      <c r="C46" s="78">
        <v>0</v>
      </c>
      <c r="D46" s="78">
        <v>0</v>
      </c>
      <c r="E46" s="78">
        <v>0</v>
      </c>
      <c r="F46" s="34">
        <v>14027436</v>
      </c>
      <c r="G46" s="78">
        <v>0</v>
      </c>
      <c r="H46" s="78">
        <v>0</v>
      </c>
      <c r="I46" s="34">
        <v>14027436</v>
      </c>
      <c r="J46" s="34">
        <v>699629</v>
      </c>
      <c r="K46" s="34">
        <v>857808</v>
      </c>
      <c r="L46" s="34">
        <v>15584873</v>
      </c>
      <c r="M46" s="78">
        <v>0</v>
      </c>
      <c r="N46" s="78">
        <v>0</v>
      </c>
      <c r="O46" s="78">
        <v>0</v>
      </c>
      <c r="P46" s="78">
        <v>0</v>
      </c>
      <c r="Q46" s="36">
        <v>15584873</v>
      </c>
      <c r="R46" s="37">
        <v>486</v>
      </c>
      <c r="S46" s="38">
        <v>285</v>
      </c>
      <c r="T46" s="38">
        <v>0</v>
      </c>
      <c r="U46" s="38">
        <v>0</v>
      </c>
      <c r="V46" s="38">
        <v>0</v>
      </c>
      <c r="W46" s="38">
        <v>0</v>
      </c>
      <c r="X46" s="39">
        <v>0</v>
      </c>
      <c r="Y46" s="37"/>
      <c r="Z46" s="38"/>
      <c r="AA46" s="38"/>
      <c r="AB46" s="38"/>
      <c r="AC46" s="39"/>
      <c r="AD46" s="33">
        <v>486</v>
      </c>
      <c r="AE46" s="78">
        <v>0</v>
      </c>
      <c r="AF46" s="78">
        <v>0</v>
      </c>
      <c r="AG46" s="78">
        <v>0</v>
      </c>
      <c r="AH46" s="78">
        <v>0</v>
      </c>
      <c r="AI46" s="32">
        <v>0</v>
      </c>
      <c r="AJ46" s="78">
        <v>0</v>
      </c>
      <c r="AK46" s="78">
        <v>0</v>
      </c>
      <c r="AL46" s="78">
        <v>0</v>
      </c>
      <c r="AM46" s="32">
        <v>0</v>
      </c>
      <c r="AN46" s="44">
        <v>0</v>
      </c>
      <c r="AO46" s="33">
        <v>486</v>
      </c>
      <c r="AP46" s="78"/>
      <c r="AQ46" s="78"/>
      <c r="AR46" s="78"/>
      <c r="AS46" s="78"/>
      <c r="AT46" s="32">
        <v>0</v>
      </c>
    </row>
    <row r="47" spans="1:46">
      <c r="A47" s="78">
        <v>487</v>
      </c>
      <c r="B47" s="78">
        <v>890</v>
      </c>
      <c r="C47" s="78">
        <v>0</v>
      </c>
      <c r="D47" s="78">
        <v>0</v>
      </c>
      <c r="E47" s="78">
        <v>1.53</v>
      </c>
      <c r="F47" s="34">
        <v>23490180</v>
      </c>
      <c r="G47" s="34">
        <v>26896</v>
      </c>
      <c r="H47" s="78">
        <v>0</v>
      </c>
      <c r="I47" s="34">
        <v>23463284</v>
      </c>
      <c r="J47" s="78">
        <v>0</v>
      </c>
      <c r="K47" s="34">
        <v>1144220</v>
      </c>
      <c r="L47" s="34">
        <v>24607504</v>
      </c>
      <c r="M47" s="34">
        <v>26896</v>
      </c>
      <c r="N47" s="78">
        <v>0</v>
      </c>
      <c r="O47" s="34">
        <v>1974</v>
      </c>
      <c r="P47" s="34">
        <v>28870</v>
      </c>
      <c r="Q47" s="36">
        <v>24636374</v>
      </c>
      <c r="R47" s="37">
        <v>487</v>
      </c>
      <c r="S47" s="38">
        <v>264</v>
      </c>
      <c r="T47" s="38">
        <v>1.5</v>
      </c>
      <c r="U47" s="46">
        <v>26896</v>
      </c>
      <c r="V47" s="38">
        <v>0</v>
      </c>
      <c r="W47" s="46">
        <v>1974</v>
      </c>
      <c r="X47" s="47">
        <v>28870</v>
      </c>
      <c r="Y47" s="37"/>
      <c r="Z47" s="38"/>
      <c r="AA47" s="38"/>
      <c r="AB47" s="38"/>
      <c r="AC47" s="39"/>
      <c r="AD47" s="33">
        <v>487</v>
      </c>
      <c r="AE47" s="78">
        <v>0</v>
      </c>
      <c r="AF47" s="78">
        <v>0</v>
      </c>
      <c r="AG47" s="78">
        <v>0</v>
      </c>
      <c r="AH47" s="78">
        <v>0</v>
      </c>
      <c r="AI47" s="32">
        <v>0</v>
      </c>
      <c r="AJ47" s="78">
        <v>0</v>
      </c>
      <c r="AK47" s="78">
        <v>0</v>
      </c>
      <c r="AL47" s="78">
        <v>0</v>
      </c>
      <c r="AM47" s="32">
        <v>0</v>
      </c>
      <c r="AN47" s="44">
        <v>0</v>
      </c>
      <c r="AO47" s="33">
        <v>487</v>
      </c>
      <c r="AP47" s="78"/>
      <c r="AQ47" s="78"/>
      <c r="AR47" s="78"/>
      <c r="AS47" s="78"/>
      <c r="AT47" s="32">
        <v>0</v>
      </c>
    </row>
    <row r="48" spans="1:46">
      <c r="A48" s="78">
        <v>488</v>
      </c>
      <c r="B48" s="34">
        <v>1226</v>
      </c>
      <c r="C48" s="78">
        <v>0</v>
      </c>
      <c r="D48" s="78">
        <v>0</v>
      </c>
      <c r="E48" s="78">
        <v>41.89</v>
      </c>
      <c r="F48" s="34">
        <v>24103292</v>
      </c>
      <c r="G48" s="34">
        <v>861433</v>
      </c>
      <c r="H48" s="78">
        <v>0</v>
      </c>
      <c r="I48" s="34">
        <v>23241859</v>
      </c>
      <c r="J48" s="34">
        <v>4060</v>
      </c>
      <c r="K48" s="34">
        <v>1525148</v>
      </c>
      <c r="L48" s="34">
        <v>24771067</v>
      </c>
      <c r="M48" s="34">
        <v>861433</v>
      </c>
      <c r="N48" s="78">
        <v>0</v>
      </c>
      <c r="O48" s="34">
        <v>53963</v>
      </c>
      <c r="P48" s="34">
        <v>915396</v>
      </c>
      <c r="Q48" s="36">
        <v>25686463</v>
      </c>
      <c r="R48" s="37">
        <v>488</v>
      </c>
      <c r="S48" s="38">
        <v>445</v>
      </c>
      <c r="T48" s="38">
        <v>41.9</v>
      </c>
      <c r="U48" s="46">
        <v>861433</v>
      </c>
      <c r="V48" s="38">
        <v>0</v>
      </c>
      <c r="W48" s="46">
        <v>53963</v>
      </c>
      <c r="X48" s="47">
        <v>915396</v>
      </c>
      <c r="Y48" s="37"/>
      <c r="Z48" s="38"/>
      <c r="AA48" s="38"/>
      <c r="AB48" s="38"/>
      <c r="AC48" s="39"/>
      <c r="AD48" s="33">
        <v>488</v>
      </c>
      <c r="AE48" s="78">
        <v>0</v>
      </c>
      <c r="AF48" s="78">
        <v>0</v>
      </c>
      <c r="AG48" s="78">
        <v>0</v>
      </c>
      <c r="AH48" s="78">
        <v>0</v>
      </c>
      <c r="AI48" s="32">
        <v>0</v>
      </c>
      <c r="AJ48" s="78">
        <v>0</v>
      </c>
      <c r="AK48" s="78">
        <v>0</v>
      </c>
      <c r="AL48" s="78">
        <v>0</v>
      </c>
      <c r="AM48" s="32">
        <v>0</v>
      </c>
      <c r="AN48" s="44">
        <v>0</v>
      </c>
      <c r="AO48" s="33">
        <v>488</v>
      </c>
      <c r="AP48" s="78"/>
      <c r="AQ48" s="78"/>
      <c r="AR48" s="78"/>
      <c r="AS48" s="78"/>
      <c r="AT48" s="32">
        <v>0</v>
      </c>
    </row>
    <row r="49" spans="1:46">
      <c r="A49" s="78">
        <v>489</v>
      </c>
      <c r="B49" s="78">
        <v>835</v>
      </c>
      <c r="C49" s="78">
        <v>0</v>
      </c>
      <c r="D49" s="78">
        <v>0</v>
      </c>
      <c r="E49" s="78">
        <v>0</v>
      </c>
      <c r="F49" s="34">
        <v>19179132</v>
      </c>
      <c r="G49" s="78">
        <v>0</v>
      </c>
      <c r="H49" s="78">
        <v>0</v>
      </c>
      <c r="I49" s="34">
        <v>19179132</v>
      </c>
      <c r="J49" s="78">
        <v>0</v>
      </c>
      <c r="K49" s="34">
        <v>1075492</v>
      </c>
      <c r="L49" s="34">
        <v>20254624</v>
      </c>
      <c r="M49" s="78">
        <v>0</v>
      </c>
      <c r="N49" s="78">
        <v>0</v>
      </c>
      <c r="O49" s="78">
        <v>0</v>
      </c>
      <c r="P49" s="78">
        <v>0</v>
      </c>
      <c r="Q49" s="36">
        <v>20254624</v>
      </c>
      <c r="R49" s="37">
        <v>489</v>
      </c>
      <c r="S49" s="38">
        <v>183</v>
      </c>
      <c r="T49" s="38">
        <v>0</v>
      </c>
      <c r="U49" s="38">
        <v>0</v>
      </c>
      <c r="V49" s="38">
        <v>0</v>
      </c>
      <c r="W49" s="38">
        <v>0</v>
      </c>
      <c r="X49" s="39">
        <v>0</v>
      </c>
      <c r="Y49" s="37"/>
      <c r="Z49" s="38"/>
      <c r="AA49" s="38"/>
      <c r="AB49" s="38"/>
      <c r="AC49" s="39"/>
      <c r="AD49" s="33">
        <v>489</v>
      </c>
      <c r="AE49" s="78">
        <v>0</v>
      </c>
      <c r="AF49" s="78">
        <v>0</v>
      </c>
      <c r="AG49" s="78">
        <v>0</v>
      </c>
      <c r="AH49" s="78">
        <v>0</v>
      </c>
      <c r="AI49" s="32">
        <v>0</v>
      </c>
      <c r="AJ49" s="78">
        <v>0</v>
      </c>
      <c r="AK49" s="78">
        <v>0</v>
      </c>
      <c r="AL49" s="78">
        <v>0</v>
      </c>
      <c r="AM49" s="32">
        <v>0</v>
      </c>
      <c r="AN49" s="44">
        <v>0</v>
      </c>
      <c r="AO49" s="33">
        <v>489</v>
      </c>
      <c r="AP49" s="78"/>
      <c r="AQ49" s="78"/>
      <c r="AR49" s="78"/>
      <c r="AS49" s="78"/>
      <c r="AT49" s="32">
        <v>0</v>
      </c>
    </row>
    <row r="50" spans="1:46">
      <c r="A50" s="78">
        <v>491</v>
      </c>
      <c r="B50" s="34">
        <v>1245</v>
      </c>
      <c r="C50" s="78">
        <v>0</v>
      </c>
      <c r="D50" s="78">
        <v>0</v>
      </c>
      <c r="E50" s="78">
        <v>0</v>
      </c>
      <c r="F50" s="34">
        <v>25100782</v>
      </c>
      <c r="G50" s="78">
        <v>0</v>
      </c>
      <c r="H50" s="78">
        <v>0</v>
      </c>
      <c r="I50" s="34">
        <v>25100782</v>
      </c>
      <c r="J50" s="78">
        <v>0</v>
      </c>
      <c r="K50" s="34">
        <v>1603565</v>
      </c>
      <c r="L50" s="34">
        <v>26704347</v>
      </c>
      <c r="M50" s="78">
        <v>0</v>
      </c>
      <c r="N50" s="78">
        <v>0</v>
      </c>
      <c r="O50" s="78">
        <v>0</v>
      </c>
      <c r="P50" s="78">
        <v>0</v>
      </c>
      <c r="Q50" s="36">
        <v>26704347</v>
      </c>
      <c r="R50" s="37">
        <v>491</v>
      </c>
      <c r="S50" s="38">
        <v>520</v>
      </c>
      <c r="T50" s="38">
        <v>0</v>
      </c>
      <c r="U50" s="38">
        <v>0</v>
      </c>
      <c r="V50" s="38">
        <v>0</v>
      </c>
      <c r="W50" s="38">
        <v>0</v>
      </c>
      <c r="X50" s="39">
        <v>0</v>
      </c>
      <c r="Y50" s="37"/>
      <c r="Z50" s="38"/>
      <c r="AA50" s="38"/>
      <c r="AB50" s="38"/>
      <c r="AC50" s="39"/>
      <c r="AD50" s="33">
        <v>491</v>
      </c>
      <c r="AE50" s="78">
        <v>0</v>
      </c>
      <c r="AF50" s="78">
        <v>0</v>
      </c>
      <c r="AG50" s="78">
        <v>0</v>
      </c>
      <c r="AH50" s="78">
        <v>0</v>
      </c>
      <c r="AI50" s="32">
        <v>0</v>
      </c>
      <c r="AJ50" s="78">
        <v>0</v>
      </c>
      <c r="AK50" s="78">
        <v>0</v>
      </c>
      <c r="AL50" s="78">
        <v>0</v>
      </c>
      <c r="AM50" s="32">
        <v>0</v>
      </c>
      <c r="AN50" s="44">
        <v>0</v>
      </c>
      <c r="AO50" s="33">
        <v>491</v>
      </c>
      <c r="AP50" s="78"/>
      <c r="AQ50" s="78"/>
      <c r="AR50" s="78"/>
      <c r="AS50" s="78"/>
      <c r="AT50" s="32">
        <v>0</v>
      </c>
    </row>
    <row r="51" spans="1:46">
      <c r="A51" s="78">
        <v>492</v>
      </c>
      <c r="B51" s="78">
        <v>356</v>
      </c>
      <c r="C51" s="78">
        <v>0</v>
      </c>
      <c r="D51" s="78">
        <v>0</v>
      </c>
      <c r="E51" s="78">
        <v>0</v>
      </c>
      <c r="F51" s="34">
        <v>7809966</v>
      </c>
      <c r="G51" s="78">
        <v>0</v>
      </c>
      <c r="H51" s="78">
        <v>0</v>
      </c>
      <c r="I51" s="34">
        <v>7809966</v>
      </c>
      <c r="J51" s="78">
        <v>0</v>
      </c>
      <c r="K51" s="34">
        <v>458538</v>
      </c>
      <c r="L51" s="34">
        <v>8268504</v>
      </c>
      <c r="M51" s="78">
        <v>0</v>
      </c>
      <c r="N51" s="78">
        <v>0</v>
      </c>
      <c r="O51" s="78">
        <v>0</v>
      </c>
      <c r="P51" s="78">
        <v>0</v>
      </c>
      <c r="Q51" s="36">
        <v>8268504</v>
      </c>
      <c r="R51" s="37">
        <v>492</v>
      </c>
      <c r="S51" s="38">
        <v>106</v>
      </c>
      <c r="T51" s="38">
        <v>0</v>
      </c>
      <c r="U51" s="38">
        <v>0</v>
      </c>
      <c r="V51" s="38">
        <v>0</v>
      </c>
      <c r="W51" s="38">
        <v>0</v>
      </c>
      <c r="X51" s="39">
        <v>0</v>
      </c>
      <c r="Y51" s="37"/>
      <c r="Z51" s="38"/>
      <c r="AA51" s="38"/>
      <c r="AB51" s="38"/>
      <c r="AC51" s="39"/>
      <c r="AD51" s="33">
        <v>492</v>
      </c>
      <c r="AE51" s="78">
        <v>0</v>
      </c>
      <c r="AF51" s="78">
        <v>0</v>
      </c>
      <c r="AG51" s="78">
        <v>0</v>
      </c>
      <c r="AH51" s="78">
        <v>0</v>
      </c>
      <c r="AI51" s="32">
        <v>0</v>
      </c>
      <c r="AJ51" s="78">
        <v>0</v>
      </c>
      <c r="AK51" s="78">
        <v>0</v>
      </c>
      <c r="AL51" s="78">
        <v>0</v>
      </c>
      <c r="AM51" s="32">
        <v>0</v>
      </c>
      <c r="AN51" s="44">
        <v>0</v>
      </c>
      <c r="AO51" s="33">
        <v>492</v>
      </c>
      <c r="AP51" s="78"/>
      <c r="AQ51" s="78"/>
      <c r="AR51" s="78"/>
      <c r="AS51" s="78"/>
      <c r="AT51" s="32">
        <v>0</v>
      </c>
    </row>
    <row r="52" spans="1:46">
      <c r="A52" s="78">
        <v>493</v>
      </c>
      <c r="B52" s="78">
        <v>199</v>
      </c>
      <c r="C52" s="78">
        <v>0</v>
      </c>
      <c r="D52" s="78">
        <v>0</v>
      </c>
      <c r="E52" s="78">
        <v>0</v>
      </c>
      <c r="F52" s="34">
        <v>5113880</v>
      </c>
      <c r="G52" s="78">
        <v>0</v>
      </c>
      <c r="H52" s="78">
        <v>0</v>
      </c>
      <c r="I52" s="34">
        <v>5113880</v>
      </c>
      <c r="J52" s="78">
        <v>0</v>
      </c>
      <c r="K52" s="34">
        <v>256304</v>
      </c>
      <c r="L52" s="34">
        <v>5370184</v>
      </c>
      <c r="M52" s="78">
        <v>0</v>
      </c>
      <c r="N52" s="78">
        <v>0</v>
      </c>
      <c r="O52" s="78">
        <v>0</v>
      </c>
      <c r="P52" s="78">
        <v>0</v>
      </c>
      <c r="Q52" s="36">
        <v>5370184</v>
      </c>
      <c r="R52" s="37">
        <v>493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9">
        <v>0</v>
      </c>
      <c r="Y52" s="37"/>
      <c r="Z52" s="38"/>
      <c r="AA52" s="38"/>
      <c r="AB52" s="38"/>
      <c r="AC52" s="39"/>
      <c r="AD52" s="33">
        <v>493</v>
      </c>
      <c r="AE52" s="78">
        <v>0</v>
      </c>
      <c r="AF52" s="78">
        <v>0</v>
      </c>
      <c r="AG52" s="78">
        <v>0</v>
      </c>
      <c r="AH52" s="78">
        <v>0</v>
      </c>
      <c r="AI52" s="32">
        <v>0</v>
      </c>
      <c r="AJ52" s="78">
        <v>0</v>
      </c>
      <c r="AK52" s="78">
        <v>0</v>
      </c>
      <c r="AL52" s="78">
        <v>0</v>
      </c>
      <c r="AM52" s="32">
        <v>0</v>
      </c>
      <c r="AN52" s="44">
        <v>0</v>
      </c>
      <c r="AO52" s="33">
        <v>493</v>
      </c>
      <c r="AP52" s="78"/>
      <c r="AQ52" s="78"/>
      <c r="AR52" s="78"/>
      <c r="AS52" s="78"/>
      <c r="AT52" s="32">
        <v>0</v>
      </c>
    </row>
    <row r="53" spans="1:46">
      <c r="A53" s="78">
        <v>494</v>
      </c>
      <c r="B53" s="78">
        <v>780</v>
      </c>
      <c r="C53" s="78">
        <v>0</v>
      </c>
      <c r="D53" s="78">
        <v>0</v>
      </c>
      <c r="E53" s="78">
        <v>1.94</v>
      </c>
      <c r="F53" s="34">
        <v>15614040</v>
      </c>
      <c r="G53" s="34">
        <v>31310</v>
      </c>
      <c r="H53" s="78">
        <v>0</v>
      </c>
      <c r="I53" s="34">
        <v>15582730</v>
      </c>
      <c r="J53" s="78">
        <v>0</v>
      </c>
      <c r="K53" s="34">
        <v>1002105</v>
      </c>
      <c r="L53" s="34">
        <v>16584835</v>
      </c>
      <c r="M53" s="34">
        <v>31310</v>
      </c>
      <c r="N53" s="78">
        <v>0</v>
      </c>
      <c r="O53" s="34">
        <v>2496</v>
      </c>
      <c r="P53" s="34">
        <v>33806</v>
      </c>
      <c r="Q53" s="36">
        <v>16618641</v>
      </c>
      <c r="R53" s="37">
        <v>494</v>
      </c>
      <c r="S53" s="38">
        <v>380</v>
      </c>
      <c r="T53" s="38">
        <v>1.9</v>
      </c>
      <c r="U53" s="46">
        <v>31310</v>
      </c>
      <c r="V53" s="38">
        <v>0</v>
      </c>
      <c r="W53" s="46">
        <v>2496</v>
      </c>
      <c r="X53" s="47">
        <v>33806</v>
      </c>
      <c r="Y53" s="37"/>
      <c r="Z53" s="38"/>
      <c r="AA53" s="38"/>
      <c r="AB53" s="38"/>
      <c r="AC53" s="39"/>
      <c r="AD53" s="33">
        <v>494</v>
      </c>
      <c r="AE53" s="78">
        <v>0</v>
      </c>
      <c r="AF53" s="78">
        <v>0</v>
      </c>
      <c r="AG53" s="78">
        <v>0</v>
      </c>
      <c r="AH53" s="78">
        <v>0</v>
      </c>
      <c r="AI53" s="32">
        <v>0</v>
      </c>
      <c r="AJ53" s="78">
        <v>0</v>
      </c>
      <c r="AK53" s="78">
        <v>0</v>
      </c>
      <c r="AL53" s="78">
        <v>0</v>
      </c>
      <c r="AM53" s="32">
        <v>0</v>
      </c>
      <c r="AN53" s="44">
        <v>0</v>
      </c>
      <c r="AO53" s="33">
        <v>494</v>
      </c>
      <c r="AP53" s="78"/>
      <c r="AQ53" s="78"/>
      <c r="AR53" s="78"/>
      <c r="AS53" s="78"/>
      <c r="AT53" s="32">
        <v>0</v>
      </c>
    </row>
    <row r="54" spans="1:46">
      <c r="A54" s="78">
        <v>496</v>
      </c>
      <c r="B54" s="78">
        <v>500</v>
      </c>
      <c r="C54" s="78">
        <v>0</v>
      </c>
      <c r="D54" s="78">
        <v>0</v>
      </c>
      <c r="E54" s="78">
        <v>0</v>
      </c>
      <c r="F54" s="34">
        <v>10627336</v>
      </c>
      <c r="G54" s="78">
        <v>0</v>
      </c>
      <c r="H54" s="78">
        <v>0</v>
      </c>
      <c r="I54" s="34">
        <v>10627336</v>
      </c>
      <c r="J54" s="34">
        <v>267598</v>
      </c>
      <c r="K54" s="34">
        <v>644000</v>
      </c>
      <c r="L54" s="34">
        <v>11538934</v>
      </c>
      <c r="M54" s="78">
        <v>0</v>
      </c>
      <c r="N54" s="78">
        <v>0</v>
      </c>
      <c r="O54" s="78">
        <v>0</v>
      </c>
      <c r="P54" s="78">
        <v>0</v>
      </c>
      <c r="Q54" s="36">
        <v>11538934</v>
      </c>
      <c r="R54" s="37">
        <v>496</v>
      </c>
      <c r="S54" s="38">
        <v>95</v>
      </c>
      <c r="T54" s="38">
        <v>0</v>
      </c>
      <c r="U54" s="38">
        <v>0</v>
      </c>
      <c r="V54" s="38">
        <v>0</v>
      </c>
      <c r="W54" s="38">
        <v>0</v>
      </c>
      <c r="X54" s="39">
        <v>0</v>
      </c>
      <c r="Y54" s="37"/>
      <c r="Z54" s="38"/>
      <c r="AA54" s="38"/>
      <c r="AB54" s="38"/>
      <c r="AC54" s="39"/>
      <c r="AD54" s="33">
        <v>496</v>
      </c>
      <c r="AE54" s="78">
        <v>0</v>
      </c>
      <c r="AF54" s="78">
        <v>0</v>
      </c>
      <c r="AG54" s="78">
        <v>0</v>
      </c>
      <c r="AH54" s="78">
        <v>0</v>
      </c>
      <c r="AI54" s="32">
        <v>0</v>
      </c>
      <c r="AJ54" s="78">
        <v>0</v>
      </c>
      <c r="AK54" s="78">
        <v>0</v>
      </c>
      <c r="AL54" s="78">
        <v>0</v>
      </c>
      <c r="AM54" s="32">
        <v>0</v>
      </c>
      <c r="AN54" s="44">
        <v>0</v>
      </c>
      <c r="AO54" s="33">
        <v>496</v>
      </c>
      <c r="AP54" s="78"/>
      <c r="AQ54" s="78"/>
      <c r="AR54" s="78"/>
      <c r="AS54" s="78"/>
      <c r="AT54" s="32">
        <v>0</v>
      </c>
    </row>
    <row r="55" spans="1:46">
      <c r="A55" s="78">
        <v>497</v>
      </c>
      <c r="B55" s="78">
        <v>642</v>
      </c>
      <c r="C55" s="78">
        <v>0</v>
      </c>
      <c r="D55" s="78">
        <v>0</v>
      </c>
      <c r="E55" s="78">
        <v>0</v>
      </c>
      <c r="F55" s="34">
        <v>12492751</v>
      </c>
      <c r="G55" s="78">
        <v>0</v>
      </c>
      <c r="H55" s="78">
        <v>0</v>
      </c>
      <c r="I55" s="34">
        <v>12492751</v>
      </c>
      <c r="J55" s="78">
        <v>0</v>
      </c>
      <c r="K55" s="34">
        <v>826884</v>
      </c>
      <c r="L55" s="34">
        <v>13319635</v>
      </c>
      <c r="M55" s="78">
        <v>0</v>
      </c>
      <c r="N55" s="78">
        <v>0</v>
      </c>
      <c r="O55" s="78">
        <v>0</v>
      </c>
      <c r="P55" s="78">
        <v>0</v>
      </c>
      <c r="Q55" s="36">
        <v>13319635</v>
      </c>
      <c r="R55" s="37">
        <v>497</v>
      </c>
      <c r="S55" s="38">
        <v>136</v>
      </c>
      <c r="T55" s="38">
        <v>0</v>
      </c>
      <c r="U55" s="38">
        <v>0</v>
      </c>
      <c r="V55" s="38">
        <v>0</v>
      </c>
      <c r="W55" s="38">
        <v>0</v>
      </c>
      <c r="X55" s="39">
        <v>0</v>
      </c>
      <c r="Y55" s="37"/>
      <c r="Z55" s="38"/>
      <c r="AA55" s="38"/>
      <c r="AB55" s="38"/>
      <c r="AC55" s="39"/>
      <c r="AD55" s="33">
        <v>497</v>
      </c>
      <c r="AE55" s="78">
        <v>0</v>
      </c>
      <c r="AF55" s="78">
        <v>0</v>
      </c>
      <c r="AG55" s="78">
        <v>0</v>
      </c>
      <c r="AH55" s="78">
        <v>0</v>
      </c>
      <c r="AI55" s="32">
        <v>0</v>
      </c>
      <c r="AJ55" s="78">
        <v>0</v>
      </c>
      <c r="AK55" s="78">
        <v>0</v>
      </c>
      <c r="AL55" s="78">
        <v>0</v>
      </c>
      <c r="AM55" s="32">
        <v>0</v>
      </c>
      <c r="AN55" s="44">
        <v>0</v>
      </c>
      <c r="AO55" s="33">
        <v>497</v>
      </c>
      <c r="AP55" s="78"/>
      <c r="AQ55" s="78"/>
      <c r="AR55" s="78"/>
      <c r="AS55" s="78"/>
      <c r="AT55" s="32">
        <v>0</v>
      </c>
    </row>
    <row r="56" spans="1:46">
      <c r="A56" s="78">
        <v>498</v>
      </c>
      <c r="B56" s="78">
        <v>766</v>
      </c>
      <c r="C56" s="78">
        <v>0</v>
      </c>
      <c r="D56" s="78">
        <v>0</v>
      </c>
      <c r="E56" s="78">
        <v>0</v>
      </c>
      <c r="F56" s="34">
        <v>17135545</v>
      </c>
      <c r="G56" s="78">
        <v>0</v>
      </c>
      <c r="H56" s="78">
        <v>0</v>
      </c>
      <c r="I56" s="34">
        <v>17135545</v>
      </c>
      <c r="J56" s="78">
        <v>0</v>
      </c>
      <c r="K56" s="34">
        <v>986601</v>
      </c>
      <c r="L56" s="34">
        <v>18122146</v>
      </c>
      <c r="M56" s="78">
        <v>0</v>
      </c>
      <c r="N56" s="78">
        <v>0</v>
      </c>
      <c r="O56" s="78">
        <v>0</v>
      </c>
      <c r="P56" s="78">
        <v>0</v>
      </c>
      <c r="Q56" s="36">
        <v>18122146</v>
      </c>
      <c r="R56" s="37">
        <v>498</v>
      </c>
      <c r="S56" s="38">
        <v>88</v>
      </c>
      <c r="T56" s="38">
        <v>0</v>
      </c>
      <c r="U56" s="38">
        <v>0</v>
      </c>
      <c r="V56" s="38">
        <v>0</v>
      </c>
      <c r="W56" s="38">
        <v>0</v>
      </c>
      <c r="X56" s="39">
        <v>0</v>
      </c>
      <c r="Y56" s="37"/>
      <c r="Z56" s="38"/>
      <c r="AA56" s="38"/>
      <c r="AB56" s="38"/>
      <c r="AC56" s="39"/>
      <c r="AD56" s="33">
        <v>498</v>
      </c>
      <c r="AE56" s="78">
        <v>0</v>
      </c>
      <c r="AF56" s="78">
        <v>0</v>
      </c>
      <c r="AG56" s="78">
        <v>0</v>
      </c>
      <c r="AH56" s="78">
        <v>0</v>
      </c>
      <c r="AI56" s="32">
        <v>0</v>
      </c>
      <c r="AJ56" s="78">
        <v>0</v>
      </c>
      <c r="AK56" s="78">
        <v>0</v>
      </c>
      <c r="AL56" s="78">
        <v>0</v>
      </c>
      <c r="AM56" s="32">
        <v>0</v>
      </c>
      <c r="AN56" s="44">
        <v>0</v>
      </c>
      <c r="AO56" s="33">
        <v>498</v>
      </c>
      <c r="AP56" s="78"/>
      <c r="AQ56" s="78"/>
      <c r="AR56" s="78"/>
      <c r="AS56" s="78"/>
      <c r="AT56" s="32">
        <v>0</v>
      </c>
    </row>
    <row r="57" spans="1:46">
      <c r="A57" s="78">
        <v>499</v>
      </c>
      <c r="B57" s="78">
        <v>960</v>
      </c>
      <c r="C57" s="78">
        <v>0</v>
      </c>
      <c r="D57" s="78">
        <v>0</v>
      </c>
      <c r="E57" s="78">
        <v>0</v>
      </c>
      <c r="F57" s="34">
        <v>19104706</v>
      </c>
      <c r="G57" s="78">
        <v>0</v>
      </c>
      <c r="H57" s="78">
        <v>0</v>
      </c>
      <c r="I57" s="34">
        <v>19104706</v>
      </c>
      <c r="J57" s="78">
        <v>0</v>
      </c>
      <c r="K57" s="34">
        <v>1236468</v>
      </c>
      <c r="L57" s="34">
        <v>20341174</v>
      </c>
      <c r="M57" s="78">
        <v>0</v>
      </c>
      <c r="N57" s="78">
        <v>0</v>
      </c>
      <c r="O57" s="78">
        <v>0</v>
      </c>
      <c r="P57" s="78">
        <v>0</v>
      </c>
      <c r="Q57" s="36">
        <v>20341174</v>
      </c>
      <c r="R57" s="37">
        <v>499</v>
      </c>
      <c r="S57" s="38">
        <v>207</v>
      </c>
      <c r="T57" s="38">
        <v>0</v>
      </c>
      <c r="U57" s="38">
        <v>0</v>
      </c>
      <c r="V57" s="38">
        <v>0</v>
      </c>
      <c r="W57" s="38">
        <v>0</v>
      </c>
      <c r="X57" s="39">
        <v>0</v>
      </c>
      <c r="Y57" s="37"/>
      <c r="Z57" s="38"/>
      <c r="AA57" s="38"/>
      <c r="AB57" s="38"/>
      <c r="AC57" s="39"/>
      <c r="AD57" s="33">
        <v>499</v>
      </c>
      <c r="AE57" s="78">
        <v>0</v>
      </c>
      <c r="AF57" s="78">
        <v>0</v>
      </c>
      <c r="AG57" s="78">
        <v>0</v>
      </c>
      <c r="AH57" s="78">
        <v>0</v>
      </c>
      <c r="AI57" s="32">
        <v>0</v>
      </c>
      <c r="AJ57" s="78">
        <v>0</v>
      </c>
      <c r="AK57" s="78">
        <v>0</v>
      </c>
      <c r="AL57" s="78">
        <v>0</v>
      </c>
      <c r="AM57" s="32">
        <v>0</v>
      </c>
      <c r="AN57" s="44">
        <v>0</v>
      </c>
      <c r="AO57" s="33">
        <v>499</v>
      </c>
      <c r="AP57" s="78"/>
      <c r="AQ57" s="78"/>
      <c r="AR57" s="78"/>
      <c r="AS57" s="78"/>
      <c r="AT57" s="32">
        <v>0</v>
      </c>
    </row>
    <row r="58" spans="1:46">
      <c r="A58" s="78">
        <v>3502</v>
      </c>
      <c r="B58" s="78">
        <v>329</v>
      </c>
      <c r="C58" s="78">
        <v>0</v>
      </c>
      <c r="D58" s="78">
        <v>0</v>
      </c>
      <c r="E58" s="78">
        <v>0</v>
      </c>
      <c r="F58" s="34">
        <v>7303072</v>
      </c>
      <c r="G58" s="78">
        <v>0</v>
      </c>
      <c r="H58" s="78">
        <v>0</v>
      </c>
      <c r="I58" s="34">
        <v>7303072</v>
      </c>
      <c r="J58" s="78">
        <v>0</v>
      </c>
      <c r="K58" s="34">
        <v>423752</v>
      </c>
      <c r="L58" s="34">
        <v>7726824</v>
      </c>
      <c r="M58" s="78">
        <v>0</v>
      </c>
      <c r="N58" s="78">
        <v>0</v>
      </c>
      <c r="O58" s="78">
        <v>0</v>
      </c>
      <c r="P58" s="78">
        <v>0</v>
      </c>
      <c r="Q58" s="36">
        <v>7726824</v>
      </c>
      <c r="R58" s="37">
        <v>3502</v>
      </c>
      <c r="S58" s="38">
        <v>49</v>
      </c>
      <c r="T58" s="38">
        <v>0</v>
      </c>
      <c r="U58" s="38">
        <v>0</v>
      </c>
      <c r="V58" s="38">
        <v>0</v>
      </c>
      <c r="W58" s="38">
        <v>0</v>
      </c>
      <c r="X58" s="39">
        <v>0</v>
      </c>
      <c r="Y58" s="37"/>
      <c r="Z58" s="38"/>
      <c r="AA58" s="38"/>
      <c r="AB58" s="38"/>
      <c r="AC58" s="39"/>
      <c r="AD58" s="33">
        <v>3502</v>
      </c>
      <c r="AE58" s="78">
        <v>0</v>
      </c>
      <c r="AF58" s="78">
        <v>0</v>
      </c>
      <c r="AG58" s="78">
        <v>0</v>
      </c>
      <c r="AH58" s="78">
        <v>0</v>
      </c>
      <c r="AI58" s="32">
        <v>0</v>
      </c>
      <c r="AJ58" s="78">
        <v>0</v>
      </c>
      <c r="AK58" s="78">
        <v>0</v>
      </c>
      <c r="AL58" s="78">
        <v>0</v>
      </c>
      <c r="AM58" s="32">
        <v>0</v>
      </c>
      <c r="AN58" s="44">
        <v>0</v>
      </c>
      <c r="AO58" s="33">
        <v>3502</v>
      </c>
      <c r="AP58" s="78"/>
      <c r="AQ58" s="78"/>
      <c r="AR58" s="78"/>
      <c r="AS58" s="78"/>
      <c r="AT58" s="32">
        <v>0</v>
      </c>
    </row>
    <row r="59" spans="1:46">
      <c r="A59" s="78">
        <v>3503</v>
      </c>
      <c r="B59" s="34">
        <v>1200</v>
      </c>
      <c r="C59" s="78">
        <v>0</v>
      </c>
      <c r="D59" s="78">
        <v>0</v>
      </c>
      <c r="E59" s="78">
        <v>0</v>
      </c>
      <c r="F59" s="34">
        <v>24552216</v>
      </c>
      <c r="G59" s="78">
        <v>0</v>
      </c>
      <c r="H59" s="78">
        <v>0</v>
      </c>
      <c r="I59" s="34">
        <v>24552216</v>
      </c>
      <c r="J59" s="78">
        <v>0</v>
      </c>
      <c r="K59" s="34">
        <v>1545596</v>
      </c>
      <c r="L59" s="34">
        <v>26097812</v>
      </c>
      <c r="M59" s="78">
        <v>0</v>
      </c>
      <c r="N59" s="78">
        <v>0</v>
      </c>
      <c r="O59" s="78">
        <v>0</v>
      </c>
      <c r="P59" s="78">
        <v>0</v>
      </c>
      <c r="Q59" s="36">
        <v>26097812</v>
      </c>
      <c r="R59" s="37">
        <v>3503</v>
      </c>
      <c r="S59" s="38">
        <v>120</v>
      </c>
      <c r="T59" s="38">
        <v>0</v>
      </c>
      <c r="U59" s="38">
        <v>0</v>
      </c>
      <c r="V59" s="38">
        <v>0</v>
      </c>
      <c r="W59" s="38">
        <v>0</v>
      </c>
      <c r="X59" s="39">
        <v>0</v>
      </c>
      <c r="Y59" s="37"/>
      <c r="Z59" s="38"/>
      <c r="AA59" s="38"/>
      <c r="AB59" s="38"/>
      <c r="AC59" s="39"/>
      <c r="AD59" s="33">
        <v>3503</v>
      </c>
      <c r="AE59" s="78">
        <v>0</v>
      </c>
      <c r="AF59" s="78">
        <v>0</v>
      </c>
      <c r="AG59" s="78">
        <v>0</v>
      </c>
      <c r="AH59" s="78">
        <v>0</v>
      </c>
      <c r="AI59" s="32">
        <v>0</v>
      </c>
      <c r="AJ59" s="78">
        <v>0</v>
      </c>
      <c r="AK59" s="78">
        <v>0</v>
      </c>
      <c r="AL59" s="78">
        <v>0</v>
      </c>
      <c r="AM59" s="32">
        <v>0</v>
      </c>
      <c r="AN59" s="44">
        <v>0</v>
      </c>
      <c r="AO59" s="33">
        <v>3503</v>
      </c>
      <c r="AP59" s="78"/>
      <c r="AQ59" s="78"/>
      <c r="AR59" s="78"/>
      <c r="AS59" s="78"/>
      <c r="AT59" s="32">
        <v>0</v>
      </c>
    </row>
    <row r="60" spans="1:46">
      <c r="A60" s="78">
        <v>3506</v>
      </c>
      <c r="B60" s="78">
        <v>858</v>
      </c>
      <c r="C60" s="78">
        <v>0</v>
      </c>
      <c r="D60" s="78">
        <v>0</v>
      </c>
      <c r="E60" s="78">
        <v>9.33</v>
      </c>
      <c r="F60" s="34">
        <v>16018063</v>
      </c>
      <c r="G60" s="34">
        <v>157074</v>
      </c>
      <c r="H60" s="78">
        <v>0</v>
      </c>
      <c r="I60" s="34">
        <v>15860989</v>
      </c>
      <c r="J60" s="78">
        <v>0</v>
      </c>
      <c r="K60" s="34">
        <v>1093089</v>
      </c>
      <c r="L60" s="34">
        <v>16954078</v>
      </c>
      <c r="M60" s="34">
        <v>157074</v>
      </c>
      <c r="N60" s="78">
        <v>0</v>
      </c>
      <c r="O60" s="34">
        <v>12023</v>
      </c>
      <c r="P60" s="34">
        <v>169097</v>
      </c>
      <c r="Q60" s="36">
        <v>17123175</v>
      </c>
      <c r="R60" s="37">
        <v>3506</v>
      </c>
      <c r="S60" s="38">
        <v>231</v>
      </c>
      <c r="T60" s="38">
        <v>9.3000000000000007</v>
      </c>
      <c r="U60" s="46">
        <v>157074</v>
      </c>
      <c r="V60" s="38">
        <v>0</v>
      </c>
      <c r="W60" s="46">
        <v>12023</v>
      </c>
      <c r="X60" s="47">
        <v>169097</v>
      </c>
      <c r="Y60" s="37"/>
      <c r="Z60" s="38"/>
      <c r="AA60" s="38"/>
      <c r="AB60" s="38"/>
      <c r="AC60" s="39"/>
      <c r="AD60" s="33">
        <v>3506</v>
      </c>
      <c r="AE60" s="78">
        <v>0</v>
      </c>
      <c r="AF60" s="78">
        <v>0</v>
      </c>
      <c r="AG60" s="78">
        <v>0</v>
      </c>
      <c r="AH60" s="78">
        <v>0</v>
      </c>
      <c r="AI60" s="32">
        <v>0</v>
      </c>
      <c r="AJ60" s="78">
        <v>0</v>
      </c>
      <c r="AK60" s="78">
        <v>0</v>
      </c>
      <c r="AL60" s="78">
        <v>0</v>
      </c>
      <c r="AM60" s="32">
        <v>0</v>
      </c>
      <c r="AN60" s="44">
        <v>0</v>
      </c>
      <c r="AO60" s="33">
        <v>3506</v>
      </c>
      <c r="AP60" s="78"/>
      <c r="AQ60" s="78"/>
      <c r="AR60" s="78"/>
      <c r="AS60" s="78"/>
      <c r="AT60" s="32">
        <v>0</v>
      </c>
    </row>
    <row r="61" spans="1:46">
      <c r="A61" s="78">
        <v>3508</v>
      </c>
      <c r="B61" s="78">
        <v>180</v>
      </c>
      <c r="C61" s="78">
        <v>0</v>
      </c>
      <c r="D61" s="78">
        <v>0</v>
      </c>
      <c r="E61" s="78">
        <v>0</v>
      </c>
      <c r="F61" s="34">
        <v>4323068</v>
      </c>
      <c r="G61" s="78">
        <v>0</v>
      </c>
      <c r="H61" s="78">
        <v>0</v>
      </c>
      <c r="I61" s="34">
        <v>4323068</v>
      </c>
      <c r="J61" s="78">
        <v>0</v>
      </c>
      <c r="K61" s="34">
        <v>231828</v>
      </c>
      <c r="L61" s="34">
        <v>4554896</v>
      </c>
      <c r="M61" s="78">
        <v>0</v>
      </c>
      <c r="N61" s="78">
        <v>0</v>
      </c>
      <c r="O61" s="78">
        <v>0</v>
      </c>
      <c r="P61" s="78">
        <v>0</v>
      </c>
      <c r="Q61" s="36">
        <v>4554896</v>
      </c>
      <c r="R61" s="37">
        <v>3508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9">
        <v>0</v>
      </c>
      <c r="Y61" s="37"/>
      <c r="Z61" s="38"/>
      <c r="AA61" s="38"/>
      <c r="AB61" s="38"/>
      <c r="AC61" s="39"/>
      <c r="AD61" s="33">
        <v>3508</v>
      </c>
      <c r="AE61" s="78">
        <v>0</v>
      </c>
      <c r="AF61" s="78">
        <v>0</v>
      </c>
      <c r="AG61" s="78">
        <v>0</v>
      </c>
      <c r="AH61" s="78">
        <v>0</v>
      </c>
      <c r="AI61" s="32">
        <v>0</v>
      </c>
      <c r="AJ61" s="78">
        <v>0</v>
      </c>
      <c r="AK61" s="78">
        <v>0</v>
      </c>
      <c r="AL61" s="78">
        <v>0</v>
      </c>
      <c r="AM61" s="32">
        <v>0</v>
      </c>
      <c r="AN61" s="44">
        <v>0</v>
      </c>
      <c r="AO61" s="33">
        <v>3508</v>
      </c>
      <c r="AP61" s="78"/>
      <c r="AQ61" s="78"/>
      <c r="AR61" s="78"/>
      <c r="AS61" s="78"/>
      <c r="AT61" s="32">
        <v>0</v>
      </c>
    </row>
    <row r="62" spans="1:46">
      <c r="A62" s="78">
        <v>3509</v>
      </c>
      <c r="B62" s="78">
        <v>610</v>
      </c>
      <c r="C62" s="78">
        <v>0</v>
      </c>
      <c r="D62" s="78">
        <v>0</v>
      </c>
      <c r="E62" s="78">
        <v>0</v>
      </c>
      <c r="F62" s="34">
        <v>13039948</v>
      </c>
      <c r="G62" s="78">
        <v>0</v>
      </c>
      <c r="H62" s="78">
        <v>0</v>
      </c>
      <c r="I62" s="34">
        <v>13039948</v>
      </c>
      <c r="J62" s="78">
        <v>0</v>
      </c>
      <c r="K62" s="34">
        <v>785680</v>
      </c>
      <c r="L62" s="34">
        <v>13825628</v>
      </c>
      <c r="M62" s="78">
        <v>0</v>
      </c>
      <c r="N62" s="78">
        <v>0</v>
      </c>
      <c r="O62" s="78">
        <v>0</v>
      </c>
      <c r="P62" s="78">
        <v>0</v>
      </c>
      <c r="Q62" s="36">
        <v>13825628</v>
      </c>
      <c r="R62" s="37">
        <v>3509</v>
      </c>
      <c r="S62" s="38">
        <v>103</v>
      </c>
      <c r="T62" s="38">
        <v>0</v>
      </c>
      <c r="U62" s="38">
        <v>0</v>
      </c>
      <c r="V62" s="38">
        <v>0</v>
      </c>
      <c r="W62" s="38">
        <v>0</v>
      </c>
      <c r="X62" s="39">
        <v>0</v>
      </c>
      <c r="Y62" s="37"/>
      <c r="Z62" s="38"/>
      <c r="AA62" s="38"/>
      <c r="AB62" s="38"/>
      <c r="AC62" s="39"/>
      <c r="AD62" s="33">
        <v>3509</v>
      </c>
      <c r="AE62" s="78">
        <v>0</v>
      </c>
      <c r="AF62" s="78">
        <v>0</v>
      </c>
      <c r="AG62" s="78">
        <v>0</v>
      </c>
      <c r="AH62" s="78">
        <v>0</v>
      </c>
      <c r="AI62" s="32">
        <v>0</v>
      </c>
      <c r="AJ62" s="78">
        <v>0</v>
      </c>
      <c r="AK62" s="78">
        <v>0</v>
      </c>
      <c r="AL62" s="78">
        <v>0</v>
      </c>
      <c r="AM62" s="32">
        <v>0</v>
      </c>
      <c r="AN62" s="44">
        <v>0</v>
      </c>
      <c r="AO62" s="33">
        <v>3509</v>
      </c>
      <c r="AP62" s="78"/>
      <c r="AQ62" s="78"/>
      <c r="AR62" s="78"/>
      <c r="AS62" s="78"/>
      <c r="AT62" s="32">
        <v>0</v>
      </c>
    </row>
    <row r="63" spans="1:46">
      <c r="A63" s="78">
        <v>3510</v>
      </c>
      <c r="B63" s="78">
        <v>486</v>
      </c>
      <c r="C63" s="78">
        <v>0</v>
      </c>
      <c r="D63" s="78">
        <v>0</v>
      </c>
      <c r="E63" s="78">
        <v>0</v>
      </c>
      <c r="F63" s="34">
        <v>10135386</v>
      </c>
      <c r="G63" s="78">
        <v>0</v>
      </c>
      <c r="H63" s="78">
        <v>0</v>
      </c>
      <c r="I63" s="34">
        <v>10135386</v>
      </c>
      <c r="J63" s="78">
        <v>0</v>
      </c>
      <c r="K63" s="34">
        <v>625968</v>
      </c>
      <c r="L63" s="34">
        <v>10761354</v>
      </c>
      <c r="M63" s="78">
        <v>0</v>
      </c>
      <c r="N63" s="78">
        <v>0</v>
      </c>
      <c r="O63" s="78">
        <v>0</v>
      </c>
      <c r="P63" s="78">
        <v>0</v>
      </c>
      <c r="Q63" s="36">
        <v>10761354</v>
      </c>
      <c r="R63" s="37">
        <v>3510</v>
      </c>
      <c r="S63" s="38">
        <v>184</v>
      </c>
      <c r="T63" s="38">
        <v>0</v>
      </c>
      <c r="U63" s="38">
        <v>0</v>
      </c>
      <c r="V63" s="38">
        <v>0</v>
      </c>
      <c r="W63" s="38">
        <v>0</v>
      </c>
      <c r="X63" s="39">
        <v>0</v>
      </c>
      <c r="Y63" s="37"/>
      <c r="Z63" s="38"/>
      <c r="AA63" s="38"/>
      <c r="AB63" s="38"/>
      <c r="AC63" s="39"/>
      <c r="AD63" s="33">
        <v>3510</v>
      </c>
      <c r="AE63" s="78">
        <v>0</v>
      </c>
      <c r="AF63" s="78">
        <v>0</v>
      </c>
      <c r="AG63" s="78">
        <v>0</v>
      </c>
      <c r="AH63" s="78">
        <v>0</v>
      </c>
      <c r="AI63" s="32">
        <v>0</v>
      </c>
      <c r="AJ63" s="78">
        <v>0</v>
      </c>
      <c r="AK63" s="78">
        <v>0</v>
      </c>
      <c r="AL63" s="78">
        <v>0</v>
      </c>
      <c r="AM63" s="32">
        <v>0</v>
      </c>
      <c r="AN63" s="44">
        <v>0</v>
      </c>
      <c r="AO63" s="33">
        <v>3510</v>
      </c>
      <c r="AP63" s="78"/>
      <c r="AQ63" s="78"/>
      <c r="AR63" s="78"/>
      <c r="AS63" s="78"/>
      <c r="AT63" s="32">
        <v>0</v>
      </c>
    </row>
    <row r="64" spans="1:46">
      <c r="A64" s="78">
        <v>3513</v>
      </c>
      <c r="B64" s="78">
        <v>735</v>
      </c>
      <c r="C64" s="78">
        <v>0</v>
      </c>
      <c r="D64" s="78">
        <v>0</v>
      </c>
      <c r="E64" s="78">
        <v>40.619999999999997</v>
      </c>
      <c r="F64" s="34">
        <v>14172137</v>
      </c>
      <c r="G64" s="34">
        <v>779755</v>
      </c>
      <c r="H64" s="78">
        <v>0</v>
      </c>
      <c r="I64" s="34">
        <v>13392382</v>
      </c>
      <c r="J64" s="78">
        <v>0</v>
      </c>
      <c r="K64" s="34">
        <v>894355</v>
      </c>
      <c r="L64" s="34">
        <v>14286737</v>
      </c>
      <c r="M64" s="34">
        <v>779755</v>
      </c>
      <c r="N64" s="78">
        <v>0</v>
      </c>
      <c r="O64" s="34">
        <v>52325</v>
      </c>
      <c r="P64" s="34">
        <v>832080</v>
      </c>
      <c r="Q64" s="36">
        <v>15118817</v>
      </c>
      <c r="R64" s="37">
        <v>3513</v>
      </c>
      <c r="S64" s="38">
        <v>114</v>
      </c>
      <c r="T64" s="38">
        <v>40.6</v>
      </c>
      <c r="U64" s="46">
        <v>779755</v>
      </c>
      <c r="V64" s="38">
        <v>0</v>
      </c>
      <c r="W64" s="46">
        <v>52325</v>
      </c>
      <c r="X64" s="47">
        <v>832080</v>
      </c>
      <c r="Y64" s="37"/>
      <c r="Z64" s="38"/>
      <c r="AA64" s="38"/>
      <c r="AB64" s="38"/>
      <c r="AC64" s="39"/>
      <c r="AD64" s="33">
        <v>3513</v>
      </c>
      <c r="AE64" s="78">
        <v>0</v>
      </c>
      <c r="AF64" s="78">
        <v>0</v>
      </c>
      <c r="AG64" s="78">
        <v>0</v>
      </c>
      <c r="AH64" s="78">
        <v>0</v>
      </c>
      <c r="AI64" s="32">
        <v>0</v>
      </c>
      <c r="AJ64" s="78">
        <v>0</v>
      </c>
      <c r="AK64" s="78">
        <v>0</v>
      </c>
      <c r="AL64" s="78">
        <v>0</v>
      </c>
      <c r="AM64" s="32">
        <v>0</v>
      </c>
      <c r="AN64" s="44">
        <v>0</v>
      </c>
      <c r="AO64" s="33">
        <v>3513</v>
      </c>
      <c r="AP64" s="78"/>
      <c r="AQ64" s="78"/>
      <c r="AR64" s="78"/>
      <c r="AS64" s="78"/>
      <c r="AT64" s="32">
        <v>0</v>
      </c>
    </row>
    <row r="65" spans="1:46">
      <c r="A65" s="78">
        <v>3514</v>
      </c>
      <c r="B65" s="78">
        <v>600</v>
      </c>
      <c r="C65" s="78">
        <v>0</v>
      </c>
      <c r="D65" s="78">
        <v>0</v>
      </c>
      <c r="E65" s="78">
        <v>0</v>
      </c>
      <c r="F65" s="34">
        <v>13540443</v>
      </c>
      <c r="G65" s="78">
        <v>0</v>
      </c>
      <c r="H65" s="78">
        <v>0</v>
      </c>
      <c r="I65" s="34">
        <v>13540443</v>
      </c>
      <c r="J65" s="78">
        <v>0</v>
      </c>
      <c r="K65" s="34">
        <v>772786</v>
      </c>
      <c r="L65" s="34">
        <v>14313229</v>
      </c>
      <c r="M65" s="78">
        <v>0</v>
      </c>
      <c r="N65" s="78">
        <v>0</v>
      </c>
      <c r="O65" s="78">
        <v>0</v>
      </c>
      <c r="P65" s="78">
        <v>0</v>
      </c>
      <c r="Q65" s="36">
        <v>14313229</v>
      </c>
      <c r="R65" s="37">
        <v>3514</v>
      </c>
      <c r="S65" s="38">
        <v>81</v>
      </c>
      <c r="T65" s="38">
        <v>0</v>
      </c>
      <c r="U65" s="38">
        <v>0</v>
      </c>
      <c r="V65" s="38">
        <v>0</v>
      </c>
      <c r="W65" s="38">
        <v>0</v>
      </c>
      <c r="X65" s="39">
        <v>0</v>
      </c>
      <c r="Y65" s="37"/>
      <c r="Z65" s="38"/>
      <c r="AA65" s="38"/>
      <c r="AB65" s="38"/>
      <c r="AC65" s="39"/>
      <c r="AD65" s="33">
        <v>3514</v>
      </c>
      <c r="AE65" s="78">
        <v>0</v>
      </c>
      <c r="AF65" s="78">
        <v>0</v>
      </c>
      <c r="AG65" s="78">
        <v>0</v>
      </c>
      <c r="AH65" s="78">
        <v>0</v>
      </c>
      <c r="AI65" s="32">
        <v>0</v>
      </c>
      <c r="AJ65" s="78">
        <v>0</v>
      </c>
      <c r="AK65" s="78">
        <v>0</v>
      </c>
      <c r="AL65" s="78">
        <v>0</v>
      </c>
      <c r="AM65" s="32">
        <v>0</v>
      </c>
      <c r="AN65" s="44">
        <v>0</v>
      </c>
      <c r="AO65" s="33">
        <v>3514</v>
      </c>
      <c r="AP65" s="78"/>
      <c r="AQ65" s="78"/>
      <c r="AR65" s="78"/>
      <c r="AS65" s="78"/>
      <c r="AT65" s="32">
        <v>0</v>
      </c>
    </row>
    <row r="66" spans="1:46">
      <c r="A66" s="78">
        <v>3515</v>
      </c>
      <c r="B66" s="78">
        <v>360</v>
      </c>
      <c r="C66" s="78">
        <v>0</v>
      </c>
      <c r="D66" s="78">
        <v>0</v>
      </c>
      <c r="E66" s="78">
        <v>0</v>
      </c>
      <c r="F66" s="34">
        <v>6804452</v>
      </c>
      <c r="G66" s="78">
        <v>0</v>
      </c>
      <c r="H66" s="78">
        <v>0</v>
      </c>
      <c r="I66" s="34">
        <v>6804452</v>
      </c>
      <c r="J66" s="78">
        <v>0</v>
      </c>
      <c r="K66" s="34">
        <v>463692</v>
      </c>
      <c r="L66" s="34">
        <v>7268144</v>
      </c>
      <c r="M66" s="78">
        <v>0</v>
      </c>
      <c r="N66" s="78">
        <v>0</v>
      </c>
      <c r="O66" s="78">
        <v>0</v>
      </c>
      <c r="P66" s="78">
        <v>0</v>
      </c>
      <c r="Q66" s="36">
        <v>7268144</v>
      </c>
      <c r="R66" s="37">
        <v>3515</v>
      </c>
      <c r="S66" s="38">
        <v>133</v>
      </c>
      <c r="T66" s="38">
        <v>0</v>
      </c>
      <c r="U66" s="38">
        <v>0</v>
      </c>
      <c r="V66" s="38">
        <v>0</v>
      </c>
      <c r="W66" s="38">
        <v>0</v>
      </c>
      <c r="X66" s="39">
        <v>0</v>
      </c>
      <c r="Y66" s="37"/>
      <c r="Z66" s="38"/>
      <c r="AA66" s="38"/>
      <c r="AB66" s="38"/>
      <c r="AC66" s="39"/>
      <c r="AD66" s="33">
        <v>3515</v>
      </c>
      <c r="AE66" s="78">
        <v>0</v>
      </c>
      <c r="AF66" s="78">
        <v>0</v>
      </c>
      <c r="AG66" s="78">
        <v>0</v>
      </c>
      <c r="AH66" s="78">
        <v>0</v>
      </c>
      <c r="AI66" s="32">
        <v>0</v>
      </c>
      <c r="AJ66" s="78">
        <v>0</v>
      </c>
      <c r="AK66" s="78">
        <v>0</v>
      </c>
      <c r="AL66" s="78">
        <v>0</v>
      </c>
      <c r="AM66" s="32">
        <v>0</v>
      </c>
      <c r="AN66" s="44">
        <v>0</v>
      </c>
      <c r="AO66" s="33">
        <v>3515</v>
      </c>
      <c r="AP66" s="78"/>
      <c r="AQ66" s="78"/>
      <c r="AR66" s="78"/>
      <c r="AS66" s="78"/>
      <c r="AT66" s="32">
        <v>0</v>
      </c>
    </row>
    <row r="67" spans="1:46">
      <c r="A67" s="78">
        <v>3517</v>
      </c>
      <c r="B67" s="78">
        <v>300</v>
      </c>
      <c r="C67" s="78">
        <v>0</v>
      </c>
      <c r="D67" s="78">
        <v>0</v>
      </c>
      <c r="E67" s="78">
        <v>0</v>
      </c>
      <c r="F67" s="34">
        <v>7550420</v>
      </c>
      <c r="G67" s="78">
        <v>0</v>
      </c>
      <c r="H67" s="78">
        <v>0</v>
      </c>
      <c r="I67" s="34">
        <v>7550420</v>
      </c>
      <c r="J67" s="78">
        <v>0</v>
      </c>
      <c r="K67" s="34">
        <v>386416</v>
      </c>
      <c r="L67" s="34">
        <v>7936836</v>
      </c>
      <c r="M67" s="78">
        <v>0</v>
      </c>
      <c r="N67" s="78">
        <v>0</v>
      </c>
      <c r="O67" s="78">
        <v>0</v>
      </c>
      <c r="P67" s="78">
        <v>0</v>
      </c>
      <c r="Q67" s="36">
        <v>7936836</v>
      </c>
      <c r="R67" s="37">
        <v>3517</v>
      </c>
      <c r="S67" s="38">
        <v>36</v>
      </c>
      <c r="T67" s="38">
        <v>0</v>
      </c>
      <c r="U67" s="38">
        <v>0</v>
      </c>
      <c r="V67" s="38">
        <v>0</v>
      </c>
      <c r="W67" s="38">
        <v>0</v>
      </c>
      <c r="X67" s="39">
        <v>0</v>
      </c>
      <c r="Y67" s="37"/>
      <c r="Z67" s="38"/>
      <c r="AA67" s="38"/>
      <c r="AB67" s="38"/>
      <c r="AC67" s="39"/>
      <c r="AD67" s="33">
        <v>3517</v>
      </c>
      <c r="AE67" s="78">
        <v>0</v>
      </c>
      <c r="AF67" s="78">
        <v>0</v>
      </c>
      <c r="AG67" s="78">
        <v>0</v>
      </c>
      <c r="AH67" s="78">
        <v>0</v>
      </c>
      <c r="AI67" s="32">
        <v>0</v>
      </c>
      <c r="AJ67" s="78">
        <v>0</v>
      </c>
      <c r="AK67" s="78">
        <v>0</v>
      </c>
      <c r="AL67" s="78">
        <v>0</v>
      </c>
      <c r="AM67" s="32">
        <v>0</v>
      </c>
      <c r="AN67" s="44">
        <v>0</v>
      </c>
      <c r="AO67" s="33">
        <v>3517</v>
      </c>
      <c r="AP67" s="78"/>
      <c r="AQ67" s="78"/>
      <c r="AR67" s="78"/>
      <c r="AS67" s="78"/>
      <c r="AT67" s="32">
        <v>0</v>
      </c>
    </row>
    <row r="68" spans="1:46">
      <c r="A68" s="78">
        <v>3518</v>
      </c>
      <c r="B68" s="78">
        <v>140</v>
      </c>
      <c r="C68" s="78">
        <v>0</v>
      </c>
      <c r="D68" s="78">
        <v>0</v>
      </c>
      <c r="E68" s="78">
        <v>0</v>
      </c>
      <c r="F68" s="34">
        <v>3332372</v>
      </c>
      <c r="G68" s="78">
        <v>0</v>
      </c>
      <c r="H68" s="78">
        <v>0</v>
      </c>
      <c r="I68" s="34">
        <v>3332372</v>
      </c>
      <c r="J68" s="78">
        <v>0</v>
      </c>
      <c r="K68" s="34">
        <v>180324</v>
      </c>
      <c r="L68" s="34">
        <v>3512696</v>
      </c>
      <c r="M68" s="78">
        <v>0</v>
      </c>
      <c r="N68" s="78">
        <v>0</v>
      </c>
      <c r="O68" s="78">
        <v>0</v>
      </c>
      <c r="P68" s="78">
        <v>0</v>
      </c>
      <c r="Q68" s="36">
        <v>3512696</v>
      </c>
      <c r="R68" s="37">
        <v>3518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9">
        <v>0</v>
      </c>
      <c r="Y68" s="37"/>
      <c r="Z68" s="38"/>
      <c r="AA68" s="38"/>
      <c r="AB68" s="38"/>
      <c r="AC68" s="39"/>
      <c r="AD68" s="33">
        <v>3518</v>
      </c>
      <c r="AE68" s="78">
        <v>0</v>
      </c>
      <c r="AF68" s="78">
        <v>0</v>
      </c>
      <c r="AG68" s="78">
        <v>0</v>
      </c>
      <c r="AH68" s="78">
        <v>0</v>
      </c>
      <c r="AI68" s="32">
        <v>0</v>
      </c>
      <c r="AJ68" s="78">
        <v>0</v>
      </c>
      <c r="AK68" s="78">
        <v>0</v>
      </c>
      <c r="AL68" s="78">
        <v>0</v>
      </c>
      <c r="AM68" s="32">
        <v>0</v>
      </c>
      <c r="AN68" s="44">
        <v>0</v>
      </c>
      <c r="AO68" s="33">
        <v>3518</v>
      </c>
      <c r="AP68" s="78"/>
      <c r="AQ68" s="78"/>
      <c r="AR68" s="78"/>
      <c r="AS68" s="78"/>
      <c r="AT68" s="32">
        <v>0</v>
      </c>
    </row>
    <row r="69" spans="1:46">
      <c r="A69" s="78">
        <v>3519</v>
      </c>
      <c r="B69" s="78">
        <v>275</v>
      </c>
      <c r="C69" s="78">
        <v>0</v>
      </c>
      <c r="D69" s="78">
        <v>0</v>
      </c>
      <c r="E69" s="78">
        <v>0</v>
      </c>
      <c r="F69" s="34">
        <v>5950543</v>
      </c>
      <c r="G69" s="78">
        <v>0</v>
      </c>
      <c r="H69" s="78">
        <v>0</v>
      </c>
      <c r="I69" s="34">
        <v>5950543</v>
      </c>
      <c r="J69" s="34">
        <v>168961</v>
      </c>
      <c r="K69" s="34">
        <v>353697</v>
      </c>
      <c r="L69" s="34">
        <v>6473201</v>
      </c>
      <c r="M69" s="78">
        <v>0</v>
      </c>
      <c r="N69" s="78">
        <v>0</v>
      </c>
      <c r="O69" s="78">
        <v>0</v>
      </c>
      <c r="P69" s="78">
        <v>0</v>
      </c>
      <c r="Q69" s="36">
        <v>6473201</v>
      </c>
      <c r="R69" s="37">
        <v>3519</v>
      </c>
      <c r="S69" s="38">
        <v>19.8</v>
      </c>
      <c r="T69" s="38">
        <v>0</v>
      </c>
      <c r="U69" s="38">
        <v>0</v>
      </c>
      <c r="V69" s="38">
        <v>0</v>
      </c>
      <c r="W69" s="38">
        <v>0</v>
      </c>
      <c r="X69" s="39">
        <v>0</v>
      </c>
      <c r="Y69" s="37"/>
      <c r="Z69" s="38"/>
      <c r="AA69" s="38"/>
      <c r="AB69" s="38"/>
      <c r="AC69" s="39"/>
      <c r="AD69" s="33">
        <v>3519</v>
      </c>
      <c r="AE69" s="78">
        <v>0</v>
      </c>
      <c r="AF69" s="78">
        <v>0</v>
      </c>
      <c r="AG69" s="78">
        <v>0</v>
      </c>
      <c r="AH69" s="78">
        <v>0</v>
      </c>
      <c r="AI69" s="32">
        <v>0</v>
      </c>
      <c r="AJ69" s="78">
        <v>0</v>
      </c>
      <c r="AK69" s="78">
        <v>0</v>
      </c>
      <c r="AL69" s="78">
        <v>0</v>
      </c>
      <c r="AM69" s="32">
        <v>0</v>
      </c>
      <c r="AN69" s="44">
        <v>0</v>
      </c>
      <c r="AO69" s="33">
        <v>3519</v>
      </c>
      <c r="AP69" s="78"/>
      <c r="AQ69" s="78"/>
      <c r="AR69" s="78"/>
      <c r="AS69" s="78"/>
      <c r="AT69" s="32">
        <v>0</v>
      </c>
    </row>
    <row r="70" spans="1:46" hidden="1">
      <c r="A70" s="33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35"/>
      <c r="R70" s="37"/>
      <c r="S70" s="38"/>
      <c r="T70" s="38"/>
      <c r="U70" s="38"/>
      <c r="V70" s="38"/>
      <c r="W70" s="38"/>
      <c r="X70" s="39"/>
      <c r="Y70" s="49"/>
      <c r="Z70" s="40"/>
      <c r="AA70" s="40"/>
      <c r="AB70" s="40"/>
      <c r="AC70" s="50"/>
      <c r="AD70" s="33"/>
      <c r="AE70" s="78"/>
      <c r="AF70" s="78"/>
      <c r="AG70" s="78"/>
      <c r="AH70" s="78"/>
      <c r="AI70" s="32"/>
      <c r="AJ70" s="78"/>
      <c r="AK70" s="78"/>
      <c r="AL70" s="78"/>
      <c r="AM70" s="32"/>
      <c r="AN70" s="44"/>
      <c r="AO70" s="33"/>
      <c r="AP70" s="78"/>
      <c r="AQ70" s="78"/>
      <c r="AR70" s="78"/>
      <c r="AS70" s="78"/>
      <c r="AT70" s="45"/>
    </row>
    <row r="71" spans="1:46">
      <c r="A71" s="51">
        <v>9999</v>
      </c>
      <c r="B71" s="53">
        <v>46840.6</v>
      </c>
      <c r="C71" s="52">
        <v>0</v>
      </c>
      <c r="D71" s="52">
        <v>0</v>
      </c>
      <c r="E71" s="52">
        <v>261.2</v>
      </c>
      <c r="F71" s="54">
        <v>1058000039</v>
      </c>
      <c r="G71" s="54">
        <v>5421333</v>
      </c>
      <c r="H71" s="54">
        <v>6656</v>
      </c>
      <c r="I71" s="54">
        <v>1052572051</v>
      </c>
      <c r="J71" s="54">
        <v>6223015</v>
      </c>
      <c r="K71" s="54">
        <v>59993766</v>
      </c>
      <c r="L71" s="54">
        <v>1118788832</v>
      </c>
      <c r="M71" s="54">
        <v>5421333</v>
      </c>
      <c r="N71" s="52">
        <v>0</v>
      </c>
      <c r="O71" s="54">
        <v>336517</v>
      </c>
      <c r="P71" s="54">
        <v>5757850</v>
      </c>
      <c r="Q71" s="55">
        <v>1124546681</v>
      </c>
      <c r="R71" s="56">
        <v>9999</v>
      </c>
      <c r="S71" s="58">
        <v>12634.83</v>
      </c>
      <c r="T71" s="57">
        <v>261.25</v>
      </c>
      <c r="U71" s="59">
        <v>5421333</v>
      </c>
      <c r="V71" s="57">
        <v>0</v>
      </c>
      <c r="W71" s="59">
        <v>336517</v>
      </c>
      <c r="X71" s="60">
        <v>5757850</v>
      </c>
      <c r="Y71" s="61">
        <v>0</v>
      </c>
      <c r="Z71" s="62">
        <v>0</v>
      </c>
      <c r="AA71" s="62">
        <v>0</v>
      </c>
      <c r="AB71" s="62">
        <v>0</v>
      </c>
      <c r="AC71" s="63">
        <v>0</v>
      </c>
      <c r="AD71" s="64">
        <v>999</v>
      </c>
      <c r="AE71" s="66" t="s">
        <v>129</v>
      </c>
      <c r="AF71" s="65" t="s">
        <v>130</v>
      </c>
      <c r="AG71" s="65" t="s">
        <v>130</v>
      </c>
      <c r="AH71" s="65" t="s">
        <v>130</v>
      </c>
      <c r="AI71" s="65" t="s">
        <v>130</v>
      </c>
      <c r="AJ71" s="65" t="s">
        <v>130</v>
      </c>
      <c r="AK71" s="65" t="s">
        <v>130</v>
      </c>
      <c r="AL71" s="65" t="s">
        <v>130</v>
      </c>
      <c r="AM71" s="65" t="s">
        <v>130</v>
      </c>
      <c r="AN71" s="67" t="s">
        <v>130</v>
      </c>
      <c r="AO71" s="64">
        <v>9999</v>
      </c>
      <c r="AP71" s="65">
        <v>0</v>
      </c>
      <c r="AQ71" s="65" t="s">
        <v>130</v>
      </c>
      <c r="AR71" s="65" t="s">
        <v>130</v>
      </c>
      <c r="AS71" s="65" t="s">
        <v>130</v>
      </c>
      <c r="AT71" s="68" t="s">
        <v>130</v>
      </c>
    </row>
    <row r="72" spans="1:46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</row>
    <row r="73" spans="1:46">
      <c r="A73" s="87"/>
      <c r="B73" s="87"/>
      <c r="C73" s="78"/>
      <c r="D73" s="87"/>
      <c r="E73" s="87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87"/>
      <c r="AE73" s="87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</row>
    <row r="74" spans="1:46">
      <c r="A74" s="87"/>
      <c r="B74" s="87"/>
      <c r="C74" s="78"/>
      <c r="D74" s="87"/>
      <c r="E74" s="87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87"/>
      <c r="AE74" s="87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</row>
    <row r="75" spans="1:46">
      <c r="A75" s="88"/>
      <c r="B75" s="88"/>
      <c r="C75" s="79"/>
      <c r="D75" s="88"/>
      <c r="E75" s="88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88"/>
      <c r="AE75" s="88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1:46">
      <c r="A76" s="87"/>
      <c r="B76" s="87"/>
      <c r="C76" s="78"/>
      <c r="D76" s="87"/>
      <c r="E76" s="87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87"/>
      <c r="AE76" s="87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</row>
    <row r="77" spans="1:46">
      <c r="A77" s="88"/>
      <c r="B77" s="88"/>
      <c r="C77" s="79"/>
      <c r="D77" s="88"/>
      <c r="E77" s="88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88"/>
      <c r="AE77" s="88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1:46">
      <c r="A78" s="87"/>
      <c r="B78" s="87"/>
      <c r="C78" s="78"/>
      <c r="D78" s="87"/>
      <c r="E78" s="87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87"/>
      <c r="AE78" s="87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</row>
    <row r="79" spans="1:46">
      <c r="A79" s="87"/>
      <c r="B79" s="87"/>
      <c r="C79" s="78"/>
      <c r="D79" s="87"/>
      <c r="E79" s="87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87"/>
      <c r="AE79" s="87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</row>
    <row r="80" spans="1:46">
      <c r="A80" s="87"/>
      <c r="B80" s="87"/>
      <c r="C80" s="78"/>
      <c r="D80" s="87"/>
      <c r="E80" s="87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87"/>
      <c r="AE80" s="87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</row>
    <row r="81" spans="1:46">
      <c r="A81" s="87"/>
      <c r="B81" s="87"/>
      <c r="C81" s="78"/>
      <c r="D81" s="87"/>
      <c r="E81" s="87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87"/>
      <c r="AE81" s="87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</row>
    <row r="82" spans="1:46">
      <c r="A82" s="87"/>
      <c r="B82" s="87"/>
      <c r="C82" s="78"/>
      <c r="D82" s="87"/>
      <c r="E82" s="87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>
        <v>0</v>
      </c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87"/>
      <c r="AE82" s="87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</row>
    <row r="83" spans="1:46">
      <c r="A83" s="87"/>
      <c r="B83" s="87"/>
      <c r="C83" s="78"/>
      <c r="D83" s="87"/>
      <c r="E83" s="87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87"/>
      <c r="AE83" s="87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</row>
    <row r="84" spans="1:46">
      <c r="A84" s="87"/>
      <c r="B84" s="87"/>
      <c r="C84" s="78"/>
      <c r="D84" s="87"/>
      <c r="E84" s="87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87"/>
      <c r="AE84" s="87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</row>
    <row r="85" spans="1:46">
      <c r="A85" s="87"/>
      <c r="B85" s="87"/>
      <c r="C85" s="78"/>
      <c r="D85" s="87"/>
      <c r="E85" s="87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87"/>
      <c r="AE85" s="87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</row>
    <row r="86" spans="1:46">
      <c r="A86" s="87"/>
      <c r="B86" s="87"/>
      <c r="C86" s="78"/>
      <c r="D86" s="87"/>
      <c r="E86" s="87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87"/>
      <c r="AE86" s="87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</row>
    <row r="87" spans="1:46">
      <c r="A87" s="87"/>
      <c r="B87" s="87"/>
      <c r="C87" s="78"/>
      <c r="D87" s="87"/>
      <c r="E87" s="87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87"/>
      <c r="AE87" s="87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</row>
    <row r="88" spans="1:46">
      <c r="A88" s="87"/>
      <c r="B88" s="87"/>
      <c r="C88" s="78"/>
      <c r="D88" s="87"/>
      <c r="E88" s="87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87"/>
      <c r="AE88" s="87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</row>
    <row r="89" spans="1:46">
      <c r="A89" s="87"/>
      <c r="B89" s="87"/>
      <c r="C89" s="78"/>
      <c r="D89" s="87"/>
      <c r="E89" s="87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87"/>
      <c r="AE89" s="87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</row>
    <row r="90" spans="1:46">
      <c r="A90" s="87"/>
      <c r="B90" s="87"/>
      <c r="C90" s="78"/>
      <c r="D90" s="87"/>
      <c r="E90" s="87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87"/>
      <c r="AE90" s="87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</row>
    <row r="91" spans="1:46">
      <c r="A91" s="87"/>
      <c r="B91" s="87"/>
      <c r="C91" s="78"/>
      <c r="D91" s="87"/>
      <c r="E91" s="87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87"/>
      <c r="AE91" s="87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</row>
    <row r="92" spans="1:46">
      <c r="A92" s="87"/>
      <c r="B92" s="87"/>
      <c r="C92" s="78"/>
      <c r="D92" s="87"/>
      <c r="E92" s="87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87"/>
      <c r="AE92" s="87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</row>
    <row r="93" spans="1:46">
      <c r="A93" s="87"/>
      <c r="B93" s="87"/>
      <c r="C93" s="78"/>
      <c r="D93" s="87"/>
      <c r="E93" s="87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87"/>
      <c r="AE93" s="87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</row>
    <row r="94" spans="1:46">
      <c r="A94" s="87"/>
      <c r="B94" s="87"/>
      <c r="C94" s="78"/>
      <c r="D94" s="87"/>
      <c r="E94" s="87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87"/>
      <c r="AE94" s="87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</row>
    <row r="95" spans="1:46">
      <c r="A95" s="87"/>
      <c r="B95" s="87"/>
      <c r="C95" s="78"/>
      <c r="D95" s="87"/>
      <c r="E95" s="87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87"/>
      <c r="AE95" s="87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</row>
    <row r="96" spans="1:46">
      <c r="A96" s="87"/>
      <c r="B96" s="87"/>
      <c r="C96" s="78"/>
      <c r="D96" s="87"/>
      <c r="E96" s="87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87"/>
      <c r="AE96" s="87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</row>
    <row r="97" spans="1:46">
      <c r="A97" s="87"/>
      <c r="B97" s="87"/>
      <c r="C97" s="78"/>
      <c r="D97" s="87"/>
      <c r="E97" s="87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87"/>
      <c r="AE97" s="87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</row>
    <row r="98" spans="1:46">
      <c r="A98" s="87"/>
      <c r="B98" s="87"/>
      <c r="C98" s="78"/>
      <c r="D98" s="87"/>
      <c r="E98" s="87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87"/>
      <c r="AE98" s="87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</row>
    <row r="99" spans="1:46">
      <c r="A99" s="87"/>
      <c r="B99" s="87"/>
      <c r="C99" s="78"/>
      <c r="D99" s="87"/>
      <c r="E99" s="87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87"/>
      <c r="AE99" s="87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</row>
    <row r="100" spans="1:46">
      <c r="A100" s="87"/>
      <c r="B100" s="87"/>
      <c r="C100" s="78"/>
      <c r="D100" s="87"/>
      <c r="E100" s="87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87"/>
      <c r="AE100" s="87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</row>
    <row r="101" spans="1:46">
      <c r="A101" s="87"/>
      <c r="B101" s="87"/>
      <c r="C101" s="78"/>
      <c r="D101" s="87"/>
      <c r="E101" s="87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87"/>
      <c r="AE101" s="87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</row>
    <row r="102" spans="1:46">
      <c r="A102" s="87"/>
      <c r="B102" s="87"/>
      <c r="C102" s="78"/>
      <c r="D102" s="87"/>
      <c r="E102" s="87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87"/>
      <c r="AE102" s="87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</row>
    <row r="103" spans="1:46">
      <c r="A103" s="87"/>
      <c r="B103" s="87"/>
      <c r="C103" s="78"/>
      <c r="D103" s="87"/>
      <c r="E103" s="87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87"/>
      <c r="AE103" s="87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</row>
    <row r="104" spans="1:46">
      <c r="A104" s="87"/>
      <c r="B104" s="87"/>
      <c r="C104" s="78"/>
      <c r="D104" s="87"/>
      <c r="E104" s="87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87"/>
      <c r="AE104" s="87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</row>
    <row r="105" spans="1:46">
      <c r="A105" s="87"/>
      <c r="B105" s="87"/>
      <c r="C105" s="78"/>
      <c r="D105" s="87"/>
      <c r="E105" s="87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87"/>
      <c r="AE105" s="87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</row>
    <row r="106" spans="1:46">
      <c r="A106" s="87"/>
      <c r="B106" s="87"/>
      <c r="C106" s="78"/>
      <c r="D106" s="87"/>
      <c r="E106" s="87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87"/>
      <c r="AE106" s="87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</row>
    <row r="107" spans="1:46">
      <c r="A107" s="87"/>
      <c r="B107" s="87"/>
      <c r="C107" s="78"/>
      <c r="D107" s="87"/>
      <c r="E107" s="87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87"/>
      <c r="AE107" s="87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</row>
    <row r="108" spans="1:46">
      <c r="A108" s="87"/>
      <c r="B108" s="87"/>
      <c r="C108" s="78"/>
      <c r="D108" s="87"/>
      <c r="E108" s="87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87"/>
      <c r="AE108" s="87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</row>
    <row r="109" spans="1:46">
      <c r="A109" s="87"/>
      <c r="B109" s="87"/>
      <c r="C109" s="78"/>
      <c r="D109" s="87"/>
      <c r="E109" s="87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87"/>
      <c r="AE109" s="87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</row>
    <row r="110" spans="1:46">
      <c r="A110" s="87"/>
      <c r="B110" s="87"/>
      <c r="C110" s="78"/>
      <c r="D110" s="87"/>
      <c r="E110" s="87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87"/>
      <c r="AE110" s="87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</row>
    <row r="111" spans="1:46">
      <c r="A111" s="87"/>
      <c r="B111" s="87"/>
      <c r="C111" s="78"/>
      <c r="D111" s="87"/>
      <c r="E111" s="87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87"/>
      <c r="AE111" s="87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</row>
    <row r="112" spans="1:46">
      <c r="A112" s="87"/>
      <c r="B112" s="87"/>
      <c r="C112" s="78"/>
      <c r="D112" s="87"/>
      <c r="E112" s="87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87"/>
      <c r="AE112" s="87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</row>
    <row r="113" spans="1:46">
      <c r="A113" s="87"/>
      <c r="B113" s="87"/>
      <c r="C113" s="78"/>
      <c r="D113" s="87"/>
      <c r="E113" s="87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87"/>
      <c r="AE113" s="87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</row>
    <row r="114" spans="1:46">
      <c r="A114" s="87"/>
      <c r="B114" s="87"/>
      <c r="C114" s="78"/>
      <c r="D114" s="87"/>
      <c r="E114" s="87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87"/>
      <c r="AE114" s="87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</row>
    <row r="115" spans="1:46">
      <c r="A115" s="87"/>
      <c r="B115" s="87"/>
      <c r="C115" s="78"/>
      <c r="D115" s="87"/>
      <c r="E115" s="87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87"/>
      <c r="AE115" s="87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</row>
    <row r="116" spans="1:46">
      <c r="A116" s="87"/>
      <c r="B116" s="87"/>
      <c r="C116" s="78"/>
      <c r="D116" s="87"/>
      <c r="E116" s="87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87"/>
      <c r="AE116" s="87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</row>
    <row r="117" spans="1:46">
      <c r="A117" s="87"/>
      <c r="B117" s="87"/>
      <c r="C117" s="78"/>
      <c r="D117" s="87"/>
      <c r="E117" s="87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87"/>
      <c r="AE117" s="87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</row>
    <row r="118" spans="1:46">
      <c r="A118" s="87"/>
      <c r="B118" s="87"/>
      <c r="C118" s="78"/>
      <c r="D118" s="87"/>
      <c r="E118" s="87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87"/>
      <c r="AE118" s="87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</row>
    <row r="119" spans="1:46">
      <c r="A119" s="87"/>
      <c r="B119" s="87"/>
      <c r="C119" s="78"/>
      <c r="D119" s="87"/>
      <c r="E119" s="87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87"/>
      <c r="AE119" s="87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</row>
    <row r="120" spans="1:46">
      <c r="A120" s="87"/>
      <c r="B120" s="87"/>
      <c r="C120" s="78"/>
      <c r="D120" s="87"/>
      <c r="E120" s="87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87"/>
      <c r="AE120" s="87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</row>
    <row r="121" spans="1:46">
      <c r="A121" s="87"/>
      <c r="B121" s="87"/>
      <c r="C121" s="78"/>
      <c r="D121" s="87"/>
      <c r="E121" s="87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87"/>
      <c r="AE121" s="87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</row>
    <row r="122" spans="1:46">
      <c r="A122" s="87"/>
      <c r="B122" s="87"/>
      <c r="C122" s="78"/>
      <c r="D122" s="87"/>
      <c r="E122" s="87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87"/>
      <c r="AE122" s="87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</row>
    <row r="123" spans="1:46">
      <c r="A123" s="87"/>
      <c r="B123" s="87"/>
      <c r="C123" s="78"/>
      <c r="D123" s="87"/>
      <c r="E123" s="87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87"/>
      <c r="AE123" s="87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</row>
    <row r="124" spans="1:46">
      <c r="A124" s="87"/>
      <c r="B124" s="87"/>
      <c r="C124" s="78"/>
      <c r="D124" s="87"/>
      <c r="E124" s="87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87"/>
      <c r="AE124" s="87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</row>
    <row r="125" spans="1:46">
      <c r="A125" s="87"/>
      <c r="B125" s="87"/>
      <c r="C125" s="78"/>
      <c r="D125" s="87"/>
      <c r="E125" s="87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87"/>
      <c r="AE125" s="87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</row>
    <row r="126" spans="1:46">
      <c r="A126" s="87"/>
      <c r="B126" s="87"/>
      <c r="C126" s="78"/>
      <c r="D126" s="87"/>
      <c r="E126" s="87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87"/>
      <c r="AE126" s="87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</row>
    <row r="127" spans="1:46">
      <c r="A127" s="87"/>
      <c r="B127" s="87"/>
      <c r="C127" s="78"/>
      <c r="D127" s="87"/>
      <c r="E127" s="87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87"/>
      <c r="AE127" s="87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</row>
    <row r="128" spans="1:46">
      <c r="A128" s="87"/>
      <c r="B128" s="87"/>
      <c r="C128" s="78"/>
      <c r="D128" s="87"/>
      <c r="E128" s="87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87"/>
      <c r="AE128" s="87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</row>
    <row r="129" spans="1:46">
      <c r="A129" s="87"/>
      <c r="B129" s="87"/>
      <c r="C129" s="78"/>
      <c r="D129" s="87"/>
      <c r="E129" s="87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87"/>
      <c r="AE129" s="87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</row>
    <row r="130" spans="1:46">
      <c r="A130" s="87"/>
      <c r="B130" s="87"/>
      <c r="C130" s="78"/>
      <c r="D130" s="87"/>
      <c r="E130" s="87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87"/>
      <c r="AE130" s="87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</row>
    <row r="131" spans="1:46">
      <c r="A131" s="87"/>
      <c r="B131" s="87"/>
      <c r="C131" s="78"/>
      <c r="D131" s="87"/>
      <c r="E131" s="87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87"/>
      <c r="AE131" s="87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</row>
    <row r="132" spans="1:46">
      <c r="A132" s="87"/>
      <c r="B132" s="87"/>
      <c r="C132" s="78"/>
      <c r="D132" s="87"/>
      <c r="E132" s="87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87"/>
      <c r="AE132" s="87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</row>
    <row r="133" spans="1:46">
      <c r="A133" s="87"/>
      <c r="B133" s="87"/>
      <c r="C133" s="78"/>
      <c r="D133" s="87"/>
      <c r="E133" s="87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87"/>
      <c r="AE133" s="87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</row>
    <row r="134" spans="1:46">
      <c r="A134" s="87"/>
      <c r="B134" s="87"/>
      <c r="C134" s="78"/>
      <c r="D134" s="87"/>
      <c r="E134" s="87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87"/>
      <c r="AE134" s="87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</row>
    <row r="135" spans="1:46">
      <c r="A135" s="87"/>
      <c r="B135" s="87"/>
      <c r="C135" s="78"/>
      <c r="D135" s="87"/>
      <c r="E135" s="87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87"/>
      <c r="AE135" s="87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</row>
    <row r="136" spans="1:46">
      <c r="A136" s="87"/>
      <c r="B136" s="87"/>
      <c r="C136" s="78"/>
      <c r="D136" s="87"/>
      <c r="E136" s="87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87"/>
      <c r="AE136" s="87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</row>
    <row r="137" spans="1:46">
      <c r="A137" s="87"/>
      <c r="B137" s="87"/>
      <c r="C137" s="78"/>
      <c r="D137" s="87"/>
      <c r="E137" s="87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87"/>
      <c r="AE137" s="87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</row>
    <row r="138" spans="1:46">
      <c r="A138" s="87"/>
      <c r="B138" s="87"/>
      <c r="C138" s="78"/>
      <c r="D138" s="87"/>
      <c r="E138" s="87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87"/>
      <c r="AE138" s="87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</row>
    <row r="139" spans="1:46">
      <c r="A139" s="87"/>
      <c r="B139" s="87"/>
      <c r="C139" s="78"/>
      <c r="D139" s="87"/>
      <c r="E139" s="87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87"/>
      <c r="AE139" s="87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</row>
    <row r="140" spans="1:46">
      <c r="A140" s="87"/>
      <c r="B140" s="87"/>
      <c r="C140" s="78"/>
      <c r="D140" s="87"/>
      <c r="E140" s="87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87"/>
      <c r="AE140" s="87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</row>
    <row r="141" spans="1:46">
      <c r="A141" s="87"/>
      <c r="B141" s="87"/>
      <c r="C141" s="78"/>
      <c r="D141" s="87"/>
      <c r="E141" s="87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87"/>
      <c r="AE141" s="87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</row>
    <row r="142" spans="1:46">
      <c r="A142" s="87"/>
      <c r="B142" s="87"/>
      <c r="C142" s="78"/>
      <c r="D142" s="87"/>
      <c r="E142" s="87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87"/>
      <c r="AE142" s="87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</row>
    <row r="143" spans="1:46">
      <c r="A143" s="87"/>
      <c r="B143" s="87"/>
      <c r="C143" s="78"/>
      <c r="D143" s="87"/>
      <c r="E143" s="87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87"/>
      <c r="AE143" s="87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</row>
    <row r="144" spans="1:46">
      <c r="A144" s="87"/>
      <c r="B144" s="87"/>
      <c r="C144" s="78"/>
      <c r="D144" s="87"/>
      <c r="E144" s="87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87"/>
      <c r="AE144" s="87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</row>
    <row r="145" spans="1:46">
      <c r="A145" s="87"/>
      <c r="B145" s="87"/>
      <c r="C145" s="78"/>
      <c r="D145" s="87"/>
      <c r="E145" s="87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87"/>
      <c r="AE145" s="87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</row>
    <row r="146" spans="1:46">
      <c r="A146" s="87"/>
      <c r="B146" s="87"/>
      <c r="C146" s="78"/>
      <c r="D146" s="87"/>
      <c r="E146" s="87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87"/>
      <c r="AE146" s="87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</row>
    <row r="147" spans="1:46">
      <c r="A147" s="87"/>
      <c r="B147" s="87"/>
      <c r="C147" s="78"/>
      <c r="D147" s="87"/>
      <c r="E147" s="87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87"/>
      <c r="AE147" s="87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</row>
    <row r="148" spans="1:46">
      <c r="A148" s="87"/>
      <c r="B148" s="87"/>
      <c r="C148" s="78"/>
      <c r="D148" s="87"/>
      <c r="E148" s="87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87"/>
      <c r="AE148" s="87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</row>
    <row r="149" spans="1:46">
      <c r="A149" s="87"/>
      <c r="B149" s="87"/>
      <c r="C149" s="78"/>
      <c r="D149" s="87"/>
      <c r="E149" s="87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87"/>
      <c r="AE149" s="87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</row>
    <row r="150" spans="1:46">
      <c r="A150" s="87"/>
      <c r="B150" s="87"/>
      <c r="C150" s="78"/>
      <c r="D150" s="87"/>
      <c r="E150" s="87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87"/>
      <c r="AE150" s="87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</row>
    <row r="151" spans="1:46">
      <c r="A151" s="87"/>
      <c r="B151" s="87"/>
      <c r="C151" s="78"/>
      <c r="D151" s="87"/>
      <c r="E151" s="87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87"/>
      <c r="AE151" s="87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</row>
    <row r="152" spans="1:46">
      <c r="A152" s="87"/>
      <c r="B152" s="87"/>
      <c r="C152" s="78"/>
      <c r="D152" s="87"/>
      <c r="E152" s="87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87"/>
      <c r="AE152" s="87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</row>
    <row r="153" spans="1:46">
      <c r="A153" s="87"/>
      <c r="B153" s="87"/>
      <c r="C153" s="78"/>
      <c r="D153" s="87"/>
      <c r="E153" s="87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87"/>
      <c r="AE153" s="87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</row>
    <row r="154" spans="1:46">
      <c r="A154" s="87"/>
      <c r="B154" s="87"/>
      <c r="C154" s="78"/>
      <c r="D154" s="87"/>
      <c r="E154" s="87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87"/>
      <c r="AE154" s="87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</row>
    <row r="155" spans="1:46">
      <c r="A155" s="87"/>
      <c r="B155" s="87"/>
      <c r="C155" s="78"/>
      <c r="D155" s="87"/>
      <c r="E155" s="87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87"/>
      <c r="AE155" s="87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</row>
    <row r="156" spans="1:46">
      <c r="A156" s="87"/>
      <c r="B156" s="87"/>
      <c r="C156" s="78"/>
      <c r="D156" s="87"/>
      <c r="E156" s="87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87"/>
      <c r="AE156" s="87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</row>
    <row r="157" spans="1:46">
      <c r="A157" s="87"/>
      <c r="B157" s="87"/>
      <c r="C157" s="78"/>
      <c r="D157" s="87"/>
      <c r="E157" s="87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87"/>
      <c r="AE157" s="87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</row>
    <row r="158" spans="1:46">
      <c r="A158" s="87"/>
      <c r="B158" s="87"/>
      <c r="C158" s="78"/>
      <c r="D158" s="87"/>
      <c r="E158" s="87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87"/>
      <c r="AE158" s="87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</row>
    <row r="159" spans="1:46">
      <c r="A159" s="87"/>
      <c r="B159" s="87"/>
      <c r="C159" s="78"/>
      <c r="D159" s="87"/>
      <c r="E159" s="87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87"/>
      <c r="AE159" s="87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</row>
    <row r="160" spans="1:46">
      <c r="A160" s="87"/>
      <c r="B160" s="87"/>
      <c r="C160" s="78"/>
      <c r="D160" s="87"/>
      <c r="E160" s="87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87"/>
      <c r="AE160" s="87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</row>
    <row r="161" spans="1:46">
      <c r="A161" s="87"/>
      <c r="B161" s="87"/>
      <c r="C161" s="78"/>
      <c r="D161" s="87"/>
      <c r="E161" s="87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87"/>
      <c r="AE161" s="87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</row>
    <row r="162" spans="1:46">
      <c r="A162" s="87"/>
      <c r="B162" s="87"/>
      <c r="C162" s="78"/>
      <c r="D162" s="87"/>
      <c r="E162" s="87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87"/>
      <c r="AE162" s="87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</row>
    <row r="163" spans="1:46">
      <c r="A163" s="87"/>
      <c r="B163" s="87"/>
      <c r="C163" s="78"/>
      <c r="D163" s="87"/>
      <c r="E163" s="87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87"/>
      <c r="AE163" s="87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</row>
    <row r="164" spans="1:46">
      <c r="A164" s="87"/>
      <c r="B164" s="87"/>
      <c r="C164" s="78"/>
      <c r="D164" s="87"/>
      <c r="E164" s="87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87"/>
      <c r="AE164" s="87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</row>
    <row r="165" spans="1:46">
      <c r="A165" s="87"/>
      <c r="B165" s="87"/>
      <c r="C165" s="78"/>
      <c r="D165" s="87"/>
      <c r="E165" s="87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87"/>
      <c r="AE165" s="87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</row>
    <row r="166" spans="1:46">
      <c r="A166" s="87"/>
      <c r="B166" s="87"/>
      <c r="C166" s="78"/>
      <c r="D166" s="87"/>
      <c r="E166" s="87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87"/>
      <c r="AE166" s="87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</row>
    <row r="167" spans="1:46">
      <c r="A167" s="87"/>
      <c r="B167" s="87"/>
      <c r="C167" s="78"/>
      <c r="D167" s="87"/>
      <c r="E167" s="87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87"/>
      <c r="AE167" s="87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</row>
    <row r="168" spans="1:46">
      <c r="A168" s="87"/>
      <c r="B168" s="87"/>
      <c r="C168" s="78"/>
      <c r="D168" s="87"/>
      <c r="E168" s="87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87"/>
      <c r="AE168" s="87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</row>
    <row r="169" spans="1:46">
      <c r="A169" s="87"/>
      <c r="B169" s="87"/>
      <c r="C169" s="78"/>
      <c r="D169" s="87"/>
      <c r="E169" s="87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87"/>
      <c r="AE169" s="87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</row>
    <row r="170" spans="1:46">
      <c r="A170" s="87"/>
      <c r="B170" s="87"/>
      <c r="C170" s="78"/>
      <c r="D170" s="87"/>
      <c r="E170" s="87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87"/>
      <c r="AE170" s="87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</row>
    <row r="171" spans="1:46">
      <c r="A171" s="87"/>
      <c r="B171" s="87"/>
      <c r="C171" s="78"/>
      <c r="D171" s="87"/>
      <c r="E171" s="87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87"/>
      <c r="AE171" s="87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</row>
    <row r="172" spans="1:46">
      <c r="A172" s="87"/>
      <c r="B172" s="87"/>
      <c r="C172" s="78"/>
      <c r="D172" s="87"/>
      <c r="E172" s="87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87"/>
      <c r="AE172" s="87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</row>
    <row r="173" spans="1:46">
      <c r="A173" s="87"/>
      <c r="B173" s="87"/>
      <c r="C173" s="78"/>
      <c r="D173" s="87"/>
      <c r="E173" s="87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87"/>
      <c r="AE173" s="87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</row>
    <row r="174" spans="1:46">
      <c r="A174" s="87"/>
      <c r="B174" s="87"/>
      <c r="C174" s="78"/>
      <c r="D174" s="87"/>
      <c r="E174" s="87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87"/>
      <c r="AE174" s="87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</row>
    <row r="175" spans="1:46">
      <c r="A175" s="87"/>
      <c r="B175" s="87"/>
      <c r="C175" s="78"/>
      <c r="D175" s="87"/>
      <c r="E175" s="87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87"/>
      <c r="AE175" s="87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</row>
    <row r="176" spans="1:46">
      <c r="A176" s="87"/>
      <c r="B176" s="87"/>
      <c r="C176" s="78"/>
      <c r="D176" s="87"/>
      <c r="E176" s="87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87"/>
      <c r="AE176" s="87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</row>
    <row r="177" spans="1:46">
      <c r="A177" s="87"/>
      <c r="B177" s="87"/>
      <c r="C177" s="78"/>
      <c r="D177" s="87"/>
      <c r="E177" s="87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87"/>
      <c r="AE177" s="87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</row>
    <row r="178" spans="1:46">
      <c r="A178" s="87"/>
      <c r="B178" s="87"/>
      <c r="C178" s="78"/>
      <c r="D178" s="87"/>
      <c r="E178" s="87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87"/>
      <c r="AE178" s="87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</row>
    <row r="179" spans="1:46">
      <c r="A179" s="87"/>
      <c r="B179" s="87"/>
      <c r="C179" s="78"/>
      <c r="D179" s="87"/>
      <c r="E179" s="87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87"/>
      <c r="AE179" s="87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</row>
    <row r="180" spans="1:46">
      <c r="A180" s="87"/>
      <c r="B180" s="87"/>
      <c r="C180" s="78"/>
      <c r="D180" s="87"/>
      <c r="E180" s="87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87"/>
      <c r="AE180" s="87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</row>
    <row r="181" spans="1:46">
      <c r="A181" s="87"/>
      <c r="B181" s="87"/>
      <c r="C181" s="78"/>
      <c r="D181" s="87"/>
      <c r="E181" s="87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87"/>
      <c r="AE181" s="87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</row>
    <row r="182" spans="1:46">
      <c r="A182" s="87"/>
      <c r="B182" s="87"/>
      <c r="C182" s="78"/>
      <c r="D182" s="87"/>
      <c r="E182" s="87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87"/>
      <c r="AE182" s="87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</row>
    <row r="183" spans="1:46">
      <c r="A183" s="87"/>
      <c r="B183" s="87"/>
      <c r="C183" s="78"/>
      <c r="D183" s="87"/>
      <c r="E183" s="87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87"/>
      <c r="AE183" s="87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</row>
    <row r="184" spans="1:46">
      <c r="A184" s="87"/>
      <c r="B184" s="87"/>
      <c r="C184" s="78"/>
      <c r="D184" s="87"/>
      <c r="E184" s="87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87"/>
      <c r="AE184" s="87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</row>
    <row r="185" spans="1:46">
      <c r="A185" s="87"/>
      <c r="B185" s="87"/>
      <c r="C185" s="78"/>
      <c r="D185" s="87"/>
      <c r="E185" s="87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87"/>
      <c r="AE185" s="87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</row>
    <row r="186" spans="1:46">
      <c r="A186" s="87"/>
      <c r="B186" s="87"/>
      <c r="C186" s="78"/>
      <c r="D186" s="87"/>
      <c r="E186" s="87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87"/>
      <c r="AE186" s="87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</row>
    <row r="187" spans="1:46">
      <c r="A187" s="87"/>
      <c r="B187" s="87"/>
      <c r="C187" s="78"/>
      <c r="D187" s="87"/>
      <c r="E187" s="87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87"/>
      <c r="AE187" s="87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</row>
    <row r="188" spans="1:46">
      <c r="A188" s="87"/>
      <c r="B188" s="87"/>
      <c r="C188" s="78"/>
      <c r="D188" s="87"/>
      <c r="E188" s="87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87"/>
      <c r="AE188" s="87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</row>
    <row r="189" spans="1:46">
      <c r="A189" s="87"/>
      <c r="B189" s="87"/>
      <c r="C189" s="78"/>
      <c r="D189" s="87"/>
      <c r="E189" s="87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87"/>
      <c r="AE189" s="87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</row>
    <row r="190" spans="1:46">
      <c r="A190" s="87"/>
      <c r="B190" s="87"/>
      <c r="C190" s="78"/>
      <c r="D190" s="87"/>
      <c r="E190" s="87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87"/>
      <c r="AE190" s="87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</row>
    <row r="191" spans="1:46">
      <c r="A191" s="87"/>
      <c r="B191" s="87"/>
      <c r="C191" s="78"/>
      <c r="D191" s="87"/>
      <c r="E191" s="87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87"/>
      <c r="AE191" s="87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</row>
    <row r="192" spans="1:46">
      <c r="A192" s="87"/>
      <c r="B192" s="87"/>
      <c r="C192" s="78"/>
      <c r="D192" s="87"/>
      <c r="E192" s="87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87"/>
      <c r="AE192" s="87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</row>
    <row r="193" spans="1:46">
      <c r="A193" s="87"/>
      <c r="B193" s="87"/>
      <c r="C193" s="78"/>
      <c r="D193" s="87"/>
      <c r="E193" s="87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87"/>
      <c r="AE193" s="87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</row>
    <row r="194" spans="1:46">
      <c r="A194" s="87"/>
      <c r="B194" s="87"/>
      <c r="C194" s="78"/>
      <c r="D194" s="87"/>
      <c r="E194" s="87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87"/>
      <c r="AE194" s="87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</row>
    <row r="195" spans="1:46">
      <c r="A195" s="87"/>
      <c r="B195" s="87"/>
      <c r="C195" s="78"/>
      <c r="D195" s="87"/>
      <c r="E195" s="87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87"/>
      <c r="AE195" s="87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</row>
    <row r="196" spans="1:46">
      <c r="A196" s="87"/>
      <c r="B196" s="87"/>
      <c r="C196" s="78"/>
      <c r="D196" s="87"/>
      <c r="E196" s="87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87"/>
      <c r="AE196" s="87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</row>
    <row r="197" spans="1:46">
      <c r="A197" s="87"/>
      <c r="B197" s="87"/>
      <c r="C197" s="78"/>
      <c r="D197" s="87"/>
      <c r="E197" s="87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87"/>
      <c r="AE197" s="87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</row>
    <row r="198" spans="1:46">
      <c r="A198" s="87"/>
      <c r="B198" s="87"/>
      <c r="C198" s="78"/>
      <c r="D198" s="87"/>
      <c r="E198" s="87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87"/>
      <c r="AE198" s="87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</row>
    <row r="199" spans="1:46">
      <c r="A199" s="87"/>
      <c r="B199" s="87"/>
      <c r="C199" s="78"/>
      <c r="D199" s="87"/>
      <c r="E199" s="87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87"/>
      <c r="AE199" s="87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</row>
    <row r="200" spans="1:46">
      <c r="A200" s="87"/>
      <c r="B200" s="87"/>
      <c r="C200" s="78"/>
      <c r="D200" s="87"/>
      <c r="E200" s="87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87"/>
      <c r="AE200" s="87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</row>
    <row r="201" spans="1:46">
      <c r="A201" s="87"/>
      <c r="B201" s="87"/>
      <c r="C201" s="78"/>
      <c r="D201" s="87"/>
      <c r="E201" s="87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87"/>
      <c r="AE201" s="87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</row>
    <row r="202" spans="1:46">
      <c r="A202" s="87"/>
      <c r="B202" s="87"/>
      <c r="C202" s="78"/>
      <c r="D202" s="87"/>
      <c r="E202" s="87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87"/>
      <c r="AE202" s="87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</row>
    <row r="203" spans="1:46">
      <c r="A203" s="87"/>
      <c r="B203" s="87"/>
      <c r="C203" s="78"/>
      <c r="D203" s="87"/>
      <c r="E203" s="87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87"/>
      <c r="AE203" s="87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</row>
    <row r="204" spans="1:46">
      <c r="A204" s="87"/>
      <c r="B204" s="87"/>
      <c r="C204" s="78"/>
      <c r="D204" s="87"/>
      <c r="E204" s="87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87"/>
      <c r="AE204" s="87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</row>
    <row r="205" spans="1:46">
      <c r="A205" s="87"/>
      <c r="B205" s="87"/>
      <c r="C205" s="78"/>
      <c r="D205" s="87"/>
      <c r="E205" s="87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87"/>
      <c r="AE205" s="87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</row>
    <row r="206" spans="1:46">
      <c r="A206" s="87"/>
      <c r="B206" s="87"/>
      <c r="C206" s="78"/>
      <c r="D206" s="87"/>
      <c r="E206" s="87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87"/>
      <c r="AE206" s="87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</row>
    <row r="207" spans="1:46">
      <c r="A207" s="87"/>
      <c r="B207" s="87"/>
      <c r="C207" s="78"/>
      <c r="D207" s="87"/>
      <c r="E207" s="87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87"/>
      <c r="AE207" s="87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</row>
    <row r="208" spans="1:46">
      <c r="A208" s="87"/>
      <c r="B208" s="87"/>
      <c r="C208" s="78"/>
      <c r="D208" s="87"/>
      <c r="E208" s="87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87"/>
      <c r="AE208" s="87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</row>
    <row r="209" spans="1:46">
      <c r="A209" s="87"/>
      <c r="B209" s="87"/>
      <c r="C209" s="78"/>
      <c r="D209" s="87"/>
      <c r="E209" s="87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87"/>
      <c r="AE209" s="87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</row>
    <row r="210" spans="1:46">
      <c r="A210" s="87"/>
      <c r="B210" s="87"/>
      <c r="C210" s="78"/>
      <c r="D210" s="87"/>
      <c r="E210" s="87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87"/>
      <c r="AE210" s="87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</row>
    <row r="211" spans="1:46">
      <c r="A211" s="87"/>
      <c r="B211" s="87"/>
      <c r="C211" s="78"/>
      <c r="D211" s="87"/>
      <c r="E211" s="87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87"/>
      <c r="AE211" s="87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</row>
    <row r="212" spans="1:46">
      <c r="A212" s="87"/>
      <c r="B212" s="87"/>
      <c r="C212" s="78"/>
      <c r="D212" s="87"/>
      <c r="E212" s="87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87"/>
      <c r="AE212" s="87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</row>
    <row r="213" spans="1:46">
      <c r="A213" s="87"/>
      <c r="B213" s="87"/>
      <c r="C213" s="78"/>
      <c r="D213" s="87"/>
      <c r="E213" s="87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87"/>
      <c r="AE213" s="87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</row>
    <row r="214" spans="1:46">
      <c r="A214" s="87"/>
      <c r="B214" s="87"/>
      <c r="C214" s="78"/>
      <c r="D214" s="87"/>
      <c r="E214" s="87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87"/>
      <c r="AE214" s="87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</row>
    <row r="215" spans="1:46">
      <c r="A215" s="87"/>
      <c r="B215" s="87"/>
      <c r="C215" s="78"/>
      <c r="D215" s="87"/>
      <c r="E215" s="87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87"/>
      <c r="AE215" s="87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</row>
    <row r="216" spans="1:46">
      <c r="A216" s="87"/>
      <c r="B216" s="87"/>
      <c r="C216" s="78"/>
      <c r="D216" s="87"/>
      <c r="E216" s="87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87"/>
      <c r="AE216" s="87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</row>
    <row r="217" spans="1:46">
      <c r="A217" s="87"/>
      <c r="B217" s="87"/>
      <c r="C217" s="78"/>
      <c r="D217" s="87"/>
      <c r="E217" s="87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87"/>
      <c r="AE217" s="87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</row>
    <row r="218" spans="1:46">
      <c r="A218" s="87"/>
      <c r="B218" s="87"/>
      <c r="C218" s="78"/>
      <c r="D218" s="87"/>
      <c r="E218" s="87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87"/>
      <c r="AE218" s="87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</row>
    <row r="219" spans="1:46">
      <c r="A219" s="87"/>
      <c r="B219" s="87"/>
      <c r="C219" s="78"/>
      <c r="D219" s="87"/>
      <c r="E219" s="87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87"/>
      <c r="AE219" s="87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</row>
    <row r="220" spans="1:46">
      <c r="A220" s="87"/>
      <c r="B220" s="87"/>
      <c r="C220" s="78"/>
      <c r="D220" s="87"/>
      <c r="E220" s="87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87"/>
      <c r="AE220" s="87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</row>
    <row r="221" spans="1:46">
      <c r="A221" s="87"/>
      <c r="B221" s="87"/>
      <c r="C221" s="78"/>
      <c r="D221" s="87"/>
      <c r="E221" s="87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87"/>
      <c r="AE221" s="87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</row>
    <row r="222" spans="1:46">
      <c r="A222" s="87"/>
      <c r="B222" s="87"/>
      <c r="C222" s="78"/>
      <c r="D222" s="87"/>
      <c r="E222" s="87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87"/>
      <c r="AE222" s="87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</row>
    <row r="223" spans="1:46">
      <c r="A223" s="87"/>
      <c r="B223" s="87"/>
      <c r="C223" s="78"/>
      <c r="D223" s="87"/>
      <c r="E223" s="87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87"/>
      <c r="AE223" s="87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</row>
    <row r="224" spans="1:46">
      <c r="A224" s="87"/>
      <c r="B224" s="87"/>
      <c r="C224" s="78"/>
      <c r="D224" s="87"/>
      <c r="E224" s="87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87"/>
      <c r="AE224" s="87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</row>
    <row r="225" spans="1:46">
      <c r="A225" s="87"/>
      <c r="B225" s="87"/>
      <c r="C225" s="78"/>
      <c r="D225" s="87"/>
      <c r="E225" s="87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87"/>
      <c r="AE225" s="87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</row>
    <row r="226" spans="1:46">
      <c r="A226" s="87"/>
      <c r="B226" s="87"/>
      <c r="C226" s="78"/>
      <c r="D226" s="87"/>
      <c r="E226" s="87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87"/>
      <c r="AE226" s="87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</row>
    <row r="227" spans="1:46">
      <c r="A227" s="87"/>
      <c r="B227" s="87"/>
      <c r="C227" s="78"/>
      <c r="D227" s="87"/>
      <c r="E227" s="87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87"/>
      <c r="AE227" s="87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</row>
    <row r="228" spans="1:46">
      <c r="A228" s="87"/>
      <c r="B228" s="87"/>
      <c r="C228" s="78"/>
      <c r="D228" s="87"/>
      <c r="E228" s="87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87"/>
      <c r="AE228" s="87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</row>
    <row r="229" spans="1:46">
      <c r="A229" s="87"/>
      <c r="B229" s="87"/>
      <c r="C229" s="78"/>
      <c r="D229" s="87"/>
      <c r="E229" s="87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87"/>
      <c r="AE229" s="87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</row>
    <row r="230" spans="1:46">
      <c r="A230" s="87"/>
      <c r="B230" s="87"/>
      <c r="C230" s="78"/>
      <c r="D230" s="87"/>
      <c r="E230" s="87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87"/>
      <c r="AE230" s="87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</row>
    <row r="231" spans="1:46">
      <c r="A231" s="87"/>
      <c r="B231" s="87"/>
      <c r="C231" s="78"/>
      <c r="D231" s="87"/>
      <c r="E231" s="87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87"/>
      <c r="AE231" s="87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</row>
    <row r="232" spans="1:46">
      <c r="A232" s="87"/>
      <c r="B232" s="87"/>
      <c r="C232" s="78"/>
      <c r="D232" s="87"/>
      <c r="E232" s="87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87"/>
      <c r="AE232" s="87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</row>
    <row r="233" spans="1:46">
      <c r="A233" s="87"/>
      <c r="B233" s="87"/>
      <c r="C233" s="78"/>
      <c r="D233" s="87"/>
      <c r="E233" s="87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87"/>
      <c r="AE233" s="87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</row>
    <row r="234" spans="1:46">
      <c r="A234" s="87"/>
      <c r="B234" s="87"/>
      <c r="C234" s="78"/>
      <c r="D234" s="87"/>
      <c r="E234" s="87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87"/>
      <c r="AE234" s="87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</row>
    <row r="235" spans="1:46">
      <c r="A235" s="87"/>
      <c r="B235" s="87"/>
      <c r="C235" s="78"/>
      <c r="D235" s="87"/>
      <c r="E235" s="87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87"/>
      <c r="AE235" s="87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</row>
    <row r="236" spans="1:46">
      <c r="A236" s="87"/>
      <c r="B236" s="87"/>
      <c r="C236" s="78"/>
      <c r="D236" s="87"/>
      <c r="E236" s="87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87"/>
      <c r="AE236" s="87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</row>
    <row r="237" spans="1:46">
      <c r="A237" s="87"/>
      <c r="B237" s="87"/>
      <c r="C237" s="78"/>
      <c r="D237" s="87"/>
      <c r="E237" s="87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87"/>
      <c r="AE237" s="87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</row>
    <row r="238" spans="1:46">
      <c r="A238" s="87"/>
      <c r="B238" s="87"/>
      <c r="C238" s="78"/>
      <c r="D238" s="87"/>
      <c r="E238" s="87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87"/>
      <c r="AE238" s="87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</row>
    <row r="239" spans="1:46">
      <c r="A239" s="87"/>
      <c r="B239" s="87"/>
      <c r="C239" s="78"/>
      <c r="D239" s="87"/>
      <c r="E239" s="87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87"/>
      <c r="AE239" s="87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</row>
    <row r="240" spans="1:46">
      <c r="A240" s="87"/>
      <c r="B240" s="87"/>
      <c r="C240" s="78"/>
      <c r="D240" s="87"/>
      <c r="E240" s="87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87"/>
      <c r="AE240" s="87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</row>
    <row r="241" spans="1:46">
      <c r="A241" s="87"/>
      <c r="B241" s="87"/>
      <c r="C241" s="78"/>
      <c r="D241" s="87"/>
      <c r="E241" s="87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87"/>
      <c r="AE241" s="87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</row>
    <row r="242" spans="1:46">
      <c r="A242" s="87"/>
      <c r="B242" s="87"/>
      <c r="C242" s="78"/>
      <c r="D242" s="87"/>
      <c r="E242" s="87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87"/>
      <c r="AE242" s="87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</row>
    <row r="243" spans="1:46">
      <c r="A243" s="87"/>
      <c r="B243" s="87"/>
      <c r="C243" s="78"/>
      <c r="D243" s="87"/>
      <c r="E243" s="87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87"/>
      <c r="AE243" s="87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</row>
    <row r="244" spans="1:46">
      <c r="A244" s="87"/>
      <c r="B244" s="87"/>
      <c r="C244" s="78"/>
      <c r="D244" s="87"/>
      <c r="E244" s="87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87"/>
      <c r="AE244" s="87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</row>
    <row r="245" spans="1:46">
      <c r="A245" s="87"/>
      <c r="B245" s="87"/>
      <c r="C245" s="78"/>
      <c r="D245" s="87"/>
      <c r="E245" s="87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87"/>
      <c r="AE245" s="87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</row>
    <row r="246" spans="1:46">
      <c r="A246" s="87"/>
      <c r="B246" s="87"/>
      <c r="C246" s="78"/>
      <c r="D246" s="87"/>
      <c r="E246" s="87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87"/>
      <c r="AE246" s="87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</row>
    <row r="247" spans="1:46">
      <c r="A247" s="87"/>
      <c r="B247" s="87"/>
      <c r="C247" s="78"/>
      <c r="D247" s="87"/>
      <c r="E247" s="87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87"/>
      <c r="AE247" s="87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</row>
    <row r="248" spans="1:46">
      <c r="A248" s="87"/>
      <c r="B248" s="87"/>
      <c r="C248" s="78"/>
      <c r="D248" s="87"/>
      <c r="E248" s="87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87"/>
      <c r="AE248" s="87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</row>
    <row r="249" spans="1:46">
      <c r="A249" s="87"/>
      <c r="B249" s="87"/>
      <c r="C249" s="78"/>
      <c r="D249" s="87"/>
      <c r="E249" s="87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87"/>
      <c r="AE249" s="87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</row>
    <row r="250" spans="1:46">
      <c r="A250" s="87"/>
      <c r="B250" s="87"/>
      <c r="C250" s="78"/>
      <c r="D250" s="87"/>
      <c r="E250" s="87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87"/>
      <c r="AE250" s="87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</row>
    <row r="251" spans="1:46">
      <c r="A251" s="87"/>
      <c r="B251" s="87"/>
      <c r="C251" s="78"/>
      <c r="D251" s="87"/>
      <c r="E251" s="87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87"/>
      <c r="AE251" s="87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</row>
    <row r="252" spans="1:46">
      <c r="A252" s="87"/>
      <c r="B252" s="87"/>
      <c r="C252" s="78"/>
      <c r="D252" s="87"/>
      <c r="E252" s="87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87"/>
      <c r="AE252" s="87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</row>
    <row r="253" spans="1:46">
      <c r="A253" s="87"/>
      <c r="B253" s="87"/>
      <c r="C253" s="78"/>
      <c r="D253" s="87"/>
      <c r="E253" s="87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87"/>
      <c r="AE253" s="87"/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  <c r="AQ253" s="78"/>
      <c r="AR253" s="78"/>
      <c r="AS253" s="78"/>
      <c r="AT253" s="78"/>
    </row>
    <row r="254" spans="1:46">
      <c r="A254" s="87"/>
      <c r="B254" s="87"/>
      <c r="C254" s="78"/>
      <c r="D254" s="87"/>
      <c r="E254" s="87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87"/>
      <c r="AE254" s="87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</row>
    <row r="255" spans="1:46">
      <c r="A255" s="87"/>
      <c r="B255" s="87"/>
      <c r="C255" s="78"/>
      <c r="D255" s="87"/>
      <c r="E255" s="87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87"/>
      <c r="AE255" s="87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</row>
    <row r="256" spans="1:46">
      <c r="A256" s="87"/>
      <c r="B256" s="87"/>
      <c r="C256" s="78"/>
      <c r="D256" s="87"/>
      <c r="E256" s="87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87"/>
      <c r="AE256" s="87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</row>
    <row r="257" spans="1:46">
      <c r="A257" s="87"/>
      <c r="B257" s="87"/>
      <c r="C257" s="78"/>
      <c r="D257" s="87"/>
      <c r="E257" s="87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87"/>
      <c r="AE257" s="87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</row>
    <row r="258" spans="1:46">
      <c r="A258" s="87"/>
      <c r="B258" s="87"/>
      <c r="C258" s="78"/>
      <c r="D258" s="87"/>
      <c r="E258" s="87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87"/>
      <c r="AE258" s="87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</row>
    <row r="259" spans="1:46">
      <c r="A259" s="87"/>
      <c r="B259" s="87"/>
      <c r="C259" s="78"/>
      <c r="D259" s="87"/>
      <c r="E259" s="87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87"/>
      <c r="AE259" s="87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</row>
    <row r="260" spans="1:46">
      <c r="A260" s="87"/>
      <c r="B260" s="87"/>
      <c r="C260" s="78"/>
      <c r="D260" s="87"/>
      <c r="E260" s="87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87"/>
      <c r="AE260" s="87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</row>
    <row r="261" spans="1:46">
      <c r="A261" s="87"/>
      <c r="B261" s="87"/>
      <c r="C261" s="78"/>
      <c r="D261" s="87"/>
      <c r="E261" s="87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87"/>
      <c r="AE261" s="87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</row>
    <row r="262" spans="1:46">
      <c r="A262" s="87"/>
      <c r="B262" s="87"/>
      <c r="C262" s="78"/>
      <c r="D262" s="87"/>
      <c r="E262" s="87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87"/>
      <c r="AE262" s="87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</row>
    <row r="263" spans="1:46">
      <c r="A263" s="87"/>
      <c r="B263" s="87"/>
      <c r="C263" s="78"/>
      <c r="D263" s="87"/>
      <c r="E263" s="87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87"/>
      <c r="AE263" s="87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</row>
    <row r="264" spans="1:46">
      <c r="A264" s="87"/>
      <c r="B264" s="87"/>
      <c r="C264" s="78"/>
      <c r="D264" s="87"/>
      <c r="E264" s="87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87"/>
      <c r="AE264" s="87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</row>
    <row r="265" spans="1:46">
      <c r="A265" s="87"/>
      <c r="B265" s="87"/>
      <c r="C265" s="78"/>
      <c r="D265" s="87"/>
      <c r="E265" s="87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87"/>
      <c r="AE265" s="87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</row>
    <row r="266" spans="1:46">
      <c r="A266" s="87"/>
      <c r="B266" s="87"/>
      <c r="C266" s="78"/>
      <c r="D266" s="87"/>
      <c r="E266" s="87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87"/>
      <c r="AE266" s="87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</row>
    <row r="267" spans="1:46">
      <c r="A267" s="87"/>
      <c r="B267" s="87"/>
      <c r="C267" s="78"/>
      <c r="D267" s="87"/>
      <c r="E267" s="87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87"/>
      <c r="AE267" s="87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</row>
    <row r="268" spans="1:46">
      <c r="A268" s="87"/>
      <c r="B268" s="87"/>
      <c r="C268" s="78"/>
      <c r="D268" s="87"/>
      <c r="E268" s="87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87"/>
      <c r="AE268" s="87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</row>
    <row r="269" spans="1:46">
      <c r="A269" s="87"/>
      <c r="B269" s="87"/>
      <c r="C269" s="78"/>
      <c r="D269" s="87"/>
      <c r="E269" s="87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87"/>
      <c r="AE269" s="87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</row>
    <row r="270" spans="1:46">
      <c r="A270" s="87"/>
      <c r="B270" s="87"/>
      <c r="C270" s="78"/>
      <c r="D270" s="87"/>
      <c r="E270" s="87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87"/>
      <c r="AE270" s="87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</row>
    <row r="271" spans="1:46">
      <c r="A271" s="87"/>
      <c r="B271" s="87"/>
      <c r="C271" s="78"/>
      <c r="D271" s="87"/>
      <c r="E271" s="87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87"/>
      <c r="AE271" s="87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</row>
    <row r="272" spans="1:46">
      <c r="A272" s="87"/>
      <c r="B272" s="87"/>
      <c r="C272" s="78"/>
      <c r="D272" s="87"/>
      <c r="E272" s="87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87"/>
      <c r="AE272" s="87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</row>
    <row r="273" spans="1:46">
      <c r="A273" s="87"/>
      <c r="B273" s="87"/>
      <c r="C273" s="78"/>
      <c r="D273" s="87"/>
      <c r="E273" s="87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87"/>
      <c r="AE273" s="87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</row>
    <row r="274" spans="1:46">
      <c r="A274" s="87"/>
      <c r="B274" s="87"/>
      <c r="C274" s="78"/>
      <c r="D274" s="87"/>
      <c r="E274" s="87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87"/>
      <c r="AE274" s="87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</row>
    <row r="275" spans="1:46">
      <c r="A275" s="87"/>
      <c r="B275" s="87"/>
      <c r="C275" s="78"/>
      <c r="D275" s="87"/>
      <c r="E275" s="87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87"/>
      <c r="AE275" s="87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</row>
    <row r="276" spans="1:46">
      <c r="A276" s="87"/>
      <c r="B276" s="87"/>
      <c r="C276" s="78"/>
      <c r="D276" s="87"/>
      <c r="E276" s="87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87"/>
      <c r="AE276" s="87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</row>
    <row r="277" spans="1:46">
      <c r="A277" s="87"/>
      <c r="B277" s="87"/>
      <c r="C277" s="78"/>
      <c r="D277" s="87"/>
      <c r="E277" s="87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87"/>
      <c r="AE277" s="87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</row>
    <row r="278" spans="1:46">
      <c r="A278" s="87"/>
      <c r="B278" s="87"/>
      <c r="C278" s="78"/>
      <c r="D278" s="87"/>
      <c r="E278" s="87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87"/>
      <c r="AE278" s="87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</row>
    <row r="279" spans="1:46">
      <c r="A279" s="87"/>
      <c r="B279" s="87"/>
      <c r="C279" s="78"/>
      <c r="D279" s="87"/>
      <c r="E279" s="87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87"/>
      <c r="AE279" s="87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</row>
    <row r="280" spans="1:46">
      <c r="A280" s="87"/>
      <c r="B280" s="87"/>
      <c r="C280" s="78"/>
      <c r="D280" s="87"/>
      <c r="E280" s="87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87"/>
      <c r="AE280" s="87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</row>
    <row r="281" spans="1:46">
      <c r="A281" s="87"/>
      <c r="B281" s="87"/>
      <c r="C281" s="78"/>
      <c r="D281" s="87"/>
      <c r="E281" s="87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87"/>
      <c r="AE281" s="87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</row>
    <row r="282" spans="1:46">
      <c r="A282" s="87"/>
      <c r="B282" s="87"/>
      <c r="C282" s="78"/>
      <c r="D282" s="87"/>
      <c r="E282" s="87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87"/>
      <c r="AE282" s="87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</row>
    <row r="283" spans="1:46">
      <c r="A283" s="87"/>
      <c r="B283" s="87"/>
      <c r="C283" s="78"/>
      <c r="D283" s="87"/>
      <c r="E283" s="87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87"/>
      <c r="AE283" s="87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</row>
    <row r="284" spans="1:46">
      <c r="A284" s="87"/>
      <c r="B284" s="87"/>
      <c r="C284" s="78"/>
      <c r="D284" s="87"/>
      <c r="E284" s="87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87"/>
      <c r="AE284" s="87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</row>
    <row r="285" spans="1:46">
      <c r="A285" s="87"/>
      <c r="B285" s="87"/>
      <c r="C285" s="78"/>
      <c r="D285" s="87"/>
      <c r="E285" s="87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87"/>
      <c r="AE285" s="87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</row>
    <row r="286" spans="1:46">
      <c r="A286" s="87"/>
      <c r="B286" s="87"/>
      <c r="C286" s="78"/>
      <c r="D286" s="87"/>
      <c r="E286" s="87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87"/>
      <c r="AE286" s="87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</row>
    <row r="287" spans="1:46">
      <c r="A287" s="87"/>
      <c r="B287" s="87"/>
      <c r="C287" s="78"/>
      <c r="D287" s="87"/>
      <c r="E287" s="87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87"/>
      <c r="AE287" s="87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</row>
    <row r="288" spans="1:46">
      <c r="A288" s="87"/>
      <c r="B288" s="87"/>
      <c r="C288" s="78"/>
      <c r="D288" s="87"/>
      <c r="E288" s="87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87"/>
      <c r="AE288" s="87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</row>
    <row r="289" spans="1:46">
      <c r="A289" s="87"/>
      <c r="B289" s="87"/>
      <c r="C289" s="78"/>
      <c r="D289" s="87"/>
      <c r="E289" s="87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87"/>
      <c r="AE289" s="87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</row>
    <row r="290" spans="1:46">
      <c r="A290" s="87"/>
      <c r="B290" s="87"/>
      <c r="C290" s="78"/>
      <c r="D290" s="87"/>
      <c r="E290" s="87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87"/>
      <c r="AE290" s="87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</row>
    <row r="291" spans="1:46">
      <c r="A291" s="87"/>
      <c r="B291" s="87"/>
      <c r="C291" s="78"/>
      <c r="D291" s="87"/>
      <c r="E291" s="87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87"/>
      <c r="AE291" s="87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</row>
    <row r="292" spans="1:46">
      <c r="A292" s="87"/>
      <c r="B292" s="87"/>
      <c r="C292" s="78"/>
      <c r="D292" s="87"/>
      <c r="E292" s="87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87"/>
      <c r="AE292" s="87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</row>
    <row r="293" spans="1:46">
      <c r="A293" s="87"/>
      <c r="B293" s="87"/>
      <c r="C293" s="78"/>
      <c r="D293" s="87"/>
      <c r="E293" s="87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87"/>
      <c r="AE293" s="87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</row>
    <row r="294" spans="1:46">
      <c r="A294" s="87"/>
      <c r="B294" s="87"/>
      <c r="C294" s="78"/>
      <c r="D294" s="87"/>
      <c r="E294" s="87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87"/>
      <c r="AE294" s="87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</row>
    <row r="295" spans="1:46">
      <c r="A295" s="87"/>
      <c r="B295" s="87"/>
      <c r="C295" s="78"/>
      <c r="D295" s="87"/>
      <c r="E295" s="87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87"/>
      <c r="AE295" s="87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</row>
    <row r="296" spans="1:46">
      <c r="A296" s="87"/>
      <c r="B296" s="87"/>
      <c r="C296" s="78"/>
      <c r="D296" s="87"/>
      <c r="E296" s="87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87"/>
      <c r="AE296" s="87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</row>
    <row r="297" spans="1:46">
      <c r="A297" s="87"/>
      <c r="B297" s="87"/>
      <c r="C297" s="78"/>
      <c r="D297" s="87"/>
      <c r="E297" s="87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87"/>
      <c r="AE297" s="87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</row>
    <row r="298" spans="1:46">
      <c r="A298" s="87"/>
      <c r="B298" s="87"/>
      <c r="C298" s="78"/>
      <c r="D298" s="87"/>
      <c r="E298" s="87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87"/>
      <c r="AE298" s="87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</row>
    <row r="299" spans="1:46">
      <c r="A299" s="87"/>
      <c r="B299" s="87"/>
      <c r="C299" s="78"/>
      <c r="D299" s="87"/>
      <c r="E299" s="87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87"/>
      <c r="AE299" s="87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</row>
    <row r="300" spans="1:46">
      <c r="A300" s="87"/>
      <c r="B300" s="87"/>
      <c r="C300" s="78"/>
      <c r="D300" s="87"/>
      <c r="E300" s="87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87"/>
      <c r="AE300" s="87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</row>
    <row r="301" spans="1:46">
      <c r="A301" s="87"/>
      <c r="B301" s="87"/>
      <c r="C301" s="78"/>
      <c r="D301" s="87"/>
      <c r="E301" s="87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87"/>
      <c r="AE301" s="87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</row>
    <row r="302" spans="1:46">
      <c r="A302" s="87"/>
      <c r="B302" s="87"/>
      <c r="C302" s="78"/>
      <c r="D302" s="87"/>
      <c r="E302" s="87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87"/>
      <c r="AE302" s="87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</row>
    <row r="303" spans="1:46">
      <c r="A303" s="87"/>
      <c r="B303" s="87"/>
      <c r="C303" s="78"/>
      <c r="D303" s="87"/>
      <c r="E303" s="87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87"/>
      <c r="AE303" s="87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</row>
    <row r="304" spans="1:46">
      <c r="A304" s="87"/>
      <c r="B304" s="87"/>
      <c r="C304" s="78"/>
      <c r="D304" s="87"/>
      <c r="E304" s="87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87"/>
      <c r="AE304" s="87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</row>
    <row r="305" spans="1:46">
      <c r="A305" s="87"/>
      <c r="B305" s="87"/>
      <c r="C305" s="78"/>
      <c r="D305" s="87"/>
      <c r="E305" s="87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87"/>
      <c r="AE305" s="87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</row>
    <row r="306" spans="1:46">
      <c r="A306" s="87"/>
      <c r="B306" s="87"/>
      <c r="C306" s="78"/>
      <c r="D306" s="87"/>
      <c r="E306" s="87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87"/>
      <c r="AE306" s="87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  <c r="AQ306" s="78"/>
      <c r="AR306" s="78"/>
      <c r="AS306" s="78"/>
      <c r="AT306" s="78"/>
    </row>
    <row r="307" spans="1:46">
      <c r="A307" s="87"/>
      <c r="B307" s="87"/>
      <c r="C307" s="78"/>
      <c r="D307" s="87"/>
      <c r="E307" s="87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87"/>
      <c r="AE307" s="87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</row>
    <row r="308" spans="1:46">
      <c r="A308" s="87"/>
      <c r="B308" s="87"/>
      <c r="C308" s="78"/>
      <c r="D308" s="87"/>
      <c r="E308" s="87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87"/>
      <c r="AE308" s="87"/>
      <c r="AF308" s="78"/>
      <c r="AG308" s="78"/>
      <c r="AH308" s="78"/>
      <c r="AI308" s="78"/>
      <c r="AJ308" s="78"/>
      <c r="AK308" s="78"/>
      <c r="AL308" s="78"/>
      <c r="AM308" s="78"/>
      <c r="AN308" s="78"/>
      <c r="AO308" s="78"/>
      <c r="AP308" s="78"/>
      <c r="AQ308" s="78"/>
      <c r="AR308" s="78"/>
      <c r="AS308" s="78"/>
      <c r="AT308" s="78"/>
    </row>
    <row r="309" spans="1:46">
      <c r="A309" s="87"/>
      <c r="B309" s="87"/>
      <c r="C309" s="78"/>
      <c r="D309" s="87"/>
      <c r="E309" s="87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87"/>
      <c r="AE309" s="87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  <c r="AQ309" s="78"/>
      <c r="AR309" s="78"/>
      <c r="AS309" s="78"/>
      <c r="AT309" s="78"/>
    </row>
    <row r="310" spans="1:46">
      <c r="A310" s="87"/>
      <c r="B310" s="87"/>
      <c r="C310" s="78"/>
      <c r="D310" s="87"/>
      <c r="E310" s="87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87"/>
      <c r="AE310" s="87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  <c r="AQ310" s="78"/>
      <c r="AR310" s="78"/>
      <c r="AS310" s="78"/>
      <c r="AT310" s="78"/>
    </row>
    <row r="311" spans="1:46">
      <c r="A311" s="87"/>
      <c r="B311" s="87"/>
      <c r="C311" s="78"/>
      <c r="D311" s="87"/>
      <c r="E311" s="87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87"/>
      <c r="AE311" s="87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</row>
    <row r="312" spans="1:46">
      <c r="A312" s="87"/>
      <c r="B312" s="87"/>
      <c r="C312" s="78"/>
      <c r="D312" s="87"/>
      <c r="E312" s="87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87"/>
      <c r="AE312" s="87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</row>
    <row r="313" spans="1:46">
      <c r="A313" s="87"/>
      <c r="B313" s="87"/>
      <c r="C313" s="78"/>
      <c r="D313" s="87"/>
      <c r="E313" s="87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87"/>
      <c r="AE313" s="87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78"/>
      <c r="AR313" s="78"/>
      <c r="AS313" s="78"/>
      <c r="AT313" s="78"/>
    </row>
    <row r="314" spans="1:46">
      <c r="A314" s="87"/>
      <c r="B314" s="87"/>
      <c r="C314" s="78"/>
      <c r="D314" s="87"/>
      <c r="E314" s="87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87"/>
      <c r="AE314" s="87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78"/>
      <c r="AR314" s="78"/>
      <c r="AS314" s="78"/>
      <c r="AT314" s="78"/>
    </row>
    <row r="315" spans="1:46">
      <c r="A315" s="87"/>
      <c r="B315" s="87"/>
      <c r="C315" s="78"/>
      <c r="D315" s="87"/>
      <c r="E315" s="87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87"/>
      <c r="AE315" s="87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</row>
    <row r="316" spans="1:46">
      <c r="A316" s="87"/>
      <c r="B316" s="87"/>
      <c r="C316" s="78"/>
      <c r="D316" s="87"/>
      <c r="E316" s="87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87"/>
      <c r="AE316" s="87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</row>
    <row r="317" spans="1:46">
      <c r="A317" s="87"/>
      <c r="B317" s="87"/>
      <c r="C317" s="78"/>
      <c r="D317" s="87"/>
      <c r="E317" s="87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87"/>
      <c r="AE317" s="87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</row>
    <row r="318" spans="1:46">
      <c r="A318" s="87"/>
      <c r="B318" s="87"/>
      <c r="C318" s="78"/>
      <c r="D318" s="87"/>
      <c r="E318" s="87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87"/>
      <c r="AE318" s="87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</row>
    <row r="319" spans="1:46">
      <c r="A319" s="87"/>
      <c r="B319" s="87"/>
      <c r="C319" s="78"/>
      <c r="D319" s="87"/>
      <c r="E319" s="87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87"/>
      <c r="AE319" s="87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</row>
    <row r="320" spans="1:46">
      <c r="A320" s="87"/>
      <c r="B320" s="87"/>
      <c r="C320" s="78"/>
      <c r="D320" s="87"/>
      <c r="E320" s="87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87"/>
      <c r="AE320" s="87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</row>
    <row r="321" spans="1:46">
      <c r="A321" s="87"/>
      <c r="B321" s="87"/>
      <c r="C321" s="78"/>
      <c r="D321" s="87"/>
      <c r="E321" s="87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87"/>
      <c r="AE321" s="87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</row>
    <row r="322" spans="1:46">
      <c r="A322" s="87"/>
      <c r="B322" s="87"/>
      <c r="C322" s="78"/>
      <c r="D322" s="87"/>
      <c r="E322" s="87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87"/>
      <c r="AE322" s="87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</row>
    <row r="323" spans="1:46">
      <c r="A323" s="87"/>
      <c r="B323" s="87"/>
      <c r="C323" s="78"/>
      <c r="D323" s="87"/>
      <c r="E323" s="87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87"/>
      <c r="AE323" s="87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</row>
    <row r="324" spans="1:46">
      <c r="A324" s="87"/>
      <c r="B324" s="87"/>
      <c r="C324" s="78"/>
      <c r="D324" s="87"/>
      <c r="E324" s="87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87"/>
      <c r="AE324" s="87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  <c r="AQ324" s="78"/>
      <c r="AR324" s="78"/>
      <c r="AS324" s="78"/>
      <c r="AT324" s="78"/>
    </row>
    <row r="325" spans="1:46">
      <c r="A325" s="87"/>
      <c r="B325" s="87"/>
      <c r="C325" s="78"/>
      <c r="D325" s="87"/>
      <c r="E325" s="87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87"/>
      <c r="AE325" s="87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  <c r="AQ325" s="78"/>
      <c r="AR325" s="78"/>
      <c r="AS325" s="78"/>
      <c r="AT325" s="78"/>
    </row>
    <row r="326" spans="1:46">
      <c r="A326" s="87"/>
      <c r="B326" s="87"/>
      <c r="C326" s="78"/>
      <c r="D326" s="87"/>
      <c r="E326" s="87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87"/>
      <c r="AE326" s="87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  <c r="AQ326" s="78"/>
      <c r="AR326" s="78"/>
      <c r="AS326" s="78"/>
      <c r="AT326" s="78"/>
    </row>
    <row r="327" spans="1:46">
      <c r="A327" s="87"/>
      <c r="B327" s="87"/>
      <c r="C327" s="78"/>
      <c r="D327" s="87"/>
      <c r="E327" s="87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87"/>
      <c r="AE327" s="87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  <c r="AQ327" s="78"/>
      <c r="AR327" s="78"/>
      <c r="AS327" s="78"/>
      <c r="AT327" s="78"/>
    </row>
    <row r="328" spans="1:46">
      <c r="A328" s="87"/>
      <c r="B328" s="87"/>
      <c r="C328" s="78"/>
      <c r="D328" s="87"/>
      <c r="E328" s="87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87"/>
      <c r="AE328" s="87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</row>
    <row r="329" spans="1:46">
      <c r="A329" s="87"/>
      <c r="B329" s="87"/>
      <c r="C329" s="78"/>
      <c r="D329" s="87"/>
      <c r="E329" s="87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87"/>
      <c r="AE329" s="87"/>
      <c r="AF329" s="78"/>
      <c r="AG329" s="78"/>
      <c r="AH329" s="78"/>
      <c r="AI329" s="78"/>
      <c r="AJ329" s="78"/>
      <c r="AK329" s="78"/>
      <c r="AL329" s="78"/>
      <c r="AM329" s="78"/>
      <c r="AN329" s="78"/>
      <c r="AO329" s="78"/>
      <c r="AP329" s="78"/>
      <c r="AQ329" s="78"/>
      <c r="AR329" s="78"/>
      <c r="AS329" s="78"/>
      <c r="AT329" s="78"/>
    </row>
    <row r="330" spans="1:46">
      <c r="A330" s="87"/>
      <c r="B330" s="87"/>
      <c r="C330" s="78"/>
      <c r="D330" s="87"/>
      <c r="E330" s="87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87"/>
      <c r="AE330" s="87"/>
      <c r="AF330" s="78"/>
      <c r="AG330" s="78"/>
      <c r="AH330" s="78"/>
      <c r="AI330" s="78"/>
      <c r="AJ330" s="78"/>
      <c r="AK330" s="78"/>
      <c r="AL330" s="78"/>
      <c r="AM330" s="78"/>
      <c r="AN330" s="78"/>
      <c r="AO330" s="78"/>
      <c r="AP330" s="78"/>
      <c r="AQ330" s="78"/>
      <c r="AR330" s="78"/>
      <c r="AS330" s="78"/>
      <c r="AT330" s="78"/>
    </row>
    <row r="331" spans="1:46">
      <c r="A331" s="87"/>
      <c r="B331" s="87"/>
      <c r="C331" s="78"/>
      <c r="D331" s="87"/>
      <c r="E331" s="87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87"/>
      <c r="AE331" s="87"/>
      <c r="AF331" s="78"/>
      <c r="AG331" s="78"/>
      <c r="AH331" s="78"/>
      <c r="AI331" s="78"/>
      <c r="AJ331" s="78"/>
      <c r="AK331" s="78"/>
      <c r="AL331" s="78"/>
      <c r="AM331" s="78"/>
      <c r="AN331" s="78"/>
      <c r="AO331" s="78"/>
      <c r="AP331" s="78"/>
      <c r="AQ331" s="78"/>
      <c r="AR331" s="78"/>
      <c r="AS331" s="78"/>
      <c r="AT331" s="78"/>
    </row>
    <row r="332" spans="1:46">
      <c r="A332" s="87"/>
      <c r="B332" s="87"/>
      <c r="C332" s="78"/>
      <c r="D332" s="87"/>
      <c r="E332" s="87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87"/>
      <c r="AE332" s="87"/>
      <c r="AF332" s="78"/>
      <c r="AG332" s="78"/>
      <c r="AH332" s="78"/>
      <c r="AI332" s="78"/>
      <c r="AJ332" s="78"/>
      <c r="AK332" s="78"/>
      <c r="AL332" s="78"/>
      <c r="AM332" s="78"/>
      <c r="AN332" s="78"/>
      <c r="AO332" s="78"/>
      <c r="AP332" s="78"/>
      <c r="AQ332" s="78"/>
      <c r="AR332" s="78"/>
      <c r="AS332" s="78"/>
      <c r="AT332" s="78"/>
    </row>
    <row r="333" spans="1:46">
      <c r="A333" s="87"/>
      <c r="B333" s="87"/>
      <c r="C333" s="78"/>
      <c r="D333" s="87"/>
      <c r="E333" s="87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87"/>
      <c r="AE333" s="87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  <c r="AQ333" s="78"/>
      <c r="AR333" s="78"/>
      <c r="AS333" s="78"/>
      <c r="AT333" s="78"/>
    </row>
    <row r="334" spans="1:46">
      <c r="A334" s="87"/>
      <c r="B334" s="87"/>
      <c r="C334" s="78"/>
      <c r="D334" s="87"/>
      <c r="E334" s="87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87"/>
      <c r="AE334" s="87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</row>
    <row r="335" spans="1:46">
      <c r="A335" s="87"/>
      <c r="B335" s="87"/>
      <c r="C335" s="78"/>
      <c r="D335" s="87"/>
      <c r="E335" s="87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87"/>
      <c r="AE335" s="87"/>
      <c r="AF335" s="78"/>
      <c r="AG335" s="78"/>
      <c r="AH335" s="78"/>
      <c r="AI335" s="78"/>
      <c r="AJ335" s="78"/>
      <c r="AK335" s="78"/>
      <c r="AL335" s="78"/>
      <c r="AM335" s="78"/>
      <c r="AN335" s="78"/>
      <c r="AO335" s="78"/>
      <c r="AP335" s="78"/>
      <c r="AQ335" s="78"/>
      <c r="AR335" s="78"/>
      <c r="AS335" s="78"/>
      <c r="AT335" s="78"/>
    </row>
    <row r="336" spans="1:46">
      <c r="A336" s="87"/>
      <c r="B336" s="87"/>
      <c r="C336" s="78"/>
      <c r="D336" s="87"/>
      <c r="E336" s="87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87"/>
      <c r="AE336" s="87"/>
      <c r="AF336" s="78"/>
      <c r="AG336" s="78"/>
      <c r="AH336" s="78"/>
      <c r="AI336" s="78"/>
      <c r="AJ336" s="78"/>
      <c r="AK336" s="78"/>
      <c r="AL336" s="78"/>
      <c r="AM336" s="78"/>
      <c r="AN336" s="78"/>
      <c r="AO336" s="78"/>
      <c r="AP336" s="78"/>
      <c r="AQ336" s="78"/>
      <c r="AR336" s="78"/>
      <c r="AS336" s="78"/>
      <c r="AT336" s="78"/>
    </row>
    <row r="337" spans="1:46">
      <c r="A337" s="87"/>
      <c r="B337" s="87"/>
      <c r="C337" s="78"/>
      <c r="D337" s="87"/>
      <c r="E337" s="87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87"/>
      <c r="AE337" s="87"/>
      <c r="AF337" s="78"/>
      <c r="AG337" s="78"/>
      <c r="AH337" s="78"/>
      <c r="AI337" s="78"/>
      <c r="AJ337" s="78"/>
      <c r="AK337" s="78"/>
      <c r="AL337" s="78"/>
      <c r="AM337" s="78"/>
      <c r="AN337" s="78"/>
      <c r="AO337" s="78"/>
      <c r="AP337" s="78"/>
      <c r="AQ337" s="78"/>
      <c r="AR337" s="78"/>
      <c r="AS337" s="78"/>
      <c r="AT337" s="78"/>
    </row>
    <row r="338" spans="1:46">
      <c r="A338" s="87"/>
      <c r="B338" s="87"/>
      <c r="C338" s="78"/>
      <c r="D338" s="87"/>
      <c r="E338" s="87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87"/>
      <c r="AE338" s="87"/>
      <c r="AF338" s="78"/>
      <c r="AG338" s="78"/>
      <c r="AH338" s="78"/>
      <c r="AI338" s="78"/>
      <c r="AJ338" s="78"/>
      <c r="AK338" s="78"/>
      <c r="AL338" s="78"/>
      <c r="AM338" s="78"/>
      <c r="AN338" s="78"/>
      <c r="AO338" s="78"/>
      <c r="AP338" s="78"/>
      <c r="AQ338" s="78"/>
      <c r="AR338" s="78"/>
      <c r="AS338" s="78"/>
      <c r="AT338" s="78"/>
    </row>
    <row r="339" spans="1:46">
      <c r="A339" s="87"/>
      <c r="B339" s="87"/>
      <c r="C339" s="78"/>
      <c r="D339" s="87"/>
      <c r="E339" s="87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87"/>
      <c r="AE339" s="87"/>
      <c r="AF339" s="78"/>
      <c r="AG339" s="78"/>
      <c r="AH339" s="78"/>
      <c r="AI339" s="78"/>
      <c r="AJ339" s="78"/>
      <c r="AK339" s="78"/>
      <c r="AL339" s="78"/>
      <c r="AM339" s="78"/>
      <c r="AN339" s="78"/>
      <c r="AO339" s="78"/>
      <c r="AP339" s="78"/>
      <c r="AQ339" s="78"/>
      <c r="AR339" s="78"/>
      <c r="AS339" s="78"/>
      <c r="AT339" s="78"/>
    </row>
    <row r="340" spans="1:46">
      <c r="A340" s="87"/>
      <c r="B340" s="87"/>
      <c r="C340" s="78"/>
      <c r="D340" s="87"/>
      <c r="E340" s="87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87"/>
      <c r="AE340" s="87"/>
      <c r="AF340" s="78"/>
      <c r="AG340" s="78"/>
      <c r="AH340" s="78"/>
      <c r="AI340" s="78"/>
      <c r="AJ340" s="78"/>
      <c r="AK340" s="78"/>
      <c r="AL340" s="78"/>
      <c r="AM340" s="78"/>
      <c r="AN340" s="78"/>
      <c r="AO340" s="78"/>
      <c r="AP340" s="78"/>
      <c r="AQ340" s="78"/>
      <c r="AR340" s="78"/>
      <c r="AS340" s="78"/>
      <c r="AT340" s="78"/>
    </row>
    <row r="341" spans="1:46">
      <c r="A341" s="87"/>
      <c r="B341" s="87"/>
      <c r="C341" s="78"/>
      <c r="D341" s="87"/>
      <c r="E341" s="87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87"/>
      <c r="AE341" s="87"/>
      <c r="AF341" s="78"/>
      <c r="AG341" s="78"/>
      <c r="AH341" s="78"/>
      <c r="AI341" s="78"/>
      <c r="AJ341" s="78"/>
      <c r="AK341" s="78"/>
      <c r="AL341" s="78"/>
      <c r="AM341" s="78"/>
      <c r="AN341" s="78"/>
      <c r="AO341" s="78"/>
      <c r="AP341" s="78"/>
      <c r="AQ341" s="78"/>
      <c r="AR341" s="78"/>
      <c r="AS341" s="78"/>
      <c r="AT341" s="78"/>
    </row>
    <row r="342" spans="1:46">
      <c r="A342" s="87"/>
      <c r="B342" s="87"/>
      <c r="C342" s="78"/>
      <c r="D342" s="87"/>
      <c r="E342" s="87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87"/>
      <c r="AE342" s="87"/>
      <c r="AF342" s="78"/>
      <c r="AG342" s="78"/>
      <c r="AH342" s="78"/>
      <c r="AI342" s="78"/>
      <c r="AJ342" s="78"/>
      <c r="AK342" s="78"/>
      <c r="AL342" s="78"/>
      <c r="AM342" s="78"/>
      <c r="AN342" s="78"/>
      <c r="AO342" s="78"/>
      <c r="AP342" s="78"/>
      <c r="AQ342" s="78"/>
      <c r="AR342" s="78"/>
      <c r="AS342" s="78"/>
      <c r="AT342" s="78"/>
    </row>
    <row r="343" spans="1:46">
      <c r="A343" s="87"/>
      <c r="B343" s="87"/>
      <c r="C343" s="78"/>
      <c r="D343" s="87"/>
      <c r="E343" s="87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87"/>
      <c r="AE343" s="87"/>
      <c r="AF343" s="78"/>
      <c r="AG343" s="78"/>
      <c r="AH343" s="78"/>
      <c r="AI343" s="78"/>
      <c r="AJ343" s="78"/>
      <c r="AK343" s="78"/>
      <c r="AL343" s="78"/>
      <c r="AM343" s="78"/>
      <c r="AN343" s="78"/>
      <c r="AO343" s="78"/>
      <c r="AP343" s="78"/>
      <c r="AQ343" s="78"/>
      <c r="AR343" s="78"/>
      <c r="AS343" s="78"/>
      <c r="AT343" s="78"/>
    </row>
    <row r="344" spans="1:46">
      <c r="A344" s="87"/>
      <c r="B344" s="87"/>
      <c r="C344" s="78"/>
      <c r="D344" s="87"/>
      <c r="E344" s="87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87"/>
      <c r="AE344" s="87"/>
      <c r="AF344" s="78"/>
      <c r="AG344" s="78"/>
      <c r="AH344" s="78"/>
      <c r="AI344" s="78"/>
      <c r="AJ344" s="78"/>
      <c r="AK344" s="78"/>
      <c r="AL344" s="78"/>
      <c r="AM344" s="78"/>
      <c r="AN344" s="78"/>
      <c r="AO344" s="78"/>
      <c r="AP344" s="78"/>
      <c r="AQ344" s="78"/>
      <c r="AR344" s="78"/>
      <c r="AS344" s="78"/>
      <c r="AT344" s="78"/>
    </row>
    <row r="345" spans="1:46">
      <c r="A345" s="87"/>
      <c r="B345" s="87"/>
      <c r="C345" s="78"/>
      <c r="D345" s="87"/>
      <c r="E345" s="87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87"/>
      <c r="AE345" s="87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</row>
    <row r="346" spans="1:46">
      <c r="A346" s="87"/>
      <c r="B346" s="87"/>
      <c r="C346" s="78"/>
      <c r="D346" s="87"/>
      <c r="E346" s="87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87"/>
      <c r="AE346" s="87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</row>
    <row r="347" spans="1:46">
      <c r="A347" s="87"/>
      <c r="B347" s="87"/>
      <c r="C347" s="78"/>
      <c r="D347" s="87"/>
      <c r="E347" s="87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87"/>
      <c r="AE347" s="87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</row>
    <row r="348" spans="1:46">
      <c r="A348" s="87"/>
      <c r="B348" s="87"/>
      <c r="C348" s="78"/>
      <c r="D348" s="87"/>
      <c r="E348" s="87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87"/>
      <c r="AE348" s="87"/>
      <c r="AF348" s="78"/>
      <c r="AG348" s="78"/>
      <c r="AH348" s="78"/>
      <c r="AI348" s="78"/>
      <c r="AJ348" s="78"/>
      <c r="AK348" s="78"/>
      <c r="AL348" s="78"/>
      <c r="AM348" s="78"/>
      <c r="AN348" s="78"/>
      <c r="AO348" s="78"/>
      <c r="AP348" s="78"/>
      <c r="AQ348" s="78"/>
      <c r="AR348" s="78"/>
      <c r="AS348" s="78"/>
      <c r="AT348" s="78"/>
    </row>
    <row r="349" spans="1:46">
      <c r="A349" s="87"/>
      <c r="B349" s="87"/>
      <c r="C349" s="78"/>
      <c r="D349" s="87"/>
      <c r="E349" s="87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87"/>
      <c r="AE349" s="87"/>
      <c r="AF349" s="78"/>
      <c r="AG349" s="78"/>
      <c r="AH349" s="78"/>
      <c r="AI349" s="78"/>
      <c r="AJ349" s="78"/>
      <c r="AK349" s="78"/>
      <c r="AL349" s="78"/>
      <c r="AM349" s="78"/>
      <c r="AN349" s="78"/>
      <c r="AO349" s="78"/>
      <c r="AP349" s="78"/>
      <c r="AQ349" s="78"/>
      <c r="AR349" s="78"/>
      <c r="AS349" s="78"/>
      <c r="AT349" s="78"/>
    </row>
    <row r="350" spans="1:46">
      <c r="A350" s="87"/>
      <c r="B350" s="87"/>
      <c r="C350" s="78"/>
      <c r="D350" s="87"/>
      <c r="E350" s="87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87"/>
      <c r="AE350" s="87"/>
      <c r="AF350" s="78"/>
      <c r="AG350" s="78"/>
      <c r="AH350" s="78"/>
      <c r="AI350" s="78"/>
      <c r="AJ350" s="78"/>
      <c r="AK350" s="78"/>
      <c r="AL350" s="78"/>
      <c r="AM350" s="78"/>
      <c r="AN350" s="78"/>
      <c r="AO350" s="78"/>
      <c r="AP350" s="78"/>
      <c r="AQ350" s="78"/>
      <c r="AR350" s="78"/>
      <c r="AS350" s="78"/>
      <c r="AT350" s="78"/>
    </row>
    <row r="351" spans="1:46">
      <c r="A351" s="87"/>
      <c r="B351" s="87"/>
      <c r="C351" s="78"/>
      <c r="D351" s="87"/>
      <c r="E351" s="87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87"/>
      <c r="AE351" s="87"/>
      <c r="AF351" s="78"/>
      <c r="AG351" s="78"/>
      <c r="AH351" s="78"/>
      <c r="AI351" s="78"/>
      <c r="AJ351" s="78"/>
      <c r="AK351" s="78"/>
      <c r="AL351" s="78"/>
      <c r="AM351" s="78"/>
      <c r="AN351" s="78"/>
      <c r="AO351" s="78"/>
      <c r="AP351" s="78"/>
      <c r="AQ351" s="78"/>
      <c r="AR351" s="78"/>
      <c r="AS351" s="78"/>
      <c r="AT351" s="78"/>
    </row>
    <row r="352" spans="1:46">
      <c r="A352" s="87"/>
      <c r="B352" s="87"/>
      <c r="C352" s="78"/>
      <c r="D352" s="87"/>
      <c r="E352" s="87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87"/>
      <c r="AE352" s="87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</row>
    <row r="353" spans="1:46">
      <c r="A353" s="87"/>
      <c r="B353" s="87"/>
      <c r="C353" s="78"/>
      <c r="D353" s="87"/>
      <c r="E353" s="87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87"/>
      <c r="AE353" s="87"/>
      <c r="AF353" s="78"/>
      <c r="AG353" s="78"/>
      <c r="AH353" s="78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</row>
    <row r="354" spans="1:46">
      <c r="A354" s="87"/>
      <c r="B354" s="87"/>
      <c r="C354" s="78"/>
      <c r="D354" s="87"/>
      <c r="E354" s="87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87"/>
      <c r="AE354" s="87"/>
      <c r="AF354" s="78"/>
      <c r="AG354" s="78"/>
      <c r="AH354" s="78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</row>
    <row r="355" spans="1:46">
      <c r="A355" s="87"/>
      <c r="B355" s="87"/>
      <c r="C355" s="78"/>
      <c r="D355" s="87"/>
      <c r="E355" s="87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87"/>
      <c r="AE355" s="87"/>
      <c r="AF355" s="78"/>
      <c r="AG355" s="78"/>
      <c r="AH355" s="78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</row>
    <row r="356" spans="1:46">
      <c r="A356" s="87"/>
      <c r="B356" s="87"/>
      <c r="C356" s="78"/>
      <c r="D356" s="87"/>
      <c r="E356" s="87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87"/>
      <c r="AE356" s="87"/>
      <c r="AF356" s="78"/>
      <c r="AG356" s="78"/>
      <c r="AH356" s="78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</row>
    <row r="357" spans="1:46">
      <c r="A357" s="87"/>
      <c r="B357" s="87"/>
      <c r="C357" s="78"/>
      <c r="D357" s="87"/>
      <c r="E357" s="87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87"/>
      <c r="AE357" s="87"/>
      <c r="AF357" s="78"/>
      <c r="AG357" s="78"/>
      <c r="AH357" s="78"/>
      <c r="AI357" s="78"/>
      <c r="AJ357" s="78"/>
      <c r="AK357" s="78"/>
      <c r="AL357" s="78"/>
      <c r="AM357" s="78"/>
      <c r="AN357" s="78"/>
      <c r="AO357" s="78"/>
      <c r="AP357" s="78"/>
      <c r="AQ357" s="78"/>
      <c r="AR357" s="78"/>
      <c r="AS357" s="78"/>
      <c r="AT357" s="78"/>
    </row>
    <row r="358" spans="1:46">
      <c r="A358" s="87"/>
      <c r="B358" s="87"/>
      <c r="C358" s="78"/>
      <c r="D358" s="87"/>
      <c r="E358" s="87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87"/>
      <c r="AE358" s="87"/>
      <c r="AF358" s="78"/>
      <c r="AG358" s="78"/>
      <c r="AH358" s="78"/>
      <c r="AI358" s="78"/>
      <c r="AJ358" s="78"/>
      <c r="AK358" s="78"/>
      <c r="AL358" s="78"/>
      <c r="AM358" s="78"/>
      <c r="AN358" s="78"/>
      <c r="AO358" s="78"/>
      <c r="AP358" s="78"/>
      <c r="AQ358" s="78"/>
      <c r="AR358" s="78"/>
      <c r="AS358" s="78"/>
      <c r="AT358" s="78"/>
    </row>
    <row r="359" spans="1:46">
      <c r="A359" s="87"/>
      <c r="B359" s="87"/>
      <c r="C359" s="78"/>
      <c r="D359" s="87"/>
      <c r="E359" s="87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87"/>
      <c r="AE359" s="87"/>
      <c r="AF359" s="78"/>
      <c r="AG359" s="78"/>
      <c r="AH359" s="78"/>
      <c r="AI359" s="78"/>
      <c r="AJ359" s="78"/>
      <c r="AK359" s="78"/>
      <c r="AL359" s="78"/>
      <c r="AM359" s="78"/>
      <c r="AN359" s="78"/>
      <c r="AO359" s="78"/>
      <c r="AP359" s="78"/>
      <c r="AQ359" s="78"/>
      <c r="AR359" s="78"/>
      <c r="AS359" s="78"/>
      <c r="AT359" s="78"/>
    </row>
    <row r="360" spans="1:46">
      <c r="A360" s="87"/>
      <c r="B360" s="87"/>
      <c r="C360" s="78"/>
      <c r="D360" s="87"/>
      <c r="E360" s="87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87"/>
      <c r="AE360" s="87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</row>
    <row r="361" spans="1:46">
      <c r="A361" s="87"/>
      <c r="B361" s="87"/>
      <c r="C361" s="78"/>
      <c r="D361" s="87"/>
      <c r="E361" s="87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87"/>
      <c r="AE361" s="87"/>
      <c r="AF361" s="78"/>
      <c r="AG361" s="78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</row>
    <row r="362" spans="1:46">
      <c r="A362" s="87"/>
      <c r="B362" s="87"/>
      <c r="C362" s="78"/>
      <c r="D362" s="87"/>
      <c r="E362" s="87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87"/>
      <c r="AE362" s="87"/>
      <c r="AF362" s="78"/>
      <c r="AG362" s="78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</row>
    <row r="363" spans="1:46">
      <c r="A363" s="87"/>
      <c r="B363" s="87"/>
      <c r="C363" s="78"/>
      <c r="D363" s="87"/>
      <c r="E363" s="87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87"/>
      <c r="AE363" s="87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</row>
    <row r="364" spans="1:46">
      <c r="A364" s="87"/>
      <c r="B364" s="87"/>
      <c r="C364" s="78"/>
      <c r="D364" s="87"/>
      <c r="E364" s="87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87"/>
      <c r="AE364" s="87"/>
      <c r="AF364" s="78"/>
      <c r="AG364" s="78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</row>
    <row r="365" spans="1:46">
      <c r="A365" s="87"/>
      <c r="B365" s="87"/>
      <c r="C365" s="78"/>
      <c r="D365" s="87"/>
      <c r="E365" s="87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87"/>
      <c r="AE365" s="87"/>
      <c r="AF365" s="78"/>
      <c r="AG365" s="78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</row>
    <row r="366" spans="1:46">
      <c r="A366" s="87"/>
      <c r="B366" s="87"/>
      <c r="C366" s="78"/>
      <c r="D366" s="87"/>
      <c r="E366" s="87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87"/>
      <c r="AE366" s="87"/>
      <c r="AF366" s="78"/>
      <c r="AG366" s="78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</row>
    <row r="367" spans="1:46">
      <c r="A367" s="87"/>
      <c r="B367" s="87"/>
      <c r="C367" s="78"/>
      <c r="D367" s="87"/>
      <c r="E367" s="87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87"/>
      <c r="AE367" s="87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</row>
    <row r="368" spans="1:46">
      <c r="A368" s="87"/>
      <c r="B368" s="87"/>
      <c r="C368" s="78"/>
      <c r="D368" s="87"/>
      <c r="E368" s="87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87"/>
      <c r="AE368" s="87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</row>
    <row r="369" spans="1:46">
      <c r="A369" s="87"/>
      <c r="B369" s="87"/>
      <c r="C369" s="78"/>
      <c r="D369" s="87"/>
      <c r="E369" s="87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87"/>
      <c r="AE369" s="87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</row>
    <row r="370" spans="1:46">
      <c r="A370" s="87"/>
      <c r="B370" s="87"/>
      <c r="C370" s="78"/>
      <c r="D370" s="87"/>
      <c r="E370" s="87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87"/>
      <c r="AE370" s="87"/>
      <c r="AF370" s="78"/>
      <c r="AG370" s="78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</row>
    <row r="371" spans="1:46">
      <c r="A371" s="87"/>
      <c r="B371" s="87"/>
      <c r="C371" s="78"/>
      <c r="D371" s="87"/>
      <c r="E371" s="87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87"/>
      <c r="AE371" s="87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</row>
    <row r="372" spans="1:46">
      <c r="A372" s="87"/>
      <c r="B372" s="87"/>
      <c r="C372" s="78"/>
      <c r="D372" s="87"/>
      <c r="E372" s="87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87"/>
      <c r="AE372" s="87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</row>
    <row r="373" spans="1:46">
      <c r="A373" s="87"/>
      <c r="B373" s="87"/>
      <c r="C373" s="78"/>
      <c r="D373" s="87"/>
      <c r="E373" s="87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87"/>
      <c r="AE373" s="87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</row>
    <row r="374" spans="1:46">
      <c r="A374" s="87"/>
      <c r="B374" s="87"/>
      <c r="C374" s="78"/>
      <c r="D374" s="87"/>
      <c r="E374" s="87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87"/>
      <c r="AE374" s="87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</row>
    <row r="375" spans="1:46">
      <c r="A375" s="87"/>
      <c r="B375" s="87"/>
      <c r="C375" s="78"/>
      <c r="D375" s="87"/>
      <c r="E375" s="87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87"/>
      <c r="AE375" s="87"/>
      <c r="AF375" s="78"/>
      <c r="AG375" s="78"/>
      <c r="AH375" s="78"/>
      <c r="AI375" s="78"/>
      <c r="AJ375" s="78"/>
      <c r="AK375" s="78"/>
      <c r="AL375" s="78"/>
      <c r="AM375" s="78"/>
      <c r="AN375" s="78"/>
      <c r="AO375" s="78"/>
      <c r="AP375" s="78"/>
      <c r="AQ375" s="78"/>
      <c r="AR375" s="78"/>
      <c r="AS375" s="78"/>
      <c r="AT375" s="78"/>
    </row>
    <row r="376" spans="1:46">
      <c r="A376" s="87"/>
      <c r="B376" s="87"/>
      <c r="C376" s="78"/>
      <c r="D376" s="87"/>
      <c r="E376" s="87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87"/>
      <c r="AE376" s="87"/>
      <c r="AF376" s="78"/>
      <c r="AG376" s="78"/>
      <c r="AH376" s="78"/>
      <c r="AI376" s="78"/>
      <c r="AJ376" s="78"/>
      <c r="AK376" s="78"/>
      <c r="AL376" s="78"/>
      <c r="AM376" s="78"/>
      <c r="AN376" s="78"/>
      <c r="AO376" s="78"/>
      <c r="AP376" s="78"/>
      <c r="AQ376" s="78"/>
      <c r="AR376" s="78"/>
      <c r="AS376" s="78"/>
      <c r="AT376" s="78"/>
    </row>
    <row r="377" spans="1:46">
      <c r="A377" s="87"/>
      <c r="B377" s="87"/>
      <c r="C377" s="78"/>
      <c r="D377" s="87"/>
      <c r="E377" s="87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87"/>
      <c r="AE377" s="87"/>
      <c r="AF377" s="78"/>
      <c r="AG377" s="78"/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</row>
    <row r="378" spans="1:46">
      <c r="A378" s="87"/>
      <c r="B378" s="87"/>
      <c r="C378" s="78"/>
      <c r="D378" s="87"/>
      <c r="E378" s="87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87"/>
      <c r="AE378" s="87"/>
      <c r="AF378" s="78"/>
      <c r="AG378" s="78"/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</row>
    <row r="379" spans="1:46">
      <c r="A379" s="87"/>
      <c r="B379" s="87"/>
      <c r="C379" s="78"/>
      <c r="D379" s="87"/>
      <c r="E379" s="87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87"/>
      <c r="AE379" s="87"/>
      <c r="AF379" s="78"/>
      <c r="AG379" s="78"/>
      <c r="AH379" s="78"/>
      <c r="AI379" s="78"/>
      <c r="AJ379" s="78"/>
      <c r="AK379" s="78"/>
      <c r="AL379" s="78"/>
      <c r="AM379" s="78"/>
      <c r="AN379" s="78"/>
      <c r="AO379" s="78"/>
      <c r="AP379" s="78"/>
      <c r="AQ379" s="78"/>
      <c r="AR379" s="78"/>
      <c r="AS379" s="78"/>
      <c r="AT379" s="78"/>
    </row>
    <row r="380" spans="1:46">
      <c r="A380" s="87"/>
      <c r="B380" s="87"/>
      <c r="C380" s="78"/>
      <c r="D380" s="87"/>
      <c r="E380" s="87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87"/>
      <c r="AE380" s="87"/>
      <c r="AF380" s="78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</row>
    <row r="381" spans="1:46">
      <c r="A381" s="87"/>
      <c r="B381" s="87"/>
      <c r="C381" s="78"/>
      <c r="D381" s="87"/>
      <c r="E381" s="87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87"/>
      <c r="AE381" s="87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</row>
    <row r="382" spans="1:46">
      <c r="A382" s="87"/>
      <c r="B382" s="87"/>
      <c r="C382" s="78"/>
      <c r="D382" s="87"/>
      <c r="E382" s="87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87"/>
      <c r="AE382" s="87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</row>
    <row r="383" spans="1:46">
      <c r="A383" s="87"/>
      <c r="B383" s="87"/>
      <c r="C383" s="78"/>
      <c r="D383" s="87"/>
      <c r="E383" s="87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87"/>
      <c r="AE383" s="87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</row>
    <row r="384" spans="1:46">
      <c r="A384" s="87"/>
      <c r="B384" s="87"/>
      <c r="C384" s="78"/>
      <c r="D384" s="87"/>
      <c r="E384" s="87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87"/>
      <c r="AE384" s="87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</row>
    <row r="385" spans="1:46">
      <c r="A385" s="87"/>
      <c r="B385" s="87"/>
      <c r="C385" s="78"/>
      <c r="D385" s="87"/>
      <c r="E385" s="87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87"/>
      <c r="AE385" s="87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</row>
    <row r="386" spans="1:46">
      <c r="A386" s="87"/>
      <c r="B386" s="87"/>
      <c r="C386" s="78"/>
      <c r="D386" s="87"/>
      <c r="E386" s="87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87"/>
      <c r="AE386" s="87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</row>
    <row r="387" spans="1:46">
      <c r="A387" s="87"/>
      <c r="B387" s="87"/>
      <c r="C387" s="78"/>
      <c r="D387" s="87"/>
      <c r="E387" s="87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87"/>
      <c r="AE387" s="87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</row>
    <row r="388" spans="1:46">
      <c r="A388" s="87"/>
      <c r="B388" s="87"/>
      <c r="C388" s="78"/>
      <c r="D388" s="87"/>
      <c r="E388" s="87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87"/>
      <c r="AE388" s="87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</row>
    <row r="389" spans="1:46">
      <c r="A389" s="87"/>
      <c r="B389" s="87"/>
      <c r="C389" s="78"/>
      <c r="D389" s="87"/>
      <c r="E389" s="87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87"/>
      <c r="AE389" s="87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</row>
    <row r="390" spans="1:46">
      <c r="A390" s="87"/>
      <c r="B390" s="87"/>
      <c r="C390" s="78"/>
      <c r="D390" s="87"/>
      <c r="E390" s="87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87"/>
      <c r="AE390" s="87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</row>
    <row r="391" spans="1:46">
      <c r="A391" s="87"/>
      <c r="B391" s="87"/>
      <c r="C391" s="78"/>
      <c r="D391" s="87"/>
      <c r="E391" s="87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87"/>
      <c r="AE391" s="87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</row>
    <row r="392" spans="1:46">
      <c r="A392" s="87"/>
      <c r="B392" s="87"/>
      <c r="C392" s="78"/>
      <c r="D392" s="87"/>
      <c r="E392" s="87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87"/>
      <c r="AE392" s="87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</row>
    <row r="393" spans="1:46">
      <c r="A393" s="87"/>
      <c r="B393" s="87"/>
      <c r="C393" s="78"/>
      <c r="D393" s="87"/>
      <c r="E393" s="87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87"/>
      <c r="AE393" s="87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</row>
    <row r="394" spans="1:46">
      <c r="A394" s="87"/>
      <c r="B394" s="87"/>
      <c r="C394" s="78"/>
      <c r="D394" s="87"/>
      <c r="E394" s="87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87"/>
      <c r="AE394" s="87"/>
      <c r="AF394" s="78"/>
      <c r="AG394" s="78"/>
      <c r="AH394" s="78"/>
      <c r="AI394" s="78"/>
      <c r="AJ394" s="78"/>
      <c r="AK394" s="78"/>
      <c r="AL394" s="78"/>
      <c r="AM394" s="78"/>
      <c r="AN394" s="78"/>
      <c r="AO394" s="78"/>
      <c r="AP394" s="78"/>
      <c r="AQ394" s="78"/>
      <c r="AR394" s="78"/>
      <c r="AS394" s="78"/>
      <c r="AT394" s="78"/>
    </row>
    <row r="395" spans="1:46">
      <c r="A395" s="87"/>
      <c r="B395" s="87"/>
      <c r="C395" s="78"/>
      <c r="D395" s="87"/>
      <c r="E395" s="87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87"/>
      <c r="AE395" s="87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</row>
    <row r="396" spans="1:46">
      <c r="A396" s="87"/>
      <c r="B396" s="87"/>
      <c r="C396" s="78"/>
      <c r="D396" s="87"/>
      <c r="E396" s="87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87"/>
      <c r="AE396" s="87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</row>
    <row r="397" spans="1:46">
      <c r="A397" s="87"/>
      <c r="B397" s="87"/>
      <c r="C397" s="78"/>
      <c r="D397" s="87"/>
      <c r="E397" s="87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87"/>
      <c r="AE397" s="87"/>
      <c r="AF397" s="78"/>
      <c r="AG397" s="78"/>
      <c r="AH397" s="78"/>
      <c r="AI397" s="78"/>
      <c r="AJ397" s="78"/>
      <c r="AK397" s="78"/>
      <c r="AL397" s="78"/>
      <c r="AM397" s="78"/>
      <c r="AN397" s="78"/>
      <c r="AO397" s="78"/>
      <c r="AP397" s="78"/>
      <c r="AQ397" s="78"/>
      <c r="AR397" s="78"/>
      <c r="AS397" s="78"/>
      <c r="AT397" s="78"/>
    </row>
    <row r="398" spans="1:46">
      <c r="A398" s="87"/>
      <c r="B398" s="87"/>
      <c r="C398" s="78"/>
      <c r="D398" s="87"/>
      <c r="E398" s="87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87"/>
      <c r="AE398" s="87"/>
      <c r="AF398" s="78"/>
      <c r="AG398" s="78"/>
      <c r="AH398" s="78"/>
      <c r="AI398" s="78"/>
      <c r="AJ398" s="78"/>
      <c r="AK398" s="78"/>
      <c r="AL398" s="78"/>
      <c r="AM398" s="78"/>
      <c r="AN398" s="78"/>
      <c r="AO398" s="78"/>
      <c r="AP398" s="78"/>
      <c r="AQ398" s="78"/>
      <c r="AR398" s="78"/>
      <c r="AS398" s="78"/>
      <c r="AT398" s="78"/>
    </row>
    <row r="399" spans="1:46">
      <c r="A399" s="87"/>
      <c r="B399" s="87"/>
      <c r="C399" s="78"/>
      <c r="D399" s="87"/>
      <c r="E399" s="87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87"/>
      <c r="AE399" s="87"/>
      <c r="AF399" s="78"/>
      <c r="AG399" s="78"/>
      <c r="AH399" s="78"/>
      <c r="AI399" s="78"/>
      <c r="AJ399" s="78"/>
      <c r="AK399" s="78"/>
      <c r="AL399" s="78"/>
      <c r="AM399" s="78"/>
      <c r="AN399" s="78"/>
      <c r="AO399" s="78"/>
      <c r="AP399" s="78"/>
      <c r="AQ399" s="78"/>
      <c r="AR399" s="78"/>
      <c r="AS399" s="78"/>
      <c r="AT399" s="78"/>
    </row>
    <row r="400" spans="1:46">
      <c r="A400" s="87"/>
      <c r="B400" s="87"/>
      <c r="C400" s="78"/>
      <c r="D400" s="87"/>
      <c r="E400" s="87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87"/>
      <c r="AE400" s="87"/>
      <c r="AF400" s="78"/>
      <c r="AG400" s="78"/>
      <c r="AH400" s="78"/>
      <c r="AI400" s="78"/>
      <c r="AJ400" s="78"/>
      <c r="AK400" s="78"/>
      <c r="AL400" s="78"/>
      <c r="AM400" s="78"/>
      <c r="AN400" s="78"/>
      <c r="AO400" s="78"/>
      <c r="AP400" s="78"/>
      <c r="AQ400" s="78"/>
      <c r="AR400" s="78"/>
      <c r="AS400" s="78"/>
      <c r="AT400" s="78"/>
    </row>
    <row r="401" spans="1:46">
      <c r="A401" s="87"/>
      <c r="B401" s="87"/>
      <c r="C401" s="78"/>
      <c r="D401" s="87"/>
      <c r="E401" s="87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87"/>
      <c r="AE401" s="87"/>
      <c r="AF401" s="78"/>
      <c r="AG401" s="78"/>
      <c r="AH401" s="78"/>
      <c r="AI401" s="78"/>
      <c r="AJ401" s="78"/>
      <c r="AK401" s="78"/>
      <c r="AL401" s="78"/>
      <c r="AM401" s="78"/>
      <c r="AN401" s="78"/>
      <c r="AO401" s="78"/>
      <c r="AP401" s="78"/>
      <c r="AQ401" s="78"/>
      <c r="AR401" s="78"/>
      <c r="AS401" s="78"/>
      <c r="AT401" s="78"/>
    </row>
    <row r="402" spans="1:46">
      <c r="A402" s="87"/>
      <c r="B402" s="87"/>
      <c r="C402" s="78"/>
      <c r="D402" s="87"/>
      <c r="E402" s="87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87"/>
      <c r="AE402" s="87"/>
      <c r="AF402" s="78"/>
      <c r="AG402" s="78"/>
      <c r="AH402" s="78"/>
      <c r="AI402" s="78"/>
      <c r="AJ402" s="78"/>
      <c r="AK402" s="78"/>
      <c r="AL402" s="78"/>
      <c r="AM402" s="78"/>
      <c r="AN402" s="78"/>
      <c r="AO402" s="78"/>
      <c r="AP402" s="78"/>
      <c r="AQ402" s="78"/>
      <c r="AR402" s="78"/>
      <c r="AS402" s="78"/>
      <c r="AT402" s="78"/>
    </row>
    <row r="403" spans="1:46">
      <c r="A403" s="87"/>
      <c r="B403" s="87"/>
      <c r="C403" s="78"/>
      <c r="D403" s="87"/>
      <c r="E403" s="87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87"/>
      <c r="AE403" s="87"/>
      <c r="AF403" s="78"/>
      <c r="AG403" s="78"/>
      <c r="AH403" s="78"/>
      <c r="AI403" s="78"/>
      <c r="AJ403" s="78"/>
      <c r="AK403" s="78"/>
      <c r="AL403" s="78"/>
      <c r="AM403" s="78"/>
      <c r="AN403" s="78"/>
      <c r="AO403" s="78"/>
      <c r="AP403" s="78"/>
      <c r="AQ403" s="78"/>
      <c r="AR403" s="78"/>
      <c r="AS403" s="78"/>
      <c r="AT403" s="78"/>
    </row>
    <row r="404" spans="1:46">
      <c r="A404" s="87"/>
      <c r="B404" s="87"/>
      <c r="C404" s="78"/>
      <c r="D404" s="87"/>
      <c r="E404" s="87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  <c r="AD404" s="87"/>
      <c r="AE404" s="87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78"/>
      <c r="AR404" s="78"/>
      <c r="AS404" s="78"/>
      <c r="AT404" s="78"/>
    </row>
    <row r="405" spans="1:46">
      <c r="A405" s="87"/>
      <c r="B405" s="87"/>
      <c r="C405" s="78"/>
      <c r="D405" s="87"/>
      <c r="E405" s="87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  <c r="AC405" s="78"/>
      <c r="AD405" s="87"/>
      <c r="AE405" s="87"/>
      <c r="AF405" s="78"/>
      <c r="AG405" s="78"/>
      <c r="AH405" s="78"/>
      <c r="AI405" s="78"/>
      <c r="AJ405" s="78"/>
      <c r="AK405" s="78"/>
      <c r="AL405" s="78"/>
      <c r="AM405" s="78"/>
      <c r="AN405" s="78"/>
      <c r="AO405" s="78"/>
      <c r="AP405" s="78"/>
      <c r="AQ405" s="78"/>
      <c r="AR405" s="78"/>
      <c r="AS405" s="78"/>
      <c r="AT405" s="78"/>
    </row>
    <row r="406" spans="1:46">
      <c r="A406" s="87"/>
      <c r="B406" s="87"/>
      <c r="C406" s="78"/>
      <c r="D406" s="87"/>
      <c r="E406" s="87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  <c r="AC406" s="78"/>
      <c r="AD406" s="87"/>
      <c r="AE406" s="87"/>
      <c r="AF406" s="78"/>
      <c r="AG406" s="78"/>
      <c r="AH406" s="78"/>
      <c r="AI406" s="78"/>
      <c r="AJ406" s="78"/>
      <c r="AK406" s="78"/>
      <c r="AL406" s="78"/>
      <c r="AM406" s="78"/>
      <c r="AN406" s="78"/>
      <c r="AO406" s="78"/>
      <c r="AP406" s="78"/>
      <c r="AQ406" s="78"/>
      <c r="AR406" s="78"/>
      <c r="AS406" s="78"/>
      <c r="AT406" s="78"/>
    </row>
    <row r="407" spans="1:46">
      <c r="A407" s="87"/>
      <c r="B407" s="87"/>
      <c r="C407" s="78"/>
      <c r="D407" s="87"/>
      <c r="E407" s="87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  <c r="AD407" s="87"/>
      <c r="AE407" s="87"/>
      <c r="AF407" s="78"/>
      <c r="AG407" s="78"/>
      <c r="AH407" s="78"/>
      <c r="AI407" s="78"/>
      <c r="AJ407" s="78"/>
      <c r="AK407" s="78"/>
      <c r="AL407" s="78"/>
      <c r="AM407" s="78"/>
      <c r="AN407" s="78"/>
      <c r="AO407" s="78"/>
      <c r="AP407" s="78"/>
      <c r="AQ407" s="78"/>
      <c r="AR407" s="78"/>
      <c r="AS407" s="78"/>
      <c r="AT407" s="78"/>
    </row>
    <row r="408" spans="1:46">
      <c r="A408" s="87"/>
      <c r="B408" s="87"/>
      <c r="C408" s="78"/>
      <c r="D408" s="87"/>
      <c r="E408" s="87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  <c r="AD408" s="87"/>
      <c r="AE408" s="87"/>
      <c r="AF408" s="78"/>
      <c r="AG408" s="78"/>
      <c r="AH408" s="78"/>
      <c r="AI408" s="78"/>
      <c r="AJ408" s="78"/>
      <c r="AK408" s="78"/>
      <c r="AL408" s="78"/>
      <c r="AM408" s="78"/>
      <c r="AN408" s="78"/>
      <c r="AO408" s="78"/>
      <c r="AP408" s="78"/>
      <c r="AQ408" s="78"/>
      <c r="AR408" s="78"/>
      <c r="AS408" s="78"/>
      <c r="AT408" s="78"/>
    </row>
    <row r="409" spans="1:46">
      <c r="A409" s="87"/>
      <c r="B409" s="87"/>
      <c r="C409" s="78"/>
      <c r="D409" s="87"/>
      <c r="E409" s="87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  <c r="AD409" s="87"/>
      <c r="AE409" s="87"/>
      <c r="AF409" s="78"/>
      <c r="AG409" s="78"/>
      <c r="AH409" s="78"/>
      <c r="AI409" s="78"/>
      <c r="AJ409" s="78"/>
      <c r="AK409" s="78"/>
      <c r="AL409" s="78"/>
      <c r="AM409" s="78"/>
      <c r="AN409" s="78"/>
      <c r="AO409" s="78"/>
      <c r="AP409" s="78"/>
      <c r="AQ409" s="78"/>
      <c r="AR409" s="78"/>
      <c r="AS409" s="78"/>
      <c r="AT409" s="78"/>
    </row>
    <row r="410" spans="1:46">
      <c r="A410" s="87"/>
      <c r="B410" s="87"/>
      <c r="C410" s="78"/>
      <c r="D410" s="87"/>
      <c r="E410" s="87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87"/>
      <c r="AE410" s="87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</row>
    <row r="411" spans="1:46">
      <c r="A411" s="87"/>
      <c r="B411" s="87"/>
      <c r="C411" s="78"/>
      <c r="D411" s="87"/>
      <c r="E411" s="87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  <c r="AD411" s="87"/>
      <c r="AE411" s="87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</row>
    <row r="412" spans="1:46">
      <c r="A412" s="87"/>
      <c r="B412" s="87"/>
      <c r="C412" s="78"/>
      <c r="D412" s="87"/>
      <c r="E412" s="87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  <c r="AD412" s="87"/>
      <c r="AE412" s="87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78"/>
      <c r="AR412" s="78"/>
      <c r="AS412" s="78"/>
      <c r="AT412" s="78"/>
    </row>
    <row r="413" spans="1:46">
      <c r="A413" s="87"/>
      <c r="B413" s="87"/>
      <c r="C413" s="78"/>
      <c r="D413" s="87"/>
      <c r="E413" s="87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  <c r="AD413" s="87"/>
      <c r="AE413" s="87"/>
      <c r="AF413" s="78"/>
      <c r="AG413" s="78"/>
      <c r="AH413" s="78"/>
      <c r="AI413" s="78"/>
      <c r="AJ413" s="78"/>
      <c r="AK413" s="78"/>
      <c r="AL413" s="78"/>
      <c r="AM413" s="78"/>
      <c r="AN413" s="78"/>
      <c r="AO413" s="78"/>
      <c r="AP413" s="78"/>
      <c r="AQ413" s="78"/>
      <c r="AR413" s="78"/>
      <c r="AS413" s="78"/>
      <c r="AT413" s="78"/>
    </row>
    <row r="414" spans="1:46">
      <c r="A414" s="87"/>
      <c r="B414" s="87"/>
      <c r="C414" s="78"/>
      <c r="D414" s="87"/>
      <c r="E414" s="87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  <c r="AC414" s="78"/>
      <c r="AD414" s="87"/>
      <c r="AE414" s="87"/>
      <c r="AF414" s="78"/>
      <c r="AG414" s="78"/>
      <c r="AH414" s="78"/>
      <c r="AI414" s="78"/>
      <c r="AJ414" s="78"/>
      <c r="AK414" s="78"/>
      <c r="AL414" s="78"/>
      <c r="AM414" s="78"/>
      <c r="AN414" s="78"/>
      <c r="AO414" s="78"/>
      <c r="AP414" s="78"/>
      <c r="AQ414" s="78"/>
      <c r="AR414" s="78"/>
      <c r="AS414" s="78"/>
      <c r="AT414" s="78"/>
    </row>
    <row r="415" spans="1:46">
      <c r="A415" s="87"/>
      <c r="B415" s="87"/>
      <c r="C415" s="78"/>
      <c r="D415" s="87"/>
      <c r="E415" s="87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  <c r="AD415" s="87"/>
      <c r="AE415" s="87"/>
      <c r="AF415" s="78"/>
      <c r="AG415" s="78"/>
      <c r="AH415" s="78"/>
      <c r="AI415" s="78"/>
      <c r="AJ415" s="78"/>
      <c r="AK415" s="78"/>
      <c r="AL415" s="78"/>
      <c r="AM415" s="78"/>
      <c r="AN415" s="78"/>
      <c r="AO415" s="78"/>
      <c r="AP415" s="78"/>
      <c r="AQ415" s="78"/>
      <c r="AR415" s="78"/>
      <c r="AS415" s="78"/>
      <c r="AT415" s="78"/>
    </row>
    <row r="416" spans="1:46">
      <c r="A416" s="87"/>
      <c r="B416" s="87"/>
      <c r="C416" s="78"/>
      <c r="D416" s="87"/>
      <c r="E416" s="87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  <c r="AC416" s="78"/>
      <c r="AD416" s="87"/>
      <c r="AE416" s="87"/>
      <c r="AF416" s="78"/>
      <c r="AG416" s="78"/>
      <c r="AH416" s="78"/>
      <c r="AI416" s="78"/>
      <c r="AJ416" s="78"/>
      <c r="AK416" s="78"/>
      <c r="AL416" s="78"/>
      <c r="AM416" s="78"/>
      <c r="AN416" s="78"/>
      <c r="AO416" s="78"/>
      <c r="AP416" s="78"/>
      <c r="AQ416" s="78"/>
      <c r="AR416" s="78"/>
      <c r="AS416" s="78"/>
      <c r="AT416" s="78"/>
    </row>
    <row r="417" spans="1:46">
      <c r="A417" s="87"/>
      <c r="B417" s="87"/>
      <c r="C417" s="78"/>
      <c r="D417" s="87"/>
      <c r="E417" s="87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  <c r="AC417" s="78"/>
      <c r="AD417" s="87"/>
      <c r="AE417" s="87"/>
      <c r="AF417" s="78"/>
      <c r="AG417" s="78"/>
      <c r="AH417" s="78"/>
      <c r="AI417" s="78"/>
      <c r="AJ417" s="78"/>
      <c r="AK417" s="78"/>
      <c r="AL417" s="78"/>
      <c r="AM417" s="78"/>
      <c r="AN417" s="78"/>
      <c r="AO417" s="78"/>
      <c r="AP417" s="78"/>
      <c r="AQ417" s="78"/>
      <c r="AR417" s="78"/>
      <c r="AS417" s="78"/>
      <c r="AT417" s="78"/>
    </row>
    <row r="418" spans="1:46">
      <c r="A418" s="87"/>
      <c r="B418" s="87"/>
      <c r="C418" s="78"/>
      <c r="D418" s="87"/>
      <c r="E418" s="87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  <c r="AC418" s="78"/>
      <c r="AD418" s="87"/>
      <c r="AE418" s="87"/>
      <c r="AF418" s="78"/>
      <c r="AG418" s="78"/>
      <c r="AH418" s="78"/>
      <c r="AI418" s="78"/>
      <c r="AJ418" s="78"/>
      <c r="AK418" s="78"/>
      <c r="AL418" s="78"/>
      <c r="AM418" s="78"/>
      <c r="AN418" s="78"/>
      <c r="AO418" s="78"/>
      <c r="AP418" s="78"/>
      <c r="AQ418" s="78"/>
      <c r="AR418" s="78"/>
      <c r="AS418" s="78"/>
      <c r="AT418" s="78"/>
    </row>
    <row r="419" spans="1:46">
      <c r="A419" s="87"/>
      <c r="B419" s="87"/>
      <c r="C419" s="78"/>
      <c r="D419" s="87"/>
      <c r="E419" s="87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  <c r="AC419" s="78"/>
      <c r="AD419" s="87"/>
      <c r="AE419" s="87"/>
      <c r="AF419" s="78"/>
      <c r="AG419" s="78"/>
      <c r="AH419" s="78"/>
      <c r="AI419" s="78"/>
      <c r="AJ419" s="78"/>
      <c r="AK419" s="78"/>
      <c r="AL419" s="78"/>
      <c r="AM419" s="78"/>
      <c r="AN419" s="78"/>
      <c r="AO419" s="78"/>
      <c r="AP419" s="78"/>
      <c r="AQ419" s="78"/>
      <c r="AR419" s="78"/>
      <c r="AS419" s="78"/>
      <c r="AT419" s="78"/>
    </row>
    <row r="420" spans="1:46">
      <c r="A420" s="87"/>
      <c r="B420" s="87"/>
      <c r="C420" s="78"/>
      <c r="D420" s="87"/>
      <c r="E420" s="87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  <c r="AC420" s="78"/>
      <c r="AD420" s="87"/>
      <c r="AE420" s="87"/>
      <c r="AF420" s="78"/>
      <c r="AG420" s="78"/>
      <c r="AH420" s="78"/>
      <c r="AI420" s="78"/>
      <c r="AJ420" s="78"/>
      <c r="AK420" s="78"/>
      <c r="AL420" s="78"/>
      <c r="AM420" s="78"/>
      <c r="AN420" s="78"/>
      <c r="AO420" s="78"/>
      <c r="AP420" s="78"/>
      <c r="AQ420" s="78"/>
      <c r="AR420" s="78"/>
      <c r="AS420" s="78"/>
      <c r="AT420" s="78"/>
    </row>
    <row r="421" spans="1:46">
      <c r="A421" s="87"/>
      <c r="B421" s="87"/>
      <c r="C421" s="78"/>
      <c r="D421" s="87"/>
      <c r="E421" s="87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  <c r="AC421" s="78"/>
      <c r="AD421" s="87"/>
      <c r="AE421" s="87"/>
      <c r="AF421" s="78"/>
      <c r="AG421" s="78"/>
      <c r="AH421" s="78"/>
      <c r="AI421" s="78"/>
      <c r="AJ421" s="78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</row>
    <row r="422" spans="1:46">
      <c r="A422" s="87"/>
      <c r="B422" s="87"/>
      <c r="C422" s="78"/>
      <c r="D422" s="87"/>
      <c r="E422" s="87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  <c r="AB422" s="78"/>
      <c r="AC422" s="78"/>
      <c r="AD422" s="87"/>
      <c r="AE422" s="87"/>
      <c r="AF422" s="78"/>
      <c r="AG422" s="78"/>
      <c r="AH422" s="78"/>
      <c r="AI422" s="78"/>
      <c r="AJ422" s="78"/>
      <c r="AK422" s="78"/>
      <c r="AL422" s="78"/>
      <c r="AM422" s="78"/>
      <c r="AN422" s="78"/>
      <c r="AO422" s="78"/>
      <c r="AP422" s="78"/>
      <c r="AQ422" s="78"/>
      <c r="AR422" s="78"/>
      <c r="AS422" s="78"/>
      <c r="AT422" s="78"/>
    </row>
    <row r="423" spans="1:46">
      <c r="A423" s="87"/>
      <c r="B423" s="87"/>
      <c r="C423" s="78"/>
      <c r="D423" s="87"/>
      <c r="E423" s="87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  <c r="AB423" s="78"/>
      <c r="AC423" s="78"/>
      <c r="AD423" s="87"/>
      <c r="AE423" s="87"/>
      <c r="AF423" s="78"/>
      <c r="AG423" s="78"/>
      <c r="AH423" s="78"/>
      <c r="AI423" s="78"/>
      <c r="AJ423" s="78"/>
      <c r="AK423" s="78"/>
      <c r="AL423" s="78"/>
      <c r="AM423" s="78"/>
      <c r="AN423" s="78"/>
      <c r="AO423" s="78"/>
      <c r="AP423" s="78"/>
      <c r="AQ423" s="78"/>
      <c r="AR423" s="78"/>
      <c r="AS423" s="78"/>
      <c r="AT423" s="78"/>
    </row>
    <row r="424" spans="1:46">
      <c r="A424" s="87"/>
      <c r="B424" s="87"/>
      <c r="C424" s="78"/>
      <c r="D424" s="87"/>
      <c r="E424" s="87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  <c r="AB424" s="78"/>
      <c r="AC424" s="78"/>
      <c r="AD424" s="87"/>
      <c r="AE424" s="87"/>
      <c r="AF424" s="78"/>
      <c r="AG424" s="78"/>
      <c r="AH424" s="78"/>
      <c r="AI424" s="78"/>
      <c r="AJ424" s="78"/>
      <c r="AK424" s="78"/>
      <c r="AL424" s="78"/>
      <c r="AM424" s="78"/>
      <c r="AN424" s="78"/>
      <c r="AO424" s="78"/>
      <c r="AP424" s="78"/>
      <c r="AQ424" s="78"/>
      <c r="AR424" s="78"/>
      <c r="AS424" s="78"/>
      <c r="AT424" s="78"/>
    </row>
    <row r="425" spans="1:46">
      <c r="A425" s="87"/>
      <c r="B425" s="87"/>
      <c r="C425" s="78"/>
      <c r="D425" s="87"/>
      <c r="E425" s="87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  <c r="AB425" s="78"/>
      <c r="AC425" s="78"/>
      <c r="AD425" s="87"/>
      <c r="AE425" s="87"/>
      <c r="AF425" s="78"/>
      <c r="AG425" s="78"/>
      <c r="AH425" s="78"/>
      <c r="AI425" s="78"/>
      <c r="AJ425" s="78"/>
      <c r="AK425" s="78"/>
      <c r="AL425" s="78"/>
      <c r="AM425" s="78"/>
      <c r="AN425" s="78"/>
      <c r="AO425" s="78"/>
      <c r="AP425" s="78"/>
      <c r="AQ425" s="78"/>
      <c r="AR425" s="78"/>
      <c r="AS425" s="78"/>
      <c r="AT425" s="78"/>
    </row>
    <row r="426" spans="1:46">
      <c r="A426" s="87"/>
      <c r="B426" s="87"/>
      <c r="C426" s="78"/>
      <c r="D426" s="87"/>
      <c r="E426" s="87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  <c r="AC426" s="78"/>
      <c r="AD426" s="87"/>
      <c r="AE426" s="87"/>
      <c r="AF426" s="78"/>
      <c r="AG426" s="78"/>
      <c r="AH426" s="78"/>
      <c r="AI426" s="78"/>
      <c r="AJ426" s="78"/>
      <c r="AK426" s="78"/>
      <c r="AL426" s="78"/>
      <c r="AM426" s="78"/>
      <c r="AN426" s="78"/>
      <c r="AO426" s="78"/>
      <c r="AP426" s="78"/>
      <c r="AQ426" s="78"/>
      <c r="AR426" s="78"/>
      <c r="AS426" s="78"/>
      <c r="AT426" s="78"/>
    </row>
    <row r="427" spans="1:46">
      <c r="A427" s="87"/>
      <c r="B427" s="87"/>
      <c r="C427" s="78"/>
      <c r="D427" s="87"/>
      <c r="E427" s="87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  <c r="AB427" s="78"/>
      <c r="AC427" s="78"/>
      <c r="AD427" s="87"/>
      <c r="AE427" s="87"/>
      <c r="AF427" s="78"/>
      <c r="AG427" s="78"/>
      <c r="AH427" s="78"/>
      <c r="AI427" s="78"/>
      <c r="AJ427" s="78"/>
      <c r="AK427" s="78"/>
      <c r="AL427" s="78"/>
      <c r="AM427" s="78"/>
      <c r="AN427" s="78"/>
      <c r="AO427" s="78"/>
      <c r="AP427" s="78"/>
      <c r="AQ427" s="78"/>
      <c r="AR427" s="78"/>
      <c r="AS427" s="78"/>
      <c r="AT427" s="78"/>
    </row>
    <row r="428" spans="1:46">
      <c r="A428" s="87"/>
      <c r="B428" s="87"/>
      <c r="C428" s="78"/>
      <c r="D428" s="87"/>
      <c r="E428" s="87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  <c r="AC428" s="78"/>
      <c r="AD428" s="87"/>
      <c r="AE428" s="87"/>
      <c r="AF428" s="78"/>
      <c r="AG428" s="78"/>
      <c r="AH428" s="78"/>
      <c r="AI428" s="78"/>
      <c r="AJ428" s="78"/>
      <c r="AK428" s="78"/>
      <c r="AL428" s="78"/>
      <c r="AM428" s="78"/>
      <c r="AN428" s="78"/>
      <c r="AO428" s="78"/>
      <c r="AP428" s="78"/>
      <c r="AQ428" s="78"/>
      <c r="AR428" s="78"/>
      <c r="AS428" s="78"/>
      <c r="AT428" s="78"/>
    </row>
    <row r="429" spans="1:46">
      <c r="A429" s="87"/>
      <c r="B429" s="87"/>
      <c r="C429" s="78"/>
      <c r="D429" s="87"/>
      <c r="E429" s="87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  <c r="AB429" s="78"/>
      <c r="AC429" s="78"/>
      <c r="AD429" s="87"/>
      <c r="AE429" s="87"/>
      <c r="AF429" s="78"/>
      <c r="AG429" s="78"/>
      <c r="AH429" s="78"/>
      <c r="AI429" s="78"/>
      <c r="AJ429" s="78"/>
      <c r="AK429" s="78"/>
      <c r="AL429" s="78"/>
      <c r="AM429" s="78"/>
      <c r="AN429" s="78"/>
      <c r="AO429" s="78"/>
      <c r="AP429" s="78"/>
      <c r="AQ429" s="78"/>
      <c r="AR429" s="78"/>
      <c r="AS429" s="78"/>
      <c r="AT429" s="78"/>
    </row>
    <row r="430" spans="1:46">
      <c r="A430" s="87"/>
      <c r="B430" s="87"/>
      <c r="C430" s="78"/>
      <c r="D430" s="87"/>
      <c r="E430" s="87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  <c r="AC430" s="78"/>
      <c r="AD430" s="87"/>
      <c r="AE430" s="87"/>
      <c r="AF430" s="78"/>
      <c r="AG430" s="78"/>
      <c r="AH430" s="78"/>
      <c r="AI430" s="78"/>
      <c r="AJ430" s="78"/>
      <c r="AK430" s="78"/>
      <c r="AL430" s="78"/>
      <c r="AM430" s="78"/>
      <c r="AN430" s="78"/>
      <c r="AO430" s="78"/>
      <c r="AP430" s="78"/>
      <c r="AQ430" s="78"/>
      <c r="AR430" s="78"/>
      <c r="AS430" s="78"/>
      <c r="AT430" s="78"/>
    </row>
    <row r="431" spans="1:46">
      <c r="A431" s="87"/>
      <c r="B431" s="87"/>
      <c r="C431" s="78"/>
      <c r="D431" s="87"/>
      <c r="E431" s="87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  <c r="AB431" s="78"/>
      <c r="AC431" s="78"/>
      <c r="AD431" s="87"/>
      <c r="AE431" s="87"/>
      <c r="AF431" s="78"/>
      <c r="AG431" s="78"/>
      <c r="AH431" s="78"/>
      <c r="AI431" s="78"/>
      <c r="AJ431" s="78"/>
      <c r="AK431" s="78"/>
      <c r="AL431" s="78"/>
      <c r="AM431" s="78"/>
      <c r="AN431" s="78"/>
      <c r="AO431" s="78"/>
      <c r="AP431" s="78"/>
      <c r="AQ431" s="78"/>
      <c r="AR431" s="78"/>
      <c r="AS431" s="78"/>
      <c r="AT431" s="78"/>
    </row>
    <row r="432" spans="1:46">
      <c r="A432" s="87"/>
      <c r="B432" s="87"/>
      <c r="C432" s="78"/>
      <c r="D432" s="87"/>
      <c r="E432" s="87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  <c r="AB432" s="78"/>
      <c r="AC432" s="78"/>
      <c r="AD432" s="87"/>
      <c r="AE432" s="87"/>
      <c r="AF432" s="78"/>
      <c r="AG432" s="78"/>
      <c r="AH432" s="78"/>
      <c r="AI432" s="78"/>
      <c r="AJ432" s="78"/>
      <c r="AK432" s="78"/>
      <c r="AL432" s="78"/>
      <c r="AM432" s="78"/>
      <c r="AN432" s="78"/>
      <c r="AO432" s="78"/>
      <c r="AP432" s="78"/>
      <c r="AQ432" s="78"/>
      <c r="AR432" s="78"/>
      <c r="AS432" s="78"/>
      <c r="AT432" s="78"/>
    </row>
    <row r="433" spans="1:46">
      <c r="A433" s="87"/>
      <c r="B433" s="87"/>
      <c r="C433" s="78"/>
      <c r="D433" s="87"/>
      <c r="E433" s="87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  <c r="AC433" s="78"/>
      <c r="AD433" s="87"/>
      <c r="AE433" s="87"/>
      <c r="AF433" s="78"/>
      <c r="AG433" s="78"/>
      <c r="AH433" s="78"/>
      <c r="AI433" s="78"/>
      <c r="AJ433" s="78"/>
      <c r="AK433" s="78"/>
      <c r="AL433" s="78"/>
      <c r="AM433" s="78"/>
      <c r="AN433" s="78"/>
      <c r="AO433" s="78"/>
      <c r="AP433" s="78"/>
      <c r="AQ433" s="78"/>
      <c r="AR433" s="78"/>
      <c r="AS433" s="78"/>
      <c r="AT433" s="78"/>
    </row>
    <row r="434" spans="1:46">
      <c r="A434" s="87"/>
      <c r="B434" s="87"/>
      <c r="C434" s="78"/>
      <c r="D434" s="87"/>
      <c r="E434" s="87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  <c r="AC434" s="78"/>
      <c r="AD434" s="87"/>
      <c r="AE434" s="87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  <c r="AQ434" s="78"/>
      <c r="AR434" s="78"/>
      <c r="AS434" s="78"/>
      <c r="AT434" s="78"/>
    </row>
    <row r="435" spans="1:46">
      <c r="A435" s="87"/>
      <c r="B435" s="87"/>
      <c r="C435" s="78"/>
      <c r="D435" s="87"/>
      <c r="E435" s="87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  <c r="AC435" s="78"/>
      <c r="AD435" s="87"/>
      <c r="AE435" s="87"/>
      <c r="AF435" s="78"/>
      <c r="AG435" s="78"/>
      <c r="AH435" s="78"/>
      <c r="AI435" s="78"/>
      <c r="AJ435" s="78"/>
      <c r="AK435" s="78"/>
      <c r="AL435" s="78"/>
      <c r="AM435" s="78"/>
      <c r="AN435" s="78"/>
      <c r="AO435" s="78"/>
      <c r="AP435" s="78"/>
      <c r="AQ435" s="78"/>
      <c r="AR435" s="78"/>
      <c r="AS435" s="78"/>
      <c r="AT435" s="78"/>
    </row>
    <row r="436" spans="1:46">
      <c r="A436" s="87"/>
      <c r="B436" s="87"/>
      <c r="C436" s="78"/>
      <c r="D436" s="87"/>
      <c r="E436" s="87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  <c r="AC436" s="78"/>
      <c r="AD436" s="87"/>
      <c r="AE436" s="87"/>
      <c r="AF436" s="78"/>
      <c r="AG436" s="78"/>
      <c r="AH436" s="78"/>
      <c r="AI436" s="78"/>
      <c r="AJ436" s="78"/>
      <c r="AK436" s="78"/>
      <c r="AL436" s="78"/>
      <c r="AM436" s="78"/>
      <c r="AN436" s="78"/>
      <c r="AO436" s="78"/>
      <c r="AP436" s="78"/>
      <c r="AQ436" s="78"/>
      <c r="AR436" s="78"/>
      <c r="AS436" s="78"/>
      <c r="AT436" s="78"/>
    </row>
    <row r="437" spans="1:46">
      <c r="A437" s="87"/>
      <c r="B437" s="87"/>
      <c r="C437" s="78"/>
      <c r="D437" s="87"/>
      <c r="E437" s="87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  <c r="AC437" s="78"/>
      <c r="AD437" s="87"/>
      <c r="AE437" s="87"/>
      <c r="AF437" s="78"/>
      <c r="AG437" s="78"/>
      <c r="AH437" s="78"/>
      <c r="AI437" s="78"/>
      <c r="AJ437" s="78"/>
      <c r="AK437" s="78"/>
      <c r="AL437" s="78"/>
      <c r="AM437" s="78"/>
      <c r="AN437" s="78"/>
      <c r="AO437" s="78"/>
      <c r="AP437" s="78"/>
      <c r="AQ437" s="78"/>
      <c r="AR437" s="78"/>
      <c r="AS437" s="78"/>
      <c r="AT437" s="78"/>
    </row>
    <row r="438" spans="1:46">
      <c r="A438" s="87"/>
      <c r="B438" s="87"/>
      <c r="C438" s="78"/>
      <c r="D438" s="87"/>
      <c r="E438" s="87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  <c r="AC438" s="78"/>
      <c r="AD438" s="87"/>
      <c r="AE438" s="87"/>
      <c r="AF438" s="78"/>
      <c r="AG438" s="78"/>
      <c r="AH438" s="78"/>
      <c r="AI438" s="78"/>
      <c r="AJ438" s="78"/>
      <c r="AK438" s="78"/>
      <c r="AL438" s="78"/>
      <c r="AM438" s="78"/>
      <c r="AN438" s="78"/>
      <c r="AO438" s="78"/>
      <c r="AP438" s="78"/>
      <c r="AQ438" s="78"/>
      <c r="AR438" s="78"/>
      <c r="AS438" s="78"/>
      <c r="AT438" s="78"/>
    </row>
    <row r="439" spans="1:46">
      <c r="A439" s="87"/>
      <c r="B439" s="87"/>
      <c r="C439" s="78"/>
      <c r="D439" s="87"/>
      <c r="E439" s="87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  <c r="AC439" s="78"/>
      <c r="AD439" s="87"/>
      <c r="AE439" s="87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  <c r="AQ439" s="78"/>
      <c r="AR439" s="78"/>
      <c r="AS439" s="78"/>
      <c r="AT439" s="78"/>
    </row>
    <row r="440" spans="1:46">
      <c r="A440" s="87"/>
      <c r="B440" s="87"/>
      <c r="C440" s="78"/>
      <c r="D440" s="87"/>
      <c r="E440" s="87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  <c r="AD440" s="87"/>
      <c r="AE440" s="87"/>
      <c r="AF440" s="78"/>
      <c r="AG440" s="78"/>
      <c r="AH440" s="78"/>
      <c r="AI440" s="78"/>
      <c r="AJ440" s="78"/>
      <c r="AK440" s="78"/>
      <c r="AL440" s="78"/>
      <c r="AM440" s="78"/>
      <c r="AN440" s="78"/>
      <c r="AO440" s="78"/>
      <c r="AP440" s="78"/>
      <c r="AQ440" s="78"/>
      <c r="AR440" s="78"/>
      <c r="AS440" s="78"/>
      <c r="AT440" s="78"/>
    </row>
    <row r="441" spans="1:46">
      <c r="A441" s="87"/>
      <c r="B441" s="87"/>
      <c r="C441" s="78"/>
      <c r="D441" s="87"/>
      <c r="E441" s="87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  <c r="AC441" s="78"/>
      <c r="AD441" s="87"/>
      <c r="AE441" s="87"/>
      <c r="AF441" s="78"/>
      <c r="AG441" s="78"/>
      <c r="AH441" s="78"/>
      <c r="AI441" s="78"/>
      <c r="AJ441" s="78"/>
      <c r="AK441" s="78"/>
      <c r="AL441" s="78"/>
      <c r="AM441" s="78"/>
      <c r="AN441" s="78"/>
      <c r="AO441" s="78"/>
      <c r="AP441" s="78"/>
      <c r="AQ441" s="78"/>
      <c r="AR441" s="78"/>
      <c r="AS441" s="78"/>
      <c r="AT441" s="78"/>
    </row>
    <row r="442" spans="1:46">
      <c r="A442" s="87"/>
      <c r="B442" s="87"/>
      <c r="C442" s="78"/>
      <c r="D442" s="87"/>
      <c r="E442" s="87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  <c r="AC442" s="78"/>
      <c r="AD442" s="87"/>
      <c r="AE442" s="87"/>
      <c r="AF442" s="78"/>
      <c r="AG442" s="78"/>
      <c r="AH442" s="78"/>
      <c r="AI442" s="78"/>
      <c r="AJ442" s="78"/>
      <c r="AK442" s="78"/>
      <c r="AL442" s="78"/>
      <c r="AM442" s="78"/>
      <c r="AN442" s="78"/>
      <c r="AO442" s="78"/>
      <c r="AP442" s="78"/>
      <c r="AQ442" s="78"/>
      <c r="AR442" s="78"/>
      <c r="AS442" s="78"/>
      <c r="AT442" s="78"/>
    </row>
    <row r="443" spans="1:46">
      <c r="A443" s="87"/>
      <c r="B443" s="87"/>
      <c r="C443" s="78"/>
      <c r="D443" s="87"/>
      <c r="E443" s="87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  <c r="AC443" s="78"/>
      <c r="AD443" s="87"/>
      <c r="AE443" s="87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  <c r="AQ443" s="78"/>
      <c r="AR443" s="78"/>
      <c r="AS443" s="78"/>
      <c r="AT443" s="78"/>
    </row>
    <row r="444" spans="1:46">
      <c r="A444" s="87"/>
      <c r="B444" s="87"/>
      <c r="C444" s="78"/>
      <c r="D444" s="87"/>
      <c r="E444" s="87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  <c r="AC444" s="78"/>
      <c r="AD444" s="87"/>
      <c r="AE444" s="87"/>
      <c r="AF444" s="78"/>
      <c r="AG444" s="78"/>
      <c r="AH444" s="78"/>
      <c r="AI444" s="78"/>
      <c r="AJ444" s="78"/>
      <c r="AK444" s="78"/>
      <c r="AL444" s="78"/>
      <c r="AM444" s="78"/>
      <c r="AN444" s="78"/>
      <c r="AO444" s="78"/>
      <c r="AP444" s="78"/>
      <c r="AQ444" s="78"/>
      <c r="AR444" s="78"/>
      <c r="AS444" s="78"/>
      <c r="AT444" s="78"/>
    </row>
    <row r="445" spans="1:46">
      <c r="A445" s="87"/>
      <c r="B445" s="87"/>
      <c r="C445" s="78"/>
      <c r="D445" s="87"/>
      <c r="E445" s="87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  <c r="AC445" s="78"/>
      <c r="AD445" s="87"/>
      <c r="AE445" s="87"/>
      <c r="AF445" s="78"/>
      <c r="AG445" s="78"/>
      <c r="AH445" s="78"/>
      <c r="AI445" s="78"/>
      <c r="AJ445" s="78"/>
      <c r="AK445" s="78"/>
      <c r="AL445" s="78"/>
      <c r="AM445" s="78"/>
      <c r="AN445" s="78"/>
      <c r="AO445" s="78"/>
      <c r="AP445" s="78"/>
      <c r="AQ445" s="78"/>
      <c r="AR445" s="78"/>
      <c r="AS445" s="78"/>
      <c r="AT445" s="78"/>
    </row>
    <row r="446" spans="1:46">
      <c r="A446" s="87"/>
      <c r="B446" s="87"/>
      <c r="C446" s="78"/>
      <c r="D446" s="87"/>
      <c r="E446" s="87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  <c r="AC446" s="78"/>
      <c r="AD446" s="87"/>
      <c r="AE446" s="87"/>
      <c r="AF446" s="78"/>
      <c r="AG446" s="78"/>
      <c r="AH446" s="78"/>
      <c r="AI446" s="78"/>
      <c r="AJ446" s="78"/>
      <c r="AK446" s="78"/>
      <c r="AL446" s="78"/>
      <c r="AM446" s="78"/>
      <c r="AN446" s="78"/>
      <c r="AO446" s="78"/>
      <c r="AP446" s="78"/>
      <c r="AQ446" s="78"/>
      <c r="AR446" s="78"/>
      <c r="AS446" s="78"/>
      <c r="AT446" s="78"/>
    </row>
    <row r="447" spans="1:46">
      <c r="A447" s="87"/>
      <c r="B447" s="87"/>
      <c r="C447" s="78"/>
      <c r="D447" s="87"/>
      <c r="E447" s="87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  <c r="AB447" s="78"/>
      <c r="AC447" s="78"/>
      <c r="AD447" s="87"/>
      <c r="AE447" s="87"/>
      <c r="AF447" s="78"/>
      <c r="AG447" s="78"/>
      <c r="AH447" s="78"/>
      <c r="AI447" s="78"/>
      <c r="AJ447" s="78"/>
      <c r="AK447" s="78"/>
      <c r="AL447" s="78"/>
      <c r="AM447" s="78"/>
      <c r="AN447" s="78"/>
      <c r="AO447" s="78"/>
      <c r="AP447" s="78"/>
      <c r="AQ447" s="78"/>
      <c r="AR447" s="78"/>
      <c r="AS447" s="78"/>
      <c r="AT447" s="78"/>
    </row>
    <row r="448" spans="1:46">
      <c r="A448" s="87"/>
      <c r="B448" s="87"/>
      <c r="C448" s="78"/>
      <c r="D448" s="87"/>
      <c r="E448" s="87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  <c r="AB448" s="78"/>
      <c r="AC448" s="78"/>
      <c r="AD448" s="87"/>
      <c r="AE448" s="87"/>
      <c r="AF448" s="78"/>
      <c r="AG448" s="78"/>
      <c r="AH448" s="78"/>
      <c r="AI448" s="78"/>
      <c r="AJ448" s="78"/>
      <c r="AK448" s="78"/>
      <c r="AL448" s="78"/>
      <c r="AM448" s="78"/>
      <c r="AN448" s="78"/>
      <c r="AO448" s="78"/>
      <c r="AP448" s="78"/>
      <c r="AQ448" s="78"/>
      <c r="AR448" s="78"/>
      <c r="AS448" s="78"/>
      <c r="AT448" s="78"/>
    </row>
    <row r="449" spans="1:46">
      <c r="A449" s="87"/>
      <c r="B449" s="87"/>
      <c r="C449" s="78"/>
      <c r="D449" s="87"/>
      <c r="E449" s="87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  <c r="AB449" s="78"/>
      <c r="AC449" s="78"/>
      <c r="AD449" s="87"/>
      <c r="AE449" s="87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  <c r="AP449" s="78"/>
      <c r="AQ449" s="78"/>
      <c r="AR449" s="78"/>
      <c r="AS449" s="78"/>
      <c r="AT449" s="78"/>
    </row>
  </sheetData>
  <mergeCells count="1132">
    <mergeCell ref="A449:B449"/>
    <mergeCell ref="D449:E449"/>
    <mergeCell ref="AD449:AE449"/>
    <mergeCell ref="A446:B446"/>
    <mergeCell ref="D446:E446"/>
    <mergeCell ref="AD446:AE446"/>
    <mergeCell ref="A447:B447"/>
    <mergeCell ref="D447:E447"/>
    <mergeCell ref="AD447:AE447"/>
    <mergeCell ref="A444:B444"/>
    <mergeCell ref="D444:E444"/>
    <mergeCell ref="AD444:AE444"/>
    <mergeCell ref="A445:B445"/>
    <mergeCell ref="D445:E445"/>
    <mergeCell ref="AD445:AE445"/>
    <mergeCell ref="A443:B443"/>
    <mergeCell ref="D443:E443"/>
    <mergeCell ref="AD443:AE443"/>
    <mergeCell ref="A440:B440"/>
    <mergeCell ref="D440:E440"/>
    <mergeCell ref="AD440:AE440"/>
    <mergeCell ref="A441:B441"/>
    <mergeCell ref="D441:E441"/>
    <mergeCell ref="AD441:AE441"/>
    <mergeCell ref="A438:B438"/>
    <mergeCell ref="D438:E438"/>
    <mergeCell ref="AD438:AE438"/>
    <mergeCell ref="A439:B439"/>
    <mergeCell ref="D439:E439"/>
    <mergeCell ref="AD439:AE439"/>
    <mergeCell ref="A436:B436"/>
    <mergeCell ref="D436:E436"/>
    <mergeCell ref="AD436:AE436"/>
    <mergeCell ref="A448:B448"/>
    <mergeCell ref="D448:E448"/>
    <mergeCell ref="AD448:AE448"/>
    <mergeCell ref="A437:B437"/>
    <mergeCell ref="D437:E437"/>
    <mergeCell ref="AD437:AE437"/>
    <mergeCell ref="A442:B442"/>
    <mergeCell ref="D442:E442"/>
    <mergeCell ref="AD442:AE442"/>
    <mergeCell ref="A434:B434"/>
    <mergeCell ref="D434:E434"/>
    <mergeCell ref="AD434:AE434"/>
    <mergeCell ref="A435:B435"/>
    <mergeCell ref="D435:E435"/>
    <mergeCell ref="AD435:AE435"/>
    <mergeCell ref="A432:B432"/>
    <mergeCell ref="D432:E432"/>
    <mergeCell ref="AD432:AE432"/>
    <mergeCell ref="A433:B433"/>
    <mergeCell ref="D433:E433"/>
    <mergeCell ref="AD433:AE433"/>
    <mergeCell ref="A430:B430"/>
    <mergeCell ref="D430:E430"/>
    <mergeCell ref="AD430:AE430"/>
    <mergeCell ref="A431:B431"/>
    <mergeCell ref="D431:E431"/>
    <mergeCell ref="AD431:AE431"/>
    <mergeCell ref="A428:B428"/>
    <mergeCell ref="D428:E428"/>
    <mergeCell ref="AD428:AE428"/>
    <mergeCell ref="A429:B429"/>
    <mergeCell ref="D429:E429"/>
    <mergeCell ref="AD429:AE429"/>
    <mergeCell ref="A426:B426"/>
    <mergeCell ref="D426:E426"/>
    <mergeCell ref="AD426:AE426"/>
    <mergeCell ref="A427:B427"/>
    <mergeCell ref="D427:E427"/>
    <mergeCell ref="AD427:AE427"/>
    <mergeCell ref="A424:B424"/>
    <mergeCell ref="D424:E424"/>
    <mergeCell ref="AD424:AE424"/>
    <mergeCell ref="A425:B425"/>
    <mergeCell ref="D425:E425"/>
    <mergeCell ref="AD425:AE425"/>
    <mergeCell ref="A422:B422"/>
    <mergeCell ref="D422:E422"/>
    <mergeCell ref="AD422:AE422"/>
    <mergeCell ref="A423:B423"/>
    <mergeCell ref="D423:E423"/>
    <mergeCell ref="AD423:AE423"/>
    <mergeCell ref="A420:B420"/>
    <mergeCell ref="D420:E420"/>
    <mergeCell ref="AD420:AE420"/>
    <mergeCell ref="A421:B421"/>
    <mergeCell ref="D421:E421"/>
    <mergeCell ref="AD421:AE421"/>
    <mergeCell ref="A418:B418"/>
    <mergeCell ref="D418:E418"/>
    <mergeCell ref="AD418:AE418"/>
    <mergeCell ref="A419:B419"/>
    <mergeCell ref="D419:E419"/>
    <mergeCell ref="AD419:AE419"/>
    <mergeCell ref="A416:B416"/>
    <mergeCell ref="D416:E416"/>
    <mergeCell ref="AD416:AE416"/>
    <mergeCell ref="A417:B417"/>
    <mergeCell ref="D417:E417"/>
    <mergeCell ref="AD417:AE417"/>
    <mergeCell ref="A414:B414"/>
    <mergeCell ref="D414:E414"/>
    <mergeCell ref="AD414:AE414"/>
    <mergeCell ref="A415:B415"/>
    <mergeCell ref="D415:E415"/>
    <mergeCell ref="AD415:AE415"/>
    <mergeCell ref="A412:B412"/>
    <mergeCell ref="D412:E412"/>
    <mergeCell ref="AD412:AE412"/>
    <mergeCell ref="A413:B413"/>
    <mergeCell ref="D413:E413"/>
    <mergeCell ref="AD413:AE413"/>
    <mergeCell ref="A410:B410"/>
    <mergeCell ref="D410:E410"/>
    <mergeCell ref="AD410:AE410"/>
    <mergeCell ref="A411:B411"/>
    <mergeCell ref="D411:E411"/>
    <mergeCell ref="AD411:AE411"/>
    <mergeCell ref="A408:B408"/>
    <mergeCell ref="D408:E408"/>
    <mergeCell ref="AD408:AE408"/>
    <mergeCell ref="A409:B409"/>
    <mergeCell ref="D409:E409"/>
    <mergeCell ref="AD409:AE409"/>
    <mergeCell ref="A406:B406"/>
    <mergeCell ref="D406:E406"/>
    <mergeCell ref="AD406:AE406"/>
    <mergeCell ref="A407:B407"/>
    <mergeCell ref="D407:E407"/>
    <mergeCell ref="AD407:AE407"/>
    <mergeCell ref="A404:B404"/>
    <mergeCell ref="D404:E404"/>
    <mergeCell ref="AD404:AE404"/>
    <mergeCell ref="A405:B405"/>
    <mergeCell ref="D405:E405"/>
    <mergeCell ref="AD405:AE405"/>
    <mergeCell ref="A402:B402"/>
    <mergeCell ref="D402:E402"/>
    <mergeCell ref="AD402:AE402"/>
    <mergeCell ref="A403:B403"/>
    <mergeCell ref="D403:E403"/>
    <mergeCell ref="AD403:AE403"/>
    <mergeCell ref="A400:B400"/>
    <mergeCell ref="D400:E400"/>
    <mergeCell ref="AD400:AE400"/>
    <mergeCell ref="A401:B401"/>
    <mergeCell ref="D401:E401"/>
    <mergeCell ref="AD401:AE401"/>
    <mergeCell ref="A398:B398"/>
    <mergeCell ref="D398:E398"/>
    <mergeCell ref="AD398:AE398"/>
    <mergeCell ref="A399:B399"/>
    <mergeCell ref="D399:E399"/>
    <mergeCell ref="AD399:AE399"/>
    <mergeCell ref="A396:B396"/>
    <mergeCell ref="D396:E396"/>
    <mergeCell ref="AD396:AE396"/>
    <mergeCell ref="A397:B397"/>
    <mergeCell ref="D397:E397"/>
    <mergeCell ref="AD397:AE397"/>
    <mergeCell ref="A394:B394"/>
    <mergeCell ref="D394:E394"/>
    <mergeCell ref="AD394:AE394"/>
    <mergeCell ref="A395:B395"/>
    <mergeCell ref="D395:E395"/>
    <mergeCell ref="AD395:AE395"/>
    <mergeCell ref="A392:B392"/>
    <mergeCell ref="D392:E392"/>
    <mergeCell ref="AD392:AE392"/>
    <mergeCell ref="A393:B393"/>
    <mergeCell ref="D393:E393"/>
    <mergeCell ref="AD393:AE393"/>
    <mergeCell ref="A390:B390"/>
    <mergeCell ref="D390:E390"/>
    <mergeCell ref="AD390:AE390"/>
    <mergeCell ref="A391:B391"/>
    <mergeCell ref="D391:E391"/>
    <mergeCell ref="AD391:AE391"/>
    <mergeCell ref="A388:B388"/>
    <mergeCell ref="D388:E388"/>
    <mergeCell ref="AD388:AE388"/>
    <mergeCell ref="A389:B389"/>
    <mergeCell ref="D389:E389"/>
    <mergeCell ref="AD389:AE389"/>
    <mergeCell ref="A386:B386"/>
    <mergeCell ref="D386:E386"/>
    <mergeCell ref="AD386:AE386"/>
    <mergeCell ref="A387:B387"/>
    <mergeCell ref="D387:E387"/>
    <mergeCell ref="AD387:AE387"/>
    <mergeCell ref="A384:B384"/>
    <mergeCell ref="D384:E384"/>
    <mergeCell ref="AD384:AE384"/>
    <mergeCell ref="A385:B385"/>
    <mergeCell ref="D385:E385"/>
    <mergeCell ref="AD385:AE385"/>
    <mergeCell ref="A382:B382"/>
    <mergeCell ref="D382:E382"/>
    <mergeCell ref="AD382:AE382"/>
    <mergeCell ref="A383:B383"/>
    <mergeCell ref="D383:E383"/>
    <mergeCell ref="AD383:AE383"/>
    <mergeCell ref="A380:B380"/>
    <mergeCell ref="D380:E380"/>
    <mergeCell ref="AD380:AE380"/>
    <mergeCell ref="A381:B381"/>
    <mergeCell ref="D381:E381"/>
    <mergeCell ref="AD381:AE381"/>
    <mergeCell ref="A378:B378"/>
    <mergeCell ref="D378:E378"/>
    <mergeCell ref="AD378:AE378"/>
    <mergeCell ref="A379:B379"/>
    <mergeCell ref="D379:E379"/>
    <mergeCell ref="AD379:AE379"/>
    <mergeCell ref="A376:B376"/>
    <mergeCell ref="D376:E376"/>
    <mergeCell ref="AD376:AE376"/>
    <mergeCell ref="A377:B377"/>
    <mergeCell ref="D377:E377"/>
    <mergeCell ref="AD377:AE377"/>
    <mergeCell ref="A374:B374"/>
    <mergeCell ref="D374:E374"/>
    <mergeCell ref="AD374:AE374"/>
    <mergeCell ref="A375:B375"/>
    <mergeCell ref="D375:E375"/>
    <mergeCell ref="AD375:AE375"/>
    <mergeCell ref="A372:B372"/>
    <mergeCell ref="D372:E372"/>
    <mergeCell ref="AD372:AE372"/>
    <mergeCell ref="A373:B373"/>
    <mergeCell ref="D373:E373"/>
    <mergeCell ref="AD373:AE373"/>
    <mergeCell ref="A370:B370"/>
    <mergeCell ref="D370:E370"/>
    <mergeCell ref="AD370:AE370"/>
    <mergeCell ref="A371:B371"/>
    <mergeCell ref="D371:E371"/>
    <mergeCell ref="AD371:AE371"/>
    <mergeCell ref="A368:B368"/>
    <mergeCell ref="D368:E368"/>
    <mergeCell ref="AD368:AE368"/>
    <mergeCell ref="A369:B369"/>
    <mergeCell ref="D369:E369"/>
    <mergeCell ref="AD369:AE369"/>
    <mergeCell ref="A366:B366"/>
    <mergeCell ref="D366:E366"/>
    <mergeCell ref="AD366:AE366"/>
    <mergeCell ref="A367:B367"/>
    <mergeCell ref="D367:E367"/>
    <mergeCell ref="AD367:AE367"/>
    <mergeCell ref="A364:B364"/>
    <mergeCell ref="D364:E364"/>
    <mergeCell ref="AD364:AE364"/>
    <mergeCell ref="A365:B365"/>
    <mergeCell ref="D365:E365"/>
    <mergeCell ref="AD365:AE365"/>
    <mergeCell ref="A362:B362"/>
    <mergeCell ref="D362:E362"/>
    <mergeCell ref="AD362:AE362"/>
    <mergeCell ref="A363:B363"/>
    <mergeCell ref="D363:E363"/>
    <mergeCell ref="AD363:AE363"/>
    <mergeCell ref="A360:B360"/>
    <mergeCell ref="D360:E360"/>
    <mergeCell ref="AD360:AE360"/>
    <mergeCell ref="A361:B361"/>
    <mergeCell ref="D361:E361"/>
    <mergeCell ref="AD361:AE361"/>
    <mergeCell ref="A358:B358"/>
    <mergeCell ref="D358:E358"/>
    <mergeCell ref="AD358:AE358"/>
    <mergeCell ref="A359:B359"/>
    <mergeCell ref="D359:E359"/>
    <mergeCell ref="AD359:AE359"/>
    <mergeCell ref="A356:B356"/>
    <mergeCell ref="D356:E356"/>
    <mergeCell ref="AD356:AE356"/>
    <mergeCell ref="A357:B357"/>
    <mergeCell ref="D357:E357"/>
    <mergeCell ref="AD357:AE357"/>
    <mergeCell ref="A354:B354"/>
    <mergeCell ref="D354:E354"/>
    <mergeCell ref="AD354:AE354"/>
    <mergeCell ref="A355:B355"/>
    <mergeCell ref="D355:E355"/>
    <mergeCell ref="AD355:AE355"/>
    <mergeCell ref="A352:B352"/>
    <mergeCell ref="D352:E352"/>
    <mergeCell ref="AD352:AE352"/>
    <mergeCell ref="A353:B353"/>
    <mergeCell ref="D353:E353"/>
    <mergeCell ref="AD353:AE353"/>
    <mergeCell ref="A350:B350"/>
    <mergeCell ref="D350:E350"/>
    <mergeCell ref="AD350:AE350"/>
    <mergeCell ref="A351:B351"/>
    <mergeCell ref="D351:E351"/>
    <mergeCell ref="AD351:AE351"/>
    <mergeCell ref="A348:B348"/>
    <mergeCell ref="D348:E348"/>
    <mergeCell ref="AD348:AE348"/>
    <mergeCell ref="A349:B349"/>
    <mergeCell ref="D349:E349"/>
    <mergeCell ref="AD349:AE349"/>
    <mergeCell ref="A346:B346"/>
    <mergeCell ref="D346:E346"/>
    <mergeCell ref="AD346:AE346"/>
    <mergeCell ref="A347:B347"/>
    <mergeCell ref="D347:E347"/>
    <mergeCell ref="AD347:AE347"/>
    <mergeCell ref="A344:B344"/>
    <mergeCell ref="D344:E344"/>
    <mergeCell ref="AD344:AE344"/>
    <mergeCell ref="A345:B345"/>
    <mergeCell ref="D345:E345"/>
    <mergeCell ref="AD345:AE345"/>
    <mergeCell ref="A342:B342"/>
    <mergeCell ref="D342:E342"/>
    <mergeCell ref="AD342:AE342"/>
    <mergeCell ref="A343:B343"/>
    <mergeCell ref="D343:E343"/>
    <mergeCell ref="AD343:AE343"/>
    <mergeCell ref="A340:B340"/>
    <mergeCell ref="D340:E340"/>
    <mergeCell ref="AD340:AE340"/>
    <mergeCell ref="A341:B341"/>
    <mergeCell ref="D341:E341"/>
    <mergeCell ref="AD341:AE341"/>
    <mergeCell ref="A338:B338"/>
    <mergeCell ref="D338:E338"/>
    <mergeCell ref="AD338:AE338"/>
    <mergeCell ref="A339:B339"/>
    <mergeCell ref="D339:E339"/>
    <mergeCell ref="AD339:AE339"/>
    <mergeCell ref="A336:B336"/>
    <mergeCell ref="D336:E336"/>
    <mergeCell ref="AD336:AE336"/>
    <mergeCell ref="A337:B337"/>
    <mergeCell ref="D337:E337"/>
    <mergeCell ref="AD337:AE337"/>
    <mergeCell ref="A334:B334"/>
    <mergeCell ref="D334:E334"/>
    <mergeCell ref="AD334:AE334"/>
    <mergeCell ref="A335:B335"/>
    <mergeCell ref="D335:E335"/>
    <mergeCell ref="AD335:AE335"/>
    <mergeCell ref="A332:B332"/>
    <mergeCell ref="D332:E332"/>
    <mergeCell ref="AD332:AE332"/>
    <mergeCell ref="A333:B333"/>
    <mergeCell ref="D333:E333"/>
    <mergeCell ref="AD333:AE333"/>
    <mergeCell ref="A330:B330"/>
    <mergeCell ref="D330:E330"/>
    <mergeCell ref="AD330:AE330"/>
    <mergeCell ref="A331:B331"/>
    <mergeCell ref="D331:E331"/>
    <mergeCell ref="AD331:AE331"/>
    <mergeCell ref="A328:B328"/>
    <mergeCell ref="D328:E328"/>
    <mergeCell ref="AD328:AE328"/>
    <mergeCell ref="A329:B329"/>
    <mergeCell ref="D329:E329"/>
    <mergeCell ref="AD329:AE329"/>
    <mergeCell ref="A326:B326"/>
    <mergeCell ref="D326:E326"/>
    <mergeCell ref="AD326:AE326"/>
    <mergeCell ref="A327:B327"/>
    <mergeCell ref="D327:E327"/>
    <mergeCell ref="AD327:AE327"/>
    <mergeCell ref="A324:B324"/>
    <mergeCell ref="D324:E324"/>
    <mergeCell ref="AD324:AE324"/>
    <mergeCell ref="A325:B325"/>
    <mergeCell ref="D325:E325"/>
    <mergeCell ref="AD325:AE325"/>
    <mergeCell ref="A322:B322"/>
    <mergeCell ref="D322:E322"/>
    <mergeCell ref="AD322:AE322"/>
    <mergeCell ref="A323:B323"/>
    <mergeCell ref="D323:E323"/>
    <mergeCell ref="AD323:AE323"/>
    <mergeCell ref="A320:B320"/>
    <mergeCell ref="D320:E320"/>
    <mergeCell ref="AD320:AE320"/>
    <mergeCell ref="A321:B321"/>
    <mergeCell ref="D321:E321"/>
    <mergeCell ref="AD321:AE321"/>
    <mergeCell ref="A318:B318"/>
    <mergeCell ref="D318:E318"/>
    <mergeCell ref="AD318:AE318"/>
    <mergeCell ref="A319:B319"/>
    <mergeCell ref="D319:E319"/>
    <mergeCell ref="AD319:AE319"/>
    <mergeCell ref="A316:B316"/>
    <mergeCell ref="D316:E316"/>
    <mergeCell ref="AD316:AE316"/>
    <mergeCell ref="A317:B317"/>
    <mergeCell ref="D317:E317"/>
    <mergeCell ref="AD317:AE317"/>
    <mergeCell ref="A314:B314"/>
    <mergeCell ref="D314:E314"/>
    <mergeCell ref="AD314:AE314"/>
    <mergeCell ref="A315:B315"/>
    <mergeCell ref="D315:E315"/>
    <mergeCell ref="AD315:AE315"/>
    <mergeCell ref="A312:B312"/>
    <mergeCell ref="D312:E312"/>
    <mergeCell ref="AD312:AE312"/>
    <mergeCell ref="A313:B313"/>
    <mergeCell ref="D313:E313"/>
    <mergeCell ref="AD313:AE313"/>
    <mergeCell ref="A310:B310"/>
    <mergeCell ref="D310:E310"/>
    <mergeCell ref="AD310:AE310"/>
    <mergeCell ref="A311:B311"/>
    <mergeCell ref="D311:E311"/>
    <mergeCell ref="AD311:AE311"/>
    <mergeCell ref="A308:B308"/>
    <mergeCell ref="D308:E308"/>
    <mergeCell ref="AD308:AE308"/>
    <mergeCell ref="A309:B309"/>
    <mergeCell ref="D309:E309"/>
    <mergeCell ref="AD309:AE309"/>
    <mergeCell ref="A306:B306"/>
    <mergeCell ref="D306:E306"/>
    <mergeCell ref="AD306:AE306"/>
    <mergeCell ref="A307:B307"/>
    <mergeCell ref="D307:E307"/>
    <mergeCell ref="AD307:AE307"/>
    <mergeCell ref="A304:B304"/>
    <mergeCell ref="D304:E304"/>
    <mergeCell ref="AD304:AE304"/>
    <mergeCell ref="A305:B305"/>
    <mergeCell ref="D305:E305"/>
    <mergeCell ref="AD305:AE305"/>
    <mergeCell ref="A302:B302"/>
    <mergeCell ref="D302:E302"/>
    <mergeCell ref="AD302:AE302"/>
    <mergeCell ref="A303:B303"/>
    <mergeCell ref="D303:E303"/>
    <mergeCell ref="AD303:AE303"/>
    <mergeCell ref="A300:B300"/>
    <mergeCell ref="D300:E300"/>
    <mergeCell ref="AD300:AE300"/>
    <mergeCell ref="A301:B301"/>
    <mergeCell ref="D301:E301"/>
    <mergeCell ref="AD301:AE301"/>
    <mergeCell ref="A298:B298"/>
    <mergeCell ref="D298:E298"/>
    <mergeCell ref="AD298:AE298"/>
    <mergeCell ref="A299:B299"/>
    <mergeCell ref="D299:E299"/>
    <mergeCell ref="AD299:AE299"/>
    <mergeCell ref="A296:B296"/>
    <mergeCell ref="D296:E296"/>
    <mergeCell ref="AD296:AE296"/>
    <mergeCell ref="A297:B297"/>
    <mergeCell ref="D297:E297"/>
    <mergeCell ref="AD297:AE297"/>
    <mergeCell ref="A294:B294"/>
    <mergeCell ref="D294:E294"/>
    <mergeCell ref="AD294:AE294"/>
    <mergeCell ref="A295:B295"/>
    <mergeCell ref="D295:E295"/>
    <mergeCell ref="AD295:AE295"/>
    <mergeCell ref="A292:B292"/>
    <mergeCell ref="D292:E292"/>
    <mergeCell ref="AD292:AE292"/>
    <mergeCell ref="A293:B293"/>
    <mergeCell ref="D293:E293"/>
    <mergeCell ref="AD293:AE293"/>
    <mergeCell ref="A290:B290"/>
    <mergeCell ref="D290:E290"/>
    <mergeCell ref="AD290:AE290"/>
    <mergeCell ref="A291:B291"/>
    <mergeCell ref="D291:E291"/>
    <mergeCell ref="AD291:AE291"/>
    <mergeCell ref="A288:B288"/>
    <mergeCell ref="D288:E288"/>
    <mergeCell ref="AD288:AE288"/>
    <mergeCell ref="A289:B289"/>
    <mergeCell ref="D289:E289"/>
    <mergeCell ref="AD289:AE289"/>
    <mergeCell ref="A286:B286"/>
    <mergeCell ref="D286:E286"/>
    <mergeCell ref="AD286:AE286"/>
    <mergeCell ref="A287:B287"/>
    <mergeCell ref="D287:E287"/>
    <mergeCell ref="AD287:AE287"/>
    <mergeCell ref="A284:B284"/>
    <mergeCell ref="D284:E284"/>
    <mergeCell ref="AD284:AE284"/>
    <mergeCell ref="A285:B285"/>
    <mergeCell ref="D285:E285"/>
    <mergeCell ref="AD285:AE285"/>
    <mergeCell ref="A282:B282"/>
    <mergeCell ref="D282:E282"/>
    <mergeCell ref="AD282:AE282"/>
    <mergeCell ref="A283:B283"/>
    <mergeCell ref="D283:E283"/>
    <mergeCell ref="AD283:AE283"/>
    <mergeCell ref="A280:B280"/>
    <mergeCell ref="D280:E280"/>
    <mergeCell ref="AD280:AE280"/>
    <mergeCell ref="A281:B281"/>
    <mergeCell ref="D281:E281"/>
    <mergeCell ref="AD281:AE281"/>
    <mergeCell ref="A278:B278"/>
    <mergeCell ref="D278:E278"/>
    <mergeCell ref="AD278:AE278"/>
    <mergeCell ref="A279:B279"/>
    <mergeCell ref="D279:E279"/>
    <mergeCell ref="AD279:AE279"/>
    <mergeCell ref="A276:B276"/>
    <mergeCell ref="D276:E276"/>
    <mergeCell ref="AD276:AE276"/>
    <mergeCell ref="A277:B277"/>
    <mergeCell ref="D277:E277"/>
    <mergeCell ref="AD277:AE277"/>
    <mergeCell ref="A274:B274"/>
    <mergeCell ref="D274:E274"/>
    <mergeCell ref="AD274:AE274"/>
    <mergeCell ref="A275:B275"/>
    <mergeCell ref="D275:E275"/>
    <mergeCell ref="AD275:AE275"/>
    <mergeCell ref="A272:B272"/>
    <mergeCell ref="D272:E272"/>
    <mergeCell ref="AD272:AE272"/>
    <mergeCell ref="A273:B273"/>
    <mergeCell ref="D273:E273"/>
    <mergeCell ref="AD273:AE273"/>
    <mergeCell ref="A270:B270"/>
    <mergeCell ref="D270:E270"/>
    <mergeCell ref="AD270:AE270"/>
    <mergeCell ref="A271:B271"/>
    <mergeCell ref="D271:E271"/>
    <mergeCell ref="AD271:AE271"/>
    <mergeCell ref="A268:B268"/>
    <mergeCell ref="D268:E268"/>
    <mergeCell ref="AD268:AE268"/>
    <mergeCell ref="A269:B269"/>
    <mergeCell ref="D269:E269"/>
    <mergeCell ref="AD269:AE269"/>
    <mergeCell ref="A266:B266"/>
    <mergeCell ref="D266:E266"/>
    <mergeCell ref="AD266:AE266"/>
    <mergeCell ref="A267:B267"/>
    <mergeCell ref="D267:E267"/>
    <mergeCell ref="AD267:AE267"/>
    <mergeCell ref="A264:B264"/>
    <mergeCell ref="D264:E264"/>
    <mergeCell ref="AD264:AE264"/>
    <mergeCell ref="A265:B265"/>
    <mergeCell ref="D265:E265"/>
    <mergeCell ref="AD265:AE265"/>
    <mergeCell ref="A262:B262"/>
    <mergeCell ref="D262:E262"/>
    <mergeCell ref="AD262:AE262"/>
    <mergeCell ref="A263:B263"/>
    <mergeCell ref="D263:E263"/>
    <mergeCell ref="AD263:AE263"/>
    <mergeCell ref="A260:B260"/>
    <mergeCell ref="D260:E260"/>
    <mergeCell ref="AD260:AE260"/>
    <mergeCell ref="A261:B261"/>
    <mergeCell ref="D261:E261"/>
    <mergeCell ref="AD261:AE261"/>
    <mergeCell ref="A258:B258"/>
    <mergeCell ref="D258:E258"/>
    <mergeCell ref="AD258:AE258"/>
    <mergeCell ref="A259:B259"/>
    <mergeCell ref="D259:E259"/>
    <mergeCell ref="AD259:AE259"/>
    <mergeCell ref="A256:B256"/>
    <mergeCell ref="D256:E256"/>
    <mergeCell ref="AD256:AE256"/>
    <mergeCell ref="A257:B257"/>
    <mergeCell ref="D257:E257"/>
    <mergeCell ref="AD257:AE257"/>
    <mergeCell ref="A254:B254"/>
    <mergeCell ref="D254:E254"/>
    <mergeCell ref="AD254:AE254"/>
    <mergeCell ref="A255:B255"/>
    <mergeCell ref="D255:E255"/>
    <mergeCell ref="AD255:AE255"/>
    <mergeCell ref="A252:B252"/>
    <mergeCell ref="D252:E252"/>
    <mergeCell ref="AD252:AE252"/>
    <mergeCell ref="A253:B253"/>
    <mergeCell ref="D253:E253"/>
    <mergeCell ref="AD253:AE253"/>
    <mergeCell ref="A250:B250"/>
    <mergeCell ref="D250:E250"/>
    <mergeCell ref="AD250:AE250"/>
    <mergeCell ref="A251:B251"/>
    <mergeCell ref="D251:E251"/>
    <mergeCell ref="AD251:AE251"/>
    <mergeCell ref="A248:B248"/>
    <mergeCell ref="D248:E248"/>
    <mergeCell ref="AD248:AE248"/>
    <mergeCell ref="A249:B249"/>
    <mergeCell ref="D249:E249"/>
    <mergeCell ref="AD249:AE249"/>
    <mergeCell ref="A246:B246"/>
    <mergeCell ref="D246:E246"/>
    <mergeCell ref="AD246:AE246"/>
    <mergeCell ref="A247:B247"/>
    <mergeCell ref="D247:E247"/>
    <mergeCell ref="AD247:AE247"/>
    <mergeCell ref="A244:B244"/>
    <mergeCell ref="D244:E244"/>
    <mergeCell ref="AD244:AE244"/>
    <mergeCell ref="A245:B245"/>
    <mergeCell ref="D245:E245"/>
    <mergeCell ref="AD245:AE245"/>
    <mergeCell ref="A242:B242"/>
    <mergeCell ref="D242:E242"/>
    <mergeCell ref="AD242:AE242"/>
    <mergeCell ref="A243:B243"/>
    <mergeCell ref="D243:E243"/>
    <mergeCell ref="AD243:AE243"/>
    <mergeCell ref="A240:B240"/>
    <mergeCell ref="D240:E240"/>
    <mergeCell ref="AD240:AE240"/>
    <mergeCell ref="A241:B241"/>
    <mergeCell ref="D241:E241"/>
    <mergeCell ref="AD241:AE241"/>
    <mergeCell ref="A238:B238"/>
    <mergeCell ref="D238:E238"/>
    <mergeCell ref="AD238:AE238"/>
    <mergeCell ref="A239:B239"/>
    <mergeCell ref="D239:E239"/>
    <mergeCell ref="AD239:AE239"/>
    <mergeCell ref="A236:B236"/>
    <mergeCell ref="D236:E236"/>
    <mergeCell ref="AD236:AE236"/>
    <mergeCell ref="A237:B237"/>
    <mergeCell ref="D237:E237"/>
    <mergeCell ref="AD237:AE237"/>
    <mergeCell ref="A234:B234"/>
    <mergeCell ref="D234:E234"/>
    <mergeCell ref="AD234:AE234"/>
    <mergeCell ref="A235:B235"/>
    <mergeCell ref="D235:E235"/>
    <mergeCell ref="AD235:AE235"/>
    <mergeCell ref="A232:B232"/>
    <mergeCell ref="D232:E232"/>
    <mergeCell ref="AD232:AE232"/>
    <mergeCell ref="A233:B233"/>
    <mergeCell ref="D233:E233"/>
    <mergeCell ref="AD233:AE233"/>
    <mergeCell ref="A230:B230"/>
    <mergeCell ref="D230:E230"/>
    <mergeCell ref="AD230:AE230"/>
    <mergeCell ref="A231:B231"/>
    <mergeCell ref="D231:E231"/>
    <mergeCell ref="AD231:AE231"/>
    <mergeCell ref="A228:B228"/>
    <mergeCell ref="D228:E228"/>
    <mergeCell ref="AD228:AE228"/>
    <mergeCell ref="A229:B229"/>
    <mergeCell ref="D229:E229"/>
    <mergeCell ref="AD229:AE229"/>
    <mergeCell ref="A226:B226"/>
    <mergeCell ref="D226:E226"/>
    <mergeCell ref="AD226:AE226"/>
    <mergeCell ref="A227:B227"/>
    <mergeCell ref="D227:E227"/>
    <mergeCell ref="AD227:AE227"/>
    <mergeCell ref="A224:B224"/>
    <mergeCell ref="D224:E224"/>
    <mergeCell ref="AD224:AE224"/>
    <mergeCell ref="A225:B225"/>
    <mergeCell ref="D225:E225"/>
    <mergeCell ref="AD225:AE225"/>
    <mergeCell ref="A222:B222"/>
    <mergeCell ref="D222:E222"/>
    <mergeCell ref="AD222:AE222"/>
    <mergeCell ref="A223:B223"/>
    <mergeCell ref="D223:E223"/>
    <mergeCell ref="AD223:AE223"/>
    <mergeCell ref="A220:B220"/>
    <mergeCell ref="D220:E220"/>
    <mergeCell ref="AD220:AE220"/>
    <mergeCell ref="A221:B221"/>
    <mergeCell ref="D221:E221"/>
    <mergeCell ref="AD221:AE221"/>
    <mergeCell ref="A218:B218"/>
    <mergeCell ref="D218:E218"/>
    <mergeCell ref="AD218:AE218"/>
    <mergeCell ref="A219:B219"/>
    <mergeCell ref="D219:E219"/>
    <mergeCell ref="AD219:AE219"/>
    <mergeCell ref="A216:B216"/>
    <mergeCell ref="D216:E216"/>
    <mergeCell ref="AD216:AE216"/>
    <mergeCell ref="A217:B217"/>
    <mergeCell ref="D217:E217"/>
    <mergeCell ref="AD217:AE217"/>
    <mergeCell ref="A214:B214"/>
    <mergeCell ref="D214:E214"/>
    <mergeCell ref="AD214:AE214"/>
    <mergeCell ref="A215:B215"/>
    <mergeCell ref="D215:E215"/>
    <mergeCell ref="AD215:AE215"/>
    <mergeCell ref="A212:B212"/>
    <mergeCell ref="D212:E212"/>
    <mergeCell ref="AD212:AE212"/>
    <mergeCell ref="A213:B213"/>
    <mergeCell ref="D213:E213"/>
    <mergeCell ref="AD213:AE213"/>
    <mergeCell ref="A210:B210"/>
    <mergeCell ref="D210:E210"/>
    <mergeCell ref="AD210:AE210"/>
    <mergeCell ref="A211:B211"/>
    <mergeCell ref="D211:E211"/>
    <mergeCell ref="AD211:AE211"/>
    <mergeCell ref="A208:B208"/>
    <mergeCell ref="D208:E208"/>
    <mergeCell ref="AD208:AE208"/>
    <mergeCell ref="A209:B209"/>
    <mergeCell ref="D209:E209"/>
    <mergeCell ref="AD209:AE209"/>
    <mergeCell ref="A206:B206"/>
    <mergeCell ref="D206:E206"/>
    <mergeCell ref="AD206:AE206"/>
    <mergeCell ref="A207:B207"/>
    <mergeCell ref="D207:E207"/>
    <mergeCell ref="AD207:AE207"/>
    <mergeCell ref="A204:B204"/>
    <mergeCell ref="D204:E204"/>
    <mergeCell ref="AD204:AE204"/>
    <mergeCell ref="A205:B205"/>
    <mergeCell ref="D205:E205"/>
    <mergeCell ref="AD205:AE205"/>
    <mergeCell ref="A202:B202"/>
    <mergeCell ref="D202:E202"/>
    <mergeCell ref="AD202:AE202"/>
    <mergeCell ref="A203:B203"/>
    <mergeCell ref="D203:E203"/>
    <mergeCell ref="AD203:AE203"/>
    <mergeCell ref="A200:B200"/>
    <mergeCell ref="D200:E200"/>
    <mergeCell ref="AD200:AE200"/>
    <mergeCell ref="A201:B201"/>
    <mergeCell ref="D201:E201"/>
    <mergeCell ref="AD201:AE201"/>
    <mergeCell ref="A198:B198"/>
    <mergeCell ref="D198:E198"/>
    <mergeCell ref="AD198:AE198"/>
    <mergeCell ref="A199:B199"/>
    <mergeCell ref="D199:E199"/>
    <mergeCell ref="AD199:AE199"/>
    <mergeCell ref="A196:B196"/>
    <mergeCell ref="D196:E196"/>
    <mergeCell ref="AD196:AE196"/>
    <mergeCell ref="A197:B197"/>
    <mergeCell ref="D197:E197"/>
    <mergeCell ref="AD197:AE197"/>
    <mergeCell ref="A194:B194"/>
    <mergeCell ref="D194:E194"/>
    <mergeCell ref="AD194:AE194"/>
    <mergeCell ref="A195:B195"/>
    <mergeCell ref="D195:E195"/>
    <mergeCell ref="AD195:AE195"/>
    <mergeCell ref="A192:B192"/>
    <mergeCell ref="D192:E192"/>
    <mergeCell ref="AD192:AE192"/>
    <mergeCell ref="A193:B193"/>
    <mergeCell ref="D193:E193"/>
    <mergeCell ref="AD193:AE193"/>
    <mergeCell ref="A190:B190"/>
    <mergeCell ref="D190:E190"/>
    <mergeCell ref="AD190:AE190"/>
    <mergeCell ref="A191:B191"/>
    <mergeCell ref="D191:E191"/>
    <mergeCell ref="AD191:AE191"/>
    <mergeCell ref="A188:B188"/>
    <mergeCell ref="D188:E188"/>
    <mergeCell ref="AD188:AE188"/>
    <mergeCell ref="A189:B189"/>
    <mergeCell ref="D189:E189"/>
    <mergeCell ref="AD189:AE189"/>
    <mergeCell ref="A186:B186"/>
    <mergeCell ref="D186:E186"/>
    <mergeCell ref="AD186:AE186"/>
    <mergeCell ref="A187:B187"/>
    <mergeCell ref="D187:E187"/>
    <mergeCell ref="AD187:AE187"/>
    <mergeCell ref="A184:B184"/>
    <mergeCell ref="D184:E184"/>
    <mergeCell ref="AD184:AE184"/>
    <mergeCell ref="A185:B185"/>
    <mergeCell ref="D185:E185"/>
    <mergeCell ref="AD185:AE185"/>
    <mergeCell ref="A182:B182"/>
    <mergeCell ref="D182:E182"/>
    <mergeCell ref="AD182:AE182"/>
    <mergeCell ref="A183:B183"/>
    <mergeCell ref="D183:E183"/>
    <mergeCell ref="AD183:AE183"/>
    <mergeCell ref="A180:B180"/>
    <mergeCell ref="D180:E180"/>
    <mergeCell ref="AD180:AE180"/>
    <mergeCell ref="A181:B181"/>
    <mergeCell ref="D181:E181"/>
    <mergeCell ref="AD181:AE181"/>
    <mergeCell ref="A178:B178"/>
    <mergeCell ref="D178:E178"/>
    <mergeCell ref="AD178:AE178"/>
    <mergeCell ref="A179:B179"/>
    <mergeCell ref="D179:E179"/>
    <mergeCell ref="AD179:AE179"/>
    <mergeCell ref="A176:B176"/>
    <mergeCell ref="D176:E176"/>
    <mergeCell ref="AD176:AE176"/>
    <mergeCell ref="A177:B177"/>
    <mergeCell ref="D177:E177"/>
    <mergeCell ref="AD177:AE177"/>
    <mergeCell ref="A174:B174"/>
    <mergeCell ref="D174:E174"/>
    <mergeCell ref="AD174:AE174"/>
    <mergeCell ref="A175:B175"/>
    <mergeCell ref="D175:E175"/>
    <mergeCell ref="AD175:AE175"/>
    <mergeCell ref="A172:B172"/>
    <mergeCell ref="D172:E172"/>
    <mergeCell ref="AD172:AE172"/>
    <mergeCell ref="A173:B173"/>
    <mergeCell ref="D173:E173"/>
    <mergeCell ref="AD173:AE173"/>
    <mergeCell ref="A170:B170"/>
    <mergeCell ref="D170:E170"/>
    <mergeCell ref="AD170:AE170"/>
    <mergeCell ref="A171:B171"/>
    <mergeCell ref="D171:E171"/>
    <mergeCell ref="AD171:AE171"/>
    <mergeCell ref="A168:B168"/>
    <mergeCell ref="D168:E168"/>
    <mergeCell ref="AD168:AE168"/>
    <mergeCell ref="A169:B169"/>
    <mergeCell ref="D169:E169"/>
    <mergeCell ref="AD169:AE169"/>
    <mergeCell ref="A166:B166"/>
    <mergeCell ref="D166:E166"/>
    <mergeCell ref="AD166:AE166"/>
    <mergeCell ref="A167:B167"/>
    <mergeCell ref="D167:E167"/>
    <mergeCell ref="AD167:AE167"/>
    <mergeCell ref="A164:B164"/>
    <mergeCell ref="D164:E164"/>
    <mergeCell ref="AD164:AE164"/>
    <mergeCell ref="A165:B165"/>
    <mergeCell ref="D165:E165"/>
    <mergeCell ref="AD165:AE165"/>
    <mergeCell ref="A162:B162"/>
    <mergeCell ref="D162:E162"/>
    <mergeCell ref="AD162:AE162"/>
    <mergeCell ref="A163:B163"/>
    <mergeCell ref="D163:E163"/>
    <mergeCell ref="AD163:AE163"/>
    <mergeCell ref="A160:B160"/>
    <mergeCell ref="D160:E160"/>
    <mergeCell ref="AD160:AE160"/>
    <mergeCell ref="A161:B161"/>
    <mergeCell ref="D161:E161"/>
    <mergeCell ref="AD161:AE161"/>
    <mergeCell ref="A158:B158"/>
    <mergeCell ref="D158:E158"/>
    <mergeCell ref="AD158:AE158"/>
    <mergeCell ref="A159:B159"/>
    <mergeCell ref="D159:E159"/>
    <mergeCell ref="AD159:AE159"/>
    <mergeCell ref="A156:B156"/>
    <mergeCell ref="D156:E156"/>
    <mergeCell ref="AD156:AE156"/>
    <mergeCell ref="A157:B157"/>
    <mergeCell ref="D157:E157"/>
    <mergeCell ref="AD157:AE157"/>
    <mergeCell ref="A154:B154"/>
    <mergeCell ref="D154:E154"/>
    <mergeCell ref="AD154:AE154"/>
    <mergeCell ref="A155:B155"/>
    <mergeCell ref="D155:E155"/>
    <mergeCell ref="AD155:AE155"/>
    <mergeCell ref="A152:B152"/>
    <mergeCell ref="D152:E152"/>
    <mergeCell ref="AD152:AE152"/>
    <mergeCell ref="A153:B153"/>
    <mergeCell ref="D153:E153"/>
    <mergeCell ref="AD153:AE153"/>
    <mergeCell ref="A150:B150"/>
    <mergeCell ref="D150:E150"/>
    <mergeCell ref="AD150:AE150"/>
    <mergeCell ref="A151:B151"/>
    <mergeCell ref="D151:E151"/>
    <mergeCell ref="AD151:AE151"/>
    <mergeCell ref="A148:B148"/>
    <mergeCell ref="D148:E148"/>
    <mergeCell ref="AD148:AE148"/>
    <mergeCell ref="A149:B149"/>
    <mergeCell ref="D149:E149"/>
    <mergeCell ref="AD149:AE149"/>
    <mergeCell ref="A146:B146"/>
    <mergeCell ref="D146:E146"/>
    <mergeCell ref="AD146:AE146"/>
    <mergeCell ref="A147:B147"/>
    <mergeCell ref="D147:E147"/>
    <mergeCell ref="AD147:AE147"/>
    <mergeCell ref="A144:B144"/>
    <mergeCell ref="D144:E144"/>
    <mergeCell ref="AD144:AE144"/>
    <mergeCell ref="A145:B145"/>
    <mergeCell ref="D145:E145"/>
    <mergeCell ref="AD145:AE145"/>
    <mergeCell ref="A142:B142"/>
    <mergeCell ref="D142:E142"/>
    <mergeCell ref="AD142:AE142"/>
    <mergeCell ref="A143:B143"/>
    <mergeCell ref="D143:E143"/>
    <mergeCell ref="AD143:AE143"/>
    <mergeCell ref="A140:B140"/>
    <mergeCell ref="D140:E140"/>
    <mergeCell ref="AD140:AE140"/>
    <mergeCell ref="A141:B141"/>
    <mergeCell ref="D141:E141"/>
    <mergeCell ref="AD141:AE141"/>
    <mergeCell ref="A138:B138"/>
    <mergeCell ref="D138:E138"/>
    <mergeCell ref="AD138:AE138"/>
    <mergeCell ref="A139:B139"/>
    <mergeCell ref="D139:E139"/>
    <mergeCell ref="AD139:AE139"/>
    <mergeCell ref="A136:B136"/>
    <mergeCell ref="D136:E136"/>
    <mergeCell ref="AD136:AE136"/>
    <mergeCell ref="A137:B137"/>
    <mergeCell ref="D137:E137"/>
    <mergeCell ref="AD137:AE137"/>
    <mergeCell ref="A134:B134"/>
    <mergeCell ref="D134:E134"/>
    <mergeCell ref="AD134:AE134"/>
    <mergeCell ref="A135:B135"/>
    <mergeCell ref="D135:E135"/>
    <mergeCell ref="AD135:AE135"/>
    <mergeCell ref="A132:B132"/>
    <mergeCell ref="D132:E132"/>
    <mergeCell ref="AD132:AE132"/>
    <mergeCell ref="A133:B133"/>
    <mergeCell ref="D133:E133"/>
    <mergeCell ref="AD133:AE133"/>
    <mergeCell ref="A130:B130"/>
    <mergeCell ref="D130:E130"/>
    <mergeCell ref="AD130:AE130"/>
    <mergeCell ref="A131:B131"/>
    <mergeCell ref="D131:E131"/>
    <mergeCell ref="AD131:AE131"/>
    <mergeCell ref="A128:B128"/>
    <mergeCell ref="D128:E128"/>
    <mergeCell ref="AD128:AE128"/>
    <mergeCell ref="A129:B129"/>
    <mergeCell ref="D129:E129"/>
    <mergeCell ref="AD129:AE129"/>
    <mergeCell ref="A126:B126"/>
    <mergeCell ref="D126:E126"/>
    <mergeCell ref="AD126:AE126"/>
    <mergeCell ref="A127:B127"/>
    <mergeCell ref="D127:E127"/>
    <mergeCell ref="AD127:AE127"/>
    <mergeCell ref="A124:B124"/>
    <mergeCell ref="D124:E124"/>
    <mergeCell ref="AD124:AE124"/>
    <mergeCell ref="A125:B125"/>
    <mergeCell ref="D125:E125"/>
    <mergeCell ref="AD125:AE125"/>
    <mergeCell ref="A122:B122"/>
    <mergeCell ref="D122:E122"/>
    <mergeCell ref="AD122:AE122"/>
    <mergeCell ref="A123:B123"/>
    <mergeCell ref="D123:E123"/>
    <mergeCell ref="AD123:AE123"/>
    <mergeCell ref="A120:B120"/>
    <mergeCell ref="D120:E120"/>
    <mergeCell ref="AD120:AE120"/>
    <mergeCell ref="A121:B121"/>
    <mergeCell ref="D121:E121"/>
    <mergeCell ref="AD121:AE121"/>
    <mergeCell ref="A118:B118"/>
    <mergeCell ref="D118:E118"/>
    <mergeCell ref="AD118:AE118"/>
    <mergeCell ref="A119:B119"/>
    <mergeCell ref="D119:E119"/>
    <mergeCell ref="AD119:AE119"/>
    <mergeCell ref="A116:B116"/>
    <mergeCell ref="D116:E116"/>
    <mergeCell ref="AD116:AE116"/>
    <mergeCell ref="A117:B117"/>
    <mergeCell ref="D117:E117"/>
    <mergeCell ref="AD117:AE117"/>
    <mergeCell ref="A114:B114"/>
    <mergeCell ref="D114:E114"/>
    <mergeCell ref="AD114:AE114"/>
    <mergeCell ref="A115:B115"/>
    <mergeCell ref="D115:E115"/>
    <mergeCell ref="AD115:AE115"/>
    <mergeCell ref="A112:B112"/>
    <mergeCell ref="D112:E112"/>
    <mergeCell ref="AD112:AE112"/>
    <mergeCell ref="A113:B113"/>
    <mergeCell ref="D113:E113"/>
    <mergeCell ref="AD113:AE113"/>
    <mergeCell ref="A110:B110"/>
    <mergeCell ref="D110:E110"/>
    <mergeCell ref="AD110:AE110"/>
    <mergeCell ref="A111:B111"/>
    <mergeCell ref="D111:E111"/>
    <mergeCell ref="AD111:AE111"/>
    <mergeCell ref="A108:B108"/>
    <mergeCell ref="D108:E108"/>
    <mergeCell ref="AD108:AE108"/>
    <mergeCell ref="A109:B109"/>
    <mergeCell ref="D109:E109"/>
    <mergeCell ref="AD109:AE109"/>
    <mergeCell ref="A106:B106"/>
    <mergeCell ref="D106:E106"/>
    <mergeCell ref="AD106:AE106"/>
    <mergeCell ref="A107:B107"/>
    <mergeCell ref="D107:E107"/>
    <mergeCell ref="AD107:AE107"/>
    <mergeCell ref="A104:B104"/>
    <mergeCell ref="D104:E104"/>
    <mergeCell ref="AD104:AE104"/>
    <mergeCell ref="A105:B105"/>
    <mergeCell ref="D105:E105"/>
    <mergeCell ref="AD105:AE105"/>
    <mergeCell ref="A102:B102"/>
    <mergeCell ref="D102:E102"/>
    <mergeCell ref="AD102:AE102"/>
    <mergeCell ref="A103:B103"/>
    <mergeCell ref="D103:E103"/>
    <mergeCell ref="AD103:AE103"/>
    <mergeCell ref="A100:B100"/>
    <mergeCell ref="D100:E100"/>
    <mergeCell ref="AD100:AE100"/>
    <mergeCell ref="A101:B101"/>
    <mergeCell ref="D101:E101"/>
    <mergeCell ref="AD101:AE101"/>
    <mergeCell ref="A98:B98"/>
    <mergeCell ref="D98:E98"/>
    <mergeCell ref="AD98:AE98"/>
    <mergeCell ref="A99:B99"/>
    <mergeCell ref="D99:E99"/>
    <mergeCell ref="AD99:AE99"/>
    <mergeCell ref="A96:B96"/>
    <mergeCell ref="D96:E96"/>
    <mergeCell ref="AD96:AE96"/>
    <mergeCell ref="A97:B97"/>
    <mergeCell ref="D97:E97"/>
    <mergeCell ref="AD97:AE97"/>
    <mergeCell ref="A94:B94"/>
    <mergeCell ref="D94:E94"/>
    <mergeCell ref="AD94:AE94"/>
    <mergeCell ref="A95:B95"/>
    <mergeCell ref="D95:E95"/>
    <mergeCell ref="AD95:AE95"/>
    <mergeCell ref="A92:B92"/>
    <mergeCell ref="D92:E92"/>
    <mergeCell ref="AD92:AE92"/>
    <mergeCell ref="A93:B93"/>
    <mergeCell ref="D93:E93"/>
    <mergeCell ref="AD93:AE93"/>
    <mergeCell ref="A90:B90"/>
    <mergeCell ref="D90:E90"/>
    <mergeCell ref="AD90:AE90"/>
    <mergeCell ref="A91:B91"/>
    <mergeCell ref="D91:E91"/>
    <mergeCell ref="AD91:AE91"/>
    <mergeCell ref="AD1:AE1"/>
    <mergeCell ref="A76:B76"/>
    <mergeCell ref="D76:E76"/>
    <mergeCell ref="AD76:AE76"/>
    <mergeCell ref="A77:B77"/>
    <mergeCell ref="D77:E77"/>
    <mergeCell ref="AD77:AE77"/>
    <mergeCell ref="A74:B74"/>
    <mergeCell ref="D74:E74"/>
    <mergeCell ref="AD74:AE74"/>
    <mergeCell ref="A75:B75"/>
    <mergeCell ref="D75:E75"/>
    <mergeCell ref="AD75:AE75"/>
    <mergeCell ref="A73:B73"/>
    <mergeCell ref="D73:E73"/>
    <mergeCell ref="AD73:AE73"/>
    <mergeCell ref="A82:B82"/>
    <mergeCell ref="A89:B89"/>
    <mergeCell ref="D89:E89"/>
    <mergeCell ref="AD89:AE89"/>
    <mergeCell ref="D82:E82"/>
    <mergeCell ref="AD82:AE82"/>
    <mergeCell ref="A80:B80"/>
    <mergeCell ref="D80:E80"/>
    <mergeCell ref="AD80:AE80"/>
    <mergeCell ref="A81:B81"/>
    <mergeCell ref="D81:E81"/>
    <mergeCell ref="AD81:AE81"/>
    <mergeCell ref="A78:B78"/>
    <mergeCell ref="D78:E78"/>
    <mergeCell ref="AD78:AE78"/>
    <mergeCell ref="A79:B79"/>
    <mergeCell ref="D79:E79"/>
    <mergeCell ref="AD79:AE79"/>
    <mergeCell ref="A88:B88"/>
    <mergeCell ref="D88:E88"/>
    <mergeCell ref="AD88:AE88"/>
    <mergeCell ref="A86:B86"/>
    <mergeCell ref="D86:E86"/>
    <mergeCell ref="AD86:AE86"/>
    <mergeCell ref="A87:B87"/>
    <mergeCell ref="D87:E87"/>
    <mergeCell ref="AD87:AE87"/>
    <mergeCell ref="A84:B84"/>
    <mergeCell ref="D84:E84"/>
    <mergeCell ref="AD84:AE84"/>
    <mergeCell ref="A85:B85"/>
    <mergeCell ref="D85:E85"/>
    <mergeCell ref="AD85:AE85"/>
    <mergeCell ref="A83:B83"/>
    <mergeCell ref="D83:E83"/>
    <mergeCell ref="AD83:AE8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EED98F6272644B693E6BBBB80AC28" ma:contentTypeVersion="17" ma:contentTypeDescription="Create a new document." ma:contentTypeScope="" ma:versionID="b15fed124a123fc964cab466f68a16b8">
  <xsd:schema xmlns:xsd="http://www.w3.org/2001/XMLSchema" xmlns:xs="http://www.w3.org/2001/XMLSchema" xmlns:p="http://schemas.microsoft.com/office/2006/metadata/properties" xmlns:ns2="b4f9eb54-60b0-4ef1-b507-fba3c7eb8bf0" xmlns:ns3="fdcd57df-05e8-4749-9cc8-5afe3dcd00a5" targetNamespace="http://schemas.microsoft.com/office/2006/metadata/properties" ma:root="true" ma:fieldsID="90ed3b96e0758f9ccb015685f873cdcd" ns2:_="" ns3:_="">
    <xsd:import namespace="b4f9eb54-60b0-4ef1-b507-fba3c7eb8bf0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b54-60b0-4ef1-b507-fba3c7eb8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b54-60b0-4ef1-b507-fba3c7eb8bf0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Props1.xml><?xml version="1.0" encoding="utf-8"?>
<ds:datastoreItem xmlns:ds="http://schemas.openxmlformats.org/officeDocument/2006/customXml" ds:itemID="{CF686005-A7F9-4D33-8E7C-552652ACDF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EB760-815B-4C74-BE27-4D03D112E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b54-60b0-4ef1-b507-fba3c7eb8bf0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FD314C-6568-4683-A676-2F6880D901C9}">
  <ds:schemaRefs>
    <ds:schemaRef ds:uri="fdcd57df-05e8-4749-9cc8-5afe3dcd00a5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b4f9eb54-60b0-4ef1-b507-fba3c7eb8bf0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chasum</vt:lpstr>
      <vt:lpstr>RawCharterData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Projected FY27 Charter School FTE and Tuition (PROJ)(a)</dc:title>
  <dc:subject/>
  <dc:creator>DESE</dc:creator>
  <cp:keywords/>
  <dc:description/>
  <cp:lastModifiedBy>Zou, Dong (EOE)</cp:lastModifiedBy>
  <cp:revision/>
  <dcterms:created xsi:type="dcterms:W3CDTF">1998-11-13T19:06:07Z</dcterms:created>
  <dcterms:modified xsi:type="dcterms:W3CDTF">2026-02-23T18:34:57Z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Feb 23 2026 12:00AM</vt:lpwstr>
  </property>
</Properties>
</file>