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20614\"/>
    </mc:Choice>
  </mc:AlternateContent>
  <xr:revisionPtr revIDLastSave="0" documentId="13_ncr:1_{965CEADE-5AB5-4DB7-B390-38291D20AB1D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<sst xmlns="http://schemas.openxmlformats.org/spreadsheetml/2006/main" count="31" uniqueCount="22">
  <si>
    <t>Binax Expiration Dates</t>
  </si>
  <si>
    <t>Wk/date</t>
  </si>
  <si>
    <t>Received</t>
  </si>
  <si>
    <t>Total Kits</t>
  </si>
  <si>
    <t>Total Test</t>
  </si>
  <si>
    <t>Expiration Date</t>
  </si>
  <si>
    <t>Batch/Lot</t>
  </si>
  <si>
    <t>New Expiration Dates</t>
  </si>
  <si>
    <t>1 - 9/28/20</t>
  </si>
  <si>
    <t>2 - 10/5/20</t>
  </si>
  <si>
    <t>3 - 10/12/20</t>
  </si>
  <si>
    <t>4 - 10/19/20</t>
  </si>
  <si>
    <t>5 - 10/26/20</t>
  </si>
  <si>
    <t>6 - 11/2/20</t>
  </si>
  <si>
    <t>11 - 12/7/20</t>
  </si>
  <si>
    <t>12 - 12/18/20</t>
  </si>
  <si>
    <t>13 12/22/20</t>
  </si>
  <si>
    <t>14 12/28/20</t>
  </si>
  <si>
    <t>Binax Positive Control Swab Kits (10 swabs per kit)</t>
  </si>
  <si>
    <t>Total Swabs</t>
  </si>
  <si>
    <t>New Expiration Dates as of 5/11/21</t>
  </si>
  <si>
    <t>Total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</si>
</sst>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3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1" xfId="0" applyFill="1" applyBorder="1"/>
    <xf numFmtId="3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0" fillId="0" borderId="0" xfId="0" applyNumberFormat="1" applyBorder="1"/>
    <xf numFmtId="3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3" fontId="1" fillId="0" borderId="0" xfId="0" applyNumberFormat="1" applyFont="1" applyAlignment="1">
      <alignment horizontal="center"/>
    </xf>
    <xf numFmtId="14" fontId="0" fillId="0" borderId="1" xfId="0" applyNumberFormat="1" applyFill="1" applyBorder="1"/>
    <xf numFmtId="14" fontId="0" fillId="0" borderId="4" xfId="0" applyNumberFormat="1" applyFill="1" applyBorder="1"/>
    <xf numFmtId="14" fontId="0" fillId="0" borderId="4" xfId="0" applyNumberFormat="1" applyBorder="1"/>
    <xf numFmtId="3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Fill="1" applyBorder="1"/>
    <xf numFmtId="14" fontId="0" fillId="0" borderId="5" xfId="0" applyNumberFormat="1" applyBorder="1"/>
    <xf numFmtId="3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Fill="1" applyBorder="1"/>
    <xf numFmtId="14" fontId="0" fillId="0" borderId="6" xfId="0" applyNumberFormat="1" applyBorder="1"/>
    <xf numFmtId="3" fontId="0" fillId="0" borderId="6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/>
  </sheetViews>
  <sheetFormatPr defaultRowHeight="15" x14ac:dyDescent="0.25"/>
  <cols>
    <col min="1" max="1" width="12.7109375" customWidth="1"/>
    <col min="2" max="2" width="13.140625" customWidth="1"/>
    <col min="3" max="3" width="15.5703125" customWidth="1"/>
    <col min="4" max="4" width="15.85546875" style="1" customWidth="1"/>
    <col min="5" max="5" width="15.28515625" customWidth="1"/>
    <col min="6" max="6" width="14.140625" customWidth="1"/>
    <col min="7" max="7" width="20" style="1" hidden="1" customWidth="1"/>
    <col min="8" max="8" width="20" style="1" customWidth="1"/>
  </cols>
  <sheetData>
    <row r="1" spans="1:8" x14ac:dyDescent="0.25">
      <c r="C1" s="2" t="s">
        <v>0</v>
      </c>
    </row>
    <row r="2" spans="1:8" x14ac:dyDescent="0.25">
      <c r="E2" s="4"/>
    </row>
    <row r="3" spans="1:8" x14ac:dyDescent="0.25">
      <c r="C3" s="3"/>
      <c r="D3" s="3"/>
      <c r="E3" s="4"/>
    </row>
    <row r="4" spans="1:8" ht="30.75" thickBot="1" x14ac:dyDescent="0.3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40" t="s">
        <v>6</v>
      </c>
      <c r="G4" s="46" t="s">
        <v>7</v>
      </c>
      <c r="H4" s="49" t="s">
        <v>20</v>
      </c>
    </row>
    <row r="5" spans="1:8" ht="15.75" thickTop="1" x14ac:dyDescent="0.25">
      <c r="A5" s="10" t="s">
        <v>8</v>
      </c>
      <c r="B5" s="11">
        <v>44110</v>
      </c>
      <c r="C5" s="12">
        <v>1494</v>
      </c>
      <c r="D5" s="12">
        <v>59760</v>
      </c>
      <c r="E5" s="13">
        <v>44265</v>
      </c>
      <c r="F5" s="41">
        <v>126138</v>
      </c>
      <c r="G5" s="47">
        <v>44357</v>
      </c>
      <c r="H5" s="47">
        <v>44449</v>
      </c>
    </row>
    <row r="6" spans="1:8" x14ac:dyDescent="0.25">
      <c r="A6" s="5" t="s">
        <v>8</v>
      </c>
      <c r="B6" s="6">
        <v>44110</v>
      </c>
      <c r="C6" s="7">
        <v>1880</v>
      </c>
      <c r="D6" s="7">
        <v>75200</v>
      </c>
      <c r="E6" s="8">
        <v>44270</v>
      </c>
      <c r="F6" s="42">
        <v>126703</v>
      </c>
      <c r="G6" s="48">
        <v>44362</v>
      </c>
      <c r="H6" s="48">
        <v>44454</v>
      </c>
    </row>
    <row r="7" spans="1:8" x14ac:dyDescent="0.25">
      <c r="A7" s="5" t="s">
        <v>9</v>
      </c>
      <c r="B7" s="6">
        <v>44118</v>
      </c>
      <c r="C7" s="9">
        <v>825</v>
      </c>
      <c r="D7" s="7">
        <v>33000</v>
      </c>
      <c r="E7" s="8">
        <v>44267</v>
      </c>
      <c r="F7" s="42">
        <v>126149</v>
      </c>
      <c r="G7" s="48">
        <v>44359</v>
      </c>
      <c r="H7" s="48">
        <v>44451</v>
      </c>
    </row>
    <row r="8" spans="1:8" x14ac:dyDescent="0.25">
      <c r="A8" s="5" t="s">
        <v>9</v>
      </c>
      <c r="B8" s="6">
        <v>44118</v>
      </c>
      <c r="C8" s="7">
        <v>1747</v>
      </c>
      <c r="D8" s="7">
        <v>69880</v>
      </c>
      <c r="E8" s="8">
        <v>44280</v>
      </c>
      <c r="F8" s="42">
        <v>127672</v>
      </c>
      <c r="G8" s="48">
        <v>44372</v>
      </c>
      <c r="H8" s="48">
        <v>44464</v>
      </c>
    </row>
    <row r="9" spans="1:8" x14ac:dyDescent="0.25">
      <c r="A9" s="5" t="s">
        <v>10</v>
      </c>
      <c r="B9" s="6">
        <v>44123</v>
      </c>
      <c r="C9" s="7">
        <v>3119</v>
      </c>
      <c r="D9" s="7">
        <v>124760</v>
      </c>
      <c r="E9" s="8">
        <v>44292</v>
      </c>
      <c r="F9" s="42">
        <v>128417</v>
      </c>
      <c r="G9" s="48">
        <v>44383</v>
      </c>
      <c r="H9" s="48">
        <v>44475</v>
      </c>
    </row>
    <row r="10" spans="1:8" x14ac:dyDescent="0.25">
      <c r="A10" s="5" t="s">
        <v>11</v>
      </c>
      <c r="B10" s="6">
        <v>44130</v>
      </c>
      <c r="C10" s="9">
        <v>152</v>
      </c>
      <c r="D10" s="7">
        <v>6080</v>
      </c>
      <c r="E10" s="8">
        <v>44297</v>
      </c>
      <c r="F10" s="42">
        <v>129360</v>
      </c>
      <c r="G10" s="48">
        <v>44388</v>
      </c>
      <c r="H10" s="48">
        <v>44480</v>
      </c>
    </row>
    <row r="11" spans="1:8" x14ac:dyDescent="0.25">
      <c r="A11" s="5" t="s">
        <v>11</v>
      </c>
      <c r="B11" s="6">
        <v>44130</v>
      </c>
      <c r="C11" s="7">
        <v>2052</v>
      </c>
      <c r="D11" s="7">
        <v>82080</v>
      </c>
      <c r="E11" s="8">
        <v>44299</v>
      </c>
      <c r="F11" s="42">
        <v>129382</v>
      </c>
      <c r="G11" s="48">
        <v>44390</v>
      </c>
      <c r="H11" s="48">
        <v>44482</v>
      </c>
    </row>
    <row r="12" spans="1:8" x14ac:dyDescent="0.25">
      <c r="A12" s="5" t="s">
        <v>11</v>
      </c>
      <c r="B12" s="6">
        <v>44130</v>
      </c>
      <c r="C12" s="9">
        <v>5</v>
      </c>
      <c r="D12" s="9">
        <v>200</v>
      </c>
      <c r="E12" s="8">
        <v>44278</v>
      </c>
      <c r="F12" s="42">
        <v>127099</v>
      </c>
      <c r="G12" s="48">
        <v>44370</v>
      </c>
      <c r="H12" s="48">
        <v>44462</v>
      </c>
    </row>
    <row r="13" spans="1:8" x14ac:dyDescent="0.25">
      <c r="A13" s="5" t="s">
        <v>12</v>
      </c>
      <c r="B13" s="6">
        <v>44137</v>
      </c>
      <c r="C13" s="7">
        <v>2491</v>
      </c>
      <c r="D13" s="7">
        <v>99640</v>
      </c>
      <c r="E13" s="8">
        <v>44302</v>
      </c>
      <c r="F13" s="42">
        <v>130300</v>
      </c>
      <c r="G13" s="48">
        <v>44393</v>
      </c>
      <c r="H13" s="48">
        <v>44485</v>
      </c>
    </row>
    <row r="14" spans="1:8" x14ac:dyDescent="0.25">
      <c r="A14" s="16" t="s">
        <v>13</v>
      </c>
      <c r="B14" s="6">
        <v>44146</v>
      </c>
      <c r="C14" s="9">
        <v>367</v>
      </c>
      <c r="D14" s="7">
        <v>14680</v>
      </c>
      <c r="E14" s="8">
        <v>44292</v>
      </c>
      <c r="F14" s="42">
        <v>129111</v>
      </c>
      <c r="G14" s="48">
        <v>44383</v>
      </c>
      <c r="H14" s="48">
        <v>44475</v>
      </c>
    </row>
    <row r="15" spans="1:8" x14ac:dyDescent="0.25">
      <c r="A15" s="16" t="s">
        <v>13</v>
      </c>
      <c r="B15" s="6">
        <v>44146</v>
      </c>
      <c r="C15" s="7">
        <v>1750</v>
      </c>
      <c r="D15" s="7">
        <v>70000</v>
      </c>
      <c r="E15" s="8">
        <v>44297</v>
      </c>
      <c r="F15" s="42">
        <v>129100</v>
      </c>
      <c r="G15" s="48">
        <v>44388</v>
      </c>
      <c r="H15" s="48">
        <v>44480</v>
      </c>
    </row>
    <row r="16" spans="1:8" x14ac:dyDescent="0.25">
      <c r="A16" s="16" t="s">
        <v>14</v>
      </c>
      <c r="B16" s="6">
        <v>44186</v>
      </c>
      <c r="C16" s="7">
        <v>6811</v>
      </c>
      <c r="D16" s="7">
        <v>272440</v>
      </c>
      <c r="E16" s="8">
        <v>44333</v>
      </c>
      <c r="F16" s="42">
        <v>134775</v>
      </c>
      <c r="G16" s="48">
        <v>44425</v>
      </c>
      <c r="H16" s="48">
        <v>44517</v>
      </c>
    </row>
    <row r="17" spans="1:8" x14ac:dyDescent="0.25">
      <c r="A17" s="26" t="s">
        <v>15</v>
      </c>
      <c r="B17" s="6">
        <v>44193</v>
      </c>
      <c r="C17" s="7">
        <v>4453</v>
      </c>
      <c r="D17" s="7">
        <v>178120</v>
      </c>
      <c r="E17" s="8">
        <v>44344</v>
      </c>
      <c r="F17" s="42">
        <v>135338</v>
      </c>
      <c r="G17" s="48">
        <v>44436</v>
      </c>
      <c r="H17" s="48">
        <v>44528</v>
      </c>
    </row>
    <row r="18" spans="1:8" x14ac:dyDescent="0.25">
      <c r="A18" s="32" t="s">
        <v>16</v>
      </c>
      <c r="B18" s="33">
        <v>44200</v>
      </c>
      <c r="C18" s="34">
        <v>5100</v>
      </c>
      <c r="D18" s="34">
        <v>204000</v>
      </c>
      <c r="E18" s="35">
        <v>44452</v>
      </c>
      <c r="F18" s="43">
        <v>139220</v>
      </c>
      <c r="G18" s="31"/>
      <c r="H18" s="48">
        <v>44543</v>
      </c>
    </row>
    <row r="19" spans="1:8" x14ac:dyDescent="0.25">
      <c r="A19" s="27" t="s">
        <v>17</v>
      </c>
      <c r="B19" s="28">
        <v>44207</v>
      </c>
      <c r="C19" s="29">
        <v>4081</v>
      </c>
      <c r="D19" s="29">
        <v>163240</v>
      </c>
      <c r="E19" s="30">
        <v>44458</v>
      </c>
      <c r="F19" s="44">
        <v>140707</v>
      </c>
      <c r="G19" s="31"/>
      <c r="H19" s="48">
        <v>44549</v>
      </c>
    </row>
    <row r="20" spans="1:8" x14ac:dyDescent="0.25">
      <c r="A20" s="27">
        <v>44215</v>
      </c>
      <c r="B20" s="28">
        <v>44217</v>
      </c>
      <c r="C20" s="29">
        <v>2149</v>
      </c>
      <c r="D20" s="29">
        <v>85960</v>
      </c>
      <c r="E20" s="30">
        <v>44372</v>
      </c>
      <c r="F20" s="44">
        <v>140779</v>
      </c>
      <c r="G20" s="31"/>
      <c r="H20" s="48">
        <v>44555</v>
      </c>
    </row>
    <row r="21" spans="1:8" x14ac:dyDescent="0.25">
      <c r="A21" s="27">
        <v>44215</v>
      </c>
      <c r="B21" s="28">
        <v>44217</v>
      </c>
      <c r="C21" s="29">
        <v>6811</v>
      </c>
      <c r="D21" s="29">
        <v>272440</v>
      </c>
      <c r="E21" s="30">
        <v>44368</v>
      </c>
      <c r="F21" s="44">
        <v>141626</v>
      </c>
      <c r="G21" s="31"/>
      <c r="H21" s="48">
        <v>44551</v>
      </c>
    </row>
    <row r="22" spans="1:8" x14ac:dyDescent="0.25">
      <c r="A22" s="36">
        <v>44215</v>
      </c>
      <c r="B22" s="37">
        <v>44217</v>
      </c>
      <c r="C22" s="38">
        <v>7080</v>
      </c>
      <c r="D22" s="38">
        <v>283200</v>
      </c>
      <c r="E22" s="39">
        <v>44370</v>
      </c>
      <c r="F22" s="45">
        <v>141911</v>
      </c>
      <c r="G22" s="31"/>
      <c r="H22" s="48">
        <v>44553</v>
      </c>
    </row>
    <row r="23" spans="1:8" x14ac:dyDescent="0.25">
      <c r="A23" s="26">
        <v>44215</v>
      </c>
      <c r="B23" s="6">
        <v>44221</v>
      </c>
      <c r="C23" s="7">
        <v>7866</v>
      </c>
      <c r="D23" s="7">
        <v>314640</v>
      </c>
      <c r="E23" s="8">
        <v>44367</v>
      </c>
      <c r="F23" s="42">
        <v>141956</v>
      </c>
      <c r="G23" s="31"/>
      <c r="H23" s="48">
        <v>44550</v>
      </c>
    </row>
    <row r="24" spans="1:8" x14ac:dyDescent="0.25">
      <c r="A24" s="32">
        <v>44215</v>
      </c>
      <c r="B24" s="33">
        <v>44221</v>
      </c>
      <c r="C24" s="34">
        <v>1092</v>
      </c>
      <c r="D24" s="34">
        <v>43680</v>
      </c>
      <c r="E24" s="35">
        <v>44372</v>
      </c>
      <c r="F24" s="43">
        <v>142062</v>
      </c>
      <c r="G24" s="31"/>
      <c r="H24" s="48">
        <v>44555</v>
      </c>
    </row>
    <row r="25" spans="1:8" x14ac:dyDescent="0.25">
      <c r="A25" s="27">
        <v>44215</v>
      </c>
      <c r="B25" s="28">
        <v>44218</v>
      </c>
      <c r="C25" s="29">
        <v>2</v>
      </c>
      <c r="D25" s="29">
        <v>80</v>
      </c>
      <c r="E25" s="30">
        <v>44370</v>
      </c>
      <c r="F25" s="44">
        <v>141911</v>
      </c>
      <c r="G25" s="31"/>
      <c r="H25" s="48">
        <v>44553</v>
      </c>
    </row>
    <row r="26" spans="1:8" x14ac:dyDescent="0.25">
      <c r="A26" s="24"/>
      <c r="B26" s="20"/>
      <c r="C26" s="21"/>
      <c r="D26" s="21"/>
      <c r="E26" s="22"/>
      <c r="F26" s="23"/>
    </row>
    <row r="27" spans="1:8" x14ac:dyDescent="0.25">
      <c r="B27" s="2" t="s">
        <v>21</v>
      </c>
      <c r="C27" s="25">
        <f>SUM(C5:C26)</f>
        <v>61327</v>
      </c>
      <c r="D27" s="25">
        <f>SUM(D5:D26)</f>
        <v>2453080</v>
      </c>
      <c r="E27" s="1"/>
      <c r="F27" s="1"/>
    </row>
    <row r="28" spans="1:8" x14ac:dyDescent="0.25">
      <c r="C28" s="17"/>
      <c r="D28" s="17"/>
      <c r="E28" s="1"/>
      <c r="F28" s="1"/>
    </row>
    <row r="29" spans="1:8" x14ac:dyDescent="0.25">
      <c r="C29" s="1"/>
      <c r="E29" s="1"/>
      <c r="F29" s="1"/>
    </row>
    <row r="30" spans="1:8" x14ac:dyDescent="0.25">
      <c r="A30" s="2" t="s">
        <v>18</v>
      </c>
      <c r="B30" s="2"/>
      <c r="C30" s="3"/>
      <c r="D30" s="3"/>
      <c r="E30" s="3"/>
      <c r="F30" s="3"/>
    </row>
    <row r="31" spans="1:8" x14ac:dyDescent="0.25">
      <c r="A31" s="2"/>
      <c r="B31" s="18" t="s">
        <v>2</v>
      </c>
      <c r="C31" s="19" t="s">
        <v>3</v>
      </c>
      <c r="D31" s="19" t="s">
        <v>19</v>
      </c>
      <c r="E31" s="19" t="s">
        <v>5</v>
      </c>
      <c r="F31" s="19" t="s">
        <v>6</v>
      </c>
    </row>
    <row r="32" spans="1:8" x14ac:dyDescent="0.25">
      <c r="B32" s="6">
        <v>44152</v>
      </c>
      <c r="C32" s="9">
        <v>250</v>
      </c>
      <c r="D32" s="9">
        <v>2500</v>
      </c>
      <c r="E32" s="8">
        <v>44287</v>
      </c>
      <c r="F32" s="9">
        <v>125799</v>
      </c>
    </row>
    <row r="33" spans="2:6" x14ac:dyDescent="0.25">
      <c r="B33" s="6">
        <v>44179</v>
      </c>
      <c r="C33" s="9">
        <v>250</v>
      </c>
      <c r="D33" s="9">
        <v>2500</v>
      </c>
      <c r="E33" s="8">
        <v>44362</v>
      </c>
      <c r="F33" s="9">
        <v>134121</v>
      </c>
    </row>
    <row r="34" spans="2:6" x14ac:dyDescent="0.25">
      <c r="B34" s="28">
        <v>44217</v>
      </c>
      <c r="C34" s="31">
        <v>1000</v>
      </c>
      <c r="D34" s="31">
        <v>10000</v>
      </c>
      <c r="E34" s="30">
        <v>44362</v>
      </c>
      <c r="F34" s="31">
        <v>134121</v>
      </c>
    </row>
  </sheetData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DESE-231-70721</_dlc_DocId>
    <_dlc_DocIdUrl xmlns="733efe1c-5bbe-4968-87dc-d400e65c879f">
      <Url>https://sharepoint.doemass.org/ese/webteam/cps/_layouts/DocIdRedir.aspx?ID=DESE-231-70721</Url>
      <Description>DESE-231-70721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3BA850C3-ACCA-4B8B-B966-AA55988DA1A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DA5508D-67DB-46C7-9FFD-250887646E79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74261AB0-6A2C-44AF-A248-615158AF5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1726993-660B-4A7D-8BBD-47681E5B8F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BinaxNOW Kits' Expiration Dates</dc:title>
  <dc:subject/>
  <dc:creator>DESE</dc:creator>
  <cp:keywords/>
  <dc:description/>
  <cp:lastModifiedBy>Zou, Dong (EOE)</cp:lastModifiedBy>
  <cp:revision/>
  <dcterms:created xsi:type="dcterms:W3CDTF">2020-10-27T13:06:53Z</dcterms:created>
  <dcterms:modified xsi:type="dcterms:W3CDTF">2021-05-13T21:07:59Z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13 2021</vt:lpwstr>
  </property>
</Properties>
</file>