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09\SCTASK0435575\"/>
    </mc:Choice>
  </mc:AlternateContent>
  <xr:revisionPtr revIDLastSave="0" documentId="13_ncr:1_{A03694FF-BC34-451B-96CC-402243BCECB4}" xr6:coauthVersionLast="47" xr6:coauthVersionMax="47" xr10:uidLastSave="{00000000-0000-0000-0000-000000000000}"/>
  <bookViews>
    <workbookView xWindow="-37260" yWindow="1920" windowWidth="28365" windowHeight="20265" xr2:uid="{3A76B03F-C1C3-443B-8CB6-E3779E238FEE}"/>
  </bookViews>
  <sheets>
    <sheet name="FY23 Summary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4" l="1"/>
  <c r="D127" i="4"/>
  <c r="C127" i="4"/>
  <c r="F75" i="4"/>
  <c r="F56" i="4"/>
  <c r="F127" i="4" l="1"/>
</calcChain>
</file>

<file path=xl/sharedStrings.xml><?xml version="1.0" encoding="utf-8"?>
<sst xmlns="http://schemas.openxmlformats.org/spreadsheetml/2006/main" count="254" uniqueCount="254">
  <si>
    <t>FY23 Accelerating Mathematics Instruction for Students Program</t>
  </si>
  <si>
    <t>Massachusetts Department of Elementary and Secondary Education</t>
  </si>
  <si>
    <t>OrgCode</t>
  </si>
  <si>
    <t>District</t>
  </si>
  <si>
    <t>2356 Costs for Instructional Staff to Attend Professional Development</t>
  </si>
  <si>
    <t>2410 Textbooks</t>
  </si>
  <si>
    <t>Total</t>
  </si>
  <si>
    <t>Agawam</t>
  </si>
  <si>
    <t>Amesbury</t>
  </si>
  <si>
    <t>Andover</t>
  </si>
  <si>
    <t>Attleboro</t>
  </si>
  <si>
    <t>Bellingham</t>
  </si>
  <si>
    <t>Bourne</t>
  </si>
  <si>
    <t>Brockton</t>
  </si>
  <si>
    <t>Burlington</t>
  </si>
  <si>
    <t>Canton</t>
  </si>
  <si>
    <t>Chelsea</t>
  </si>
  <si>
    <t>Clinton</t>
  </si>
  <si>
    <t>Danvers</t>
  </si>
  <si>
    <t>Dartmouth</t>
  </si>
  <si>
    <t>Douglas</t>
  </si>
  <si>
    <t>East Longmeadow</t>
  </si>
  <si>
    <t>Easthampton</t>
  </si>
  <si>
    <t>Fall River</t>
  </si>
  <si>
    <t>Franklin</t>
  </si>
  <si>
    <t>Gloucester</t>
  </si>
  <si>
    <t>Greenfield</t>
  </si>
  <si>
    <t>Holyoke</t>
  </si>
  <si>
    <t>Hopkinton</t>
  </si>
  <si>
    <t>Hudson</t>
  </si>
  <si>
    <t>Lawrence</t>
  </si>
  <si>
    <t>Lee</t>
  </si>
  <si>
    <t>Leicester</t>
  </si>
  <si>
    <t>Leominster</t>
  </si>
  <si>
    <t>Longmeadow</t>
  </si>
  <si>
    <t>Lowell</t>
  </si>
  <si>
    <t>Ludlow</t>
  </si>
  <si>
    <t>Lunenburg</t>
  </si>
  <si>
    <t>Lynn</t>
  </si>
  <si>
    <t>Malden</t>
  </si>
  <si>
    <t>Marblehead</t>
  </si>
  <si>
    <t>Marlborough</t>
  </si>
  <si>
    <t>Marshfield</t>
  </si>
  <si>
    <t>Melrose</t>
  </si>
  <si>
    <t>Methuen</t>
  </si>
  <si>
    <t>Middleborough</t>
  </si>
  <si>
    <t>Milford</t>
  </si>
  <si>
    <t>Millis</t>
  </si>
  <si>
    <t>Milton</t>
  </si>
  <si>
    <t>Nantucket</t>
  </si>
  <si>
    <t>Needham</t>
  </si>
  <si>
    <t>New Bedford</t>
  </si>
  <si>
    <t>Newburyport</t>
  </si>
  <si>
    <t>Newton</t>
  </si>
  <si>
    <t>North Andover</t>
  </si>
  <si>
    <t>Northampton</t>
  </si>
  <si>
    <t>Northbridge</t>
  </si>
  <si>
    <t>Norton</t>
  </si>
  <si>
    <t>Orange</t>
  </si>
  <si>
    <t>Peabody</t>
  </si>
  <si>
    <t>Petersham</t>
  </si>
  <si>
    <t>Plainville</t>
  </si>
  <si>
    <t>Provincetown</t>
  </si>
  <si>
    <t>Quincy</t>
  </si>
  <si>
    <t>Randolph</t>
  </si>
  <si>
    <t>Reading</t>
  </si>
  <si>
    <t>READS Collaborative</t>
  </si>
  <si>
    <t>Revere</t>
  </si>
  <si>
    <t>Rockport</t>
  </si>
  <si>
    <t>Salem</t>
  </si>
  <si>
    <t>Sandwich</t>
  </si>
  <si>
    <t>Saugus</t>
  </si>
  <si>
    <t>Scituate</t>
  </si>
  <si>
    <t>Seekonk</t>
  </si>
  <si>
    <t>Shrewsbury</t>
  </si>
  <si>
    <t>Southbridge</t>
  </si>
  <si>
    <t>Southwick Tolland Granville</t>
  </si>
  <si>
    <t>Springfield</t>
  </si>
  <si>
    <t>Stoneham</t>
  </si>
  <si>
    <t>Swampscott</t>
  </si>
  <si>
    <t>Taunton</t>
  </si>
  <si>
    <t>Uxbridge</t>
  </si>
  <si>
    <t>Wakefield</t>
  </si>
  <si>
    <t>Waltham</t>
  </si>
  <si>
    <t>Ware</t>
  </si>
  <si>
    <t>Wareham</t>
  </si>
  <si>
    <t>Watertown</t>
  </si>
  <si>
    <t>Webster</t>
  </si>
  <si>
    <t>West Bridgewater</t>
  </si>
  <si>
    <t>Weston</t>
  </si>
  <si>
    <t>Westport</t>
  </si>
  <si>
    <t>Weymouth</t>
  </si>
  <si>
    <t>Winthrop</t>
  </si>
  <si>
    <t>Worcester</t>
  </si>
  <si>
    <t>0445</t>
  </si>
  <si>
    <t>0600</t>
  </si>
  <si>
    <t>0005</t>
  </si>
  <si>
    <t>0007</t>
  </si>
  <si>
    <t>0009</t>
  </si>
  <si>
    <t>0016</t>
  </si>
  <si>
    <t>0616</t>
  </si>
  <si>
    <t>0020</t>
  </si>
  <si>
    <t>0025</t>
  </si>
  <si>
    <t>0447</t>
  </si>
  <si>
    <t>0618</t>
  </si>
  <si>
    <t>0622</t>
  </si>
  <si>
    <t>0035</t>
  </si>
  <si>
    <t>0416</t>
  </si>
  <si>
    <t>0036</t>
  </si>
  <si>
    <t>0625</t>
  </si>
  <si>
    <t>0044</t>
  </si>
  <si>
    <t>0428</t>
  </si>
  <si>
    <t>0048</t>
  </si>
  <si>
    <t>0050</t>
  </si>
  <si>
    <t>0057</t>
  </si>
  <si>
    <t>0064</t>
  </si>
  <si>
    <t>0436</t>
  </si>
  <si>
    <t>0071</t>
  </si>
  <si>
    <t>0072</t>
  </si>
  <si>
    <t>0645</t>
  </si>
  <si>
    <t>0077</t>
  </si>
  <si>
    <t>0087</t>
  </si>
  <si>
    <t>0086</t>
  </si>
  <si>
    <t>0095</t>
  </si>
  <si>
    <t>0101</t>
  </si>
  <si>
    <t>0670</t>
  </si>
  <si>
    <t>0672</t>
  </si>
  <si>
    <t>0107</t>
  </si>
  <si>
    <t>0821</t>
  </si>
  <si>
    <t>0114</t>
  </si>
  <si>
    <t>0137</t>
  </si>
  <si>
    <t>0139</t>
  </si>
  <si>
    <t>0141</t>
  </si>
  <si>
    <t>0435</t>
  </si>
  <si>
    <t>0463</t>
  </si>
  <si>
    <t>0429</t>
  </si>
  <si>
    <t>0149</t>
  </si>
  <si>
    <t>0150</t>
  </si>
  <si>
    <t>0151</t>
  </si>
  <si>
    <t>0153</t>
  </si>
  <si>
    <t>0159</t>
  </si>
  <si>
    <t>0160</t>
  </si>
  <si>
    <t>0161</t>
  </si>
  <si>
    <t>0162</t>
  </si>
  <si>
    <t>0163</t>
  </si>
  <si>
    <t>0165</t>
  </si>
  <si>
    <t>0168</t>
  </si>
  <si>
    <t>0464</t>
  </si>
  <si>
    <t>0170</t>
  </si>
  <si>
    <t>0171</t>
  </si>
  <si>
    <t>0492</t>
  </si>
  <si>
    <t>0178</t>
  </si>
  <si>
    <t>0181</t>
  </si>
  <si>
    <t>0182</t>
  </si>
  <si>
    <t>0185</t>
  </si>
  <si>
    <t>0187</t>
  </si>
  <si>
    <t>0189</t>
  </si>
  <si>
    <t>0712</t>
  </si>
  <si>
    <t>0197</t>
  </si>
  <si>
    <t>0199</t>
  </si>
  <si>
    <t>0201</t>
  </si>
  <si>
    <t>3513</t>
  </si>
  <si>
    <t>0204</t>
  </si>
  <si>
    <t>0207</t>
  </si>
  <si>
    <t>0211</t>
  </si>
  <si>
    <t>0735</t>
  </si>
  <si>
    <t>0210</t>
  </si>
  <si>
    <t>0214</t>
  </si>
  <si>
    <t>0218</t>
  </si>
  <si>
    <t>0223</t>
  </si>
  <si>
    <t>0229</t>
  </si>
  <si>
    <t>0234</t>
  </si>
  <si>
    <t>0238</t>
  </si>
  <si>
    <t>0242</t>
  </si>
  <si>
    <t>0753</t>
  </si>
  <si>
    <t>0243</t>
  </si>
  <si>
    <t>0244</t>
  </si>
  <si>
    <t>0246</t>
  </si>
  <si>
    <t>0248</t>
  </si>
  <si>
    <t>0252</t>
  </si>
  <si>
    <t>0258</t>
  </si>
  <si>
    <t>0261</t>
  </si>
  <si>
    <t>0262</t>
  </si>
  <si>
    <t>0264</t>
  </si>
  <si>
    <t>0265</t>
  </si>
  <si>
    <t>0271</t>
  </si>
  <si>
    <t>0488</t>
  </si>
  <si>
    <t>0277</t>
  </si>
  <si>
    <t>0765</t>
  </si>
  <si>
    <t>0766</t>
  </si>
  <si>
    <t>0281</t>
  </si>
  <si>
    <t>0441</t>
  </si>
  <si>
    <t>3510</t>
  </si>
  <si>
    <t>0284</t>
  </si>
  <si>
    <t>0291</t>
  </si>
  <si>
    <t>0293</t>
  </si>
  <si>
    <t>0304</t>
  </si>
  <si>
    <t>0775</t>
  </si>
  <si>
    <t>0305</t>
  </si>
  <si>
    <t>0308</t>
  </si>
  <si>
    <t>0309</t>
  </si>
  <si>
    <t>0310</t>
  </si>
  <si>
    <t>0314</t>
  </si>
  <si>
    <t>0316</t>
  </si>
  <si>
    <t>0323</t>
  </si>
  <si>
    <t>0330</t>
  </si>
  <si>
    <t>0331</t>
  </si>
  <si>
    <t>0336</t>
  </si>
  <si>
    <t>0346</t>
  </si>
  <si>
    <t>0348</t>
  </si>
  <si>
    <t>0558</t>
  </si>
  <si>
    <t>0514</t>
  </si>
  <si>
    <t>0528</t>
  </si>
  <si>
    <t>2455 Instructional Software and Other Instructional Materials</t>
  </si>
  <si>
    <t>Barnstable</t>
  </si>
  <si>
    <t>Boston</t>
  </si>
  <si>
    <t>Boston Preparatory Charter Public</t>
  </si>
  <si>
    <t>Brooke Charter School</t>
  </si>
  <si>
    <t>KIPP Academy Lynn Charter</t>
  </si>
  <si>
    <t>Innovation Academy Charter</t>
  </si>
  <si>
    <t>Community Charter School of Cambridge</t>
  </si>
  <si>
    <t>Sabis International Charter</t>
  </si>
  <si>
    <t>Abby Kelley Foster Charter Public</t>
  </si>
  <si>
    <t>Benjamin Franklin Classical Charter Public</t>
  </si>
  <si>
    <t>KIPP Academy Boston Charter School</t>
  </si>
  <si>
    <t>Marblehead Community Charter Public</t>
  </si>
  <si>
    <t>South Shore Charter Public</t>
  </si>
  <si>
    <t>Martin Luther King Jr. Charter School of Excellence</t>
  </si>
  <si>
    <t>CAPS Education Collaborative</t>
  </si>
  <si>
    <t>Collaborative for Regional Educational Service and Training (CREST)</t>
  </si>
  <si>
    <t>Acton Boxborough</t>
  </si>
  <si>
    <t>Ayer Shirley</t>
  </si>
  <si>
    <t>Berkshire Hills</t>
  </si>
  <si>
    <t>Blackstone Millville</t>
  </si>
  <si>
    <t>Bridgewater Raynham</t>
  </si>
  <si>
    <t>Dennis Yarmouth</t>
  </si>
  <si>
    <t>Frontier</t>
  </si>
  <si>
    <t>Gateway</t>
  </si>
  <si>
    <t>Monomoy</t>
  </si>
  <si>
    <t>North Middlesex</t>
  </si>
  <si>
    <t>Quabbin</t>
  </si>
  <si>
    <t>Southern Berkshire</t>
  </si>
  <si>
    <t>Wachusett</t>
  </si>
  <si>
    <t>Greater Fall River</t>
  </si>
  <si>
    <t>Springfield Preparatory Charter School</t>
  </si>
  <si>
    <t>New Heights Charter School of Brockton</t>
  </si>
  <si>
    <t>State Totals</t>
  </si>
  <si>
    <t>9999</t>
  </si>
  <si>
    <t>0658</t>
  </si>
  <si>
    <t>Dudley Charlton</t>
  </si>
  <si>
    <t>0213</t>
  </si>
  <si>
    <t>Northborough</t>
  </si>
  <si>
    <t>0276</t>
  </si>
  <si>
    <t>Southborough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</si>
</sst>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6B52-53D8-46CF-A516-921BED9B3E25}">
  <dimension ref="A1:F128"/>
  <sheetViews>
    <sheetView showGridLines="0" tabSelected="1" workbookViewId="0"/>
  </sheetViews>
  <sheetFormatPr defaultRowHeight="13" x14ac:dyDescent="0.3"/>
  <cols>
    <col min="1" max="1" width="8.7265625" style="5"/>
    <col min="2" max="2" width="31.90625" style="5" customWidth="1"/>
    <col min="3" max="6" width="15.6328125" style="5" customWidth="1"/>
    <col min="7" max="16384" width="8.7265625" style="5"/>
  </cols>
  <sheetData>
    <row r="1" spans="1:6" customFormat="1" ht="23.5" x14ac:dyDescent="0.55000000000000004">
      <c r="A1" s="1" t="s">
        <v>0</v>
      </c>
    </row>
    <row r="2" spans="1:6" customFormat="1" ht="18.5" x14ac:dyDescent="0.45">
      <c r="A2" s="2" t="s">
        <v>1</v>
      </c>
    </row>
    <row r="3" spans="1:6" x14ac:dyDescent="0.3">
      <c r="A3" s="8"/>
    </row>
    <row r="4" spans="1:6" ht="65" x14ac:dyDescent="0.3">
      <c r="A4" s="3" t="s">
        <v>2</v>
      </c>
      <c r="B4" s="3" t="s">
        <v>3</v>
      </c>
      <c r="C4" s="4" t="s">
        <v>4</v>
      </c>
      <c r="D4" s="4" t="s">
        <v>5</v>
      </c>
      <c r="E4" s="4" t="s">
        <v>213</v>
      </c>
      <c r="F4" s="4" t="s">
        <v>6</v>
      </c>
    </row>
    <row r="5" spans="1:6" x14ac:dyDescent="0.3">
      <c r="A5" s="5" t="s">
        <v>96</v>
      </c>
      <c r="B5" s="5" t="s">
        <v>7</v>
      </c>
      <c r="C5" s="6">
        <v>19500</v>
      </c>
      <c r="D5" s="6">
        <v>54247</v>
      </c>
      <c r="E5" s="6">
        <v>0</v>
      </c>
      <c r="F5" s="6">
        <v>73747</v>
      </c>
    </row>
    <row r="6" spans="1:6" x14ac:dyDescent="0.3">
      <c r="A6" s="5" t="s">
        <v>97</v>
      </c>
      <c r="B6" s="5" t="s">
        <v>8</v>
      </c>
      <c r="C6" s="6">
        <v>3500</v>
      </c>
      <c r="D6" s="6">
        <v>6951.2800000000007</v>
      </c>
      <c r="E6" s="6">
        <v>0</v>
      </c>
      <c r="F6" s="6">
        <v>10451.280000000001</v>
      </c>
    </row>
    <row r="7" spans="1:6" x14ac:dyDescent="0.3">
      <c r="A7" s="5" t="s">
        <v>98</v>
      </c>
      <c r="B7" s="5" t="s">
        <v>9</v>
      </c>
      <c r="C7" s="6">
        <v>0</v>
      </c>
      <c r="D7" s="6">
        <v>0</v>
      </c>
      <c r="E7" s="6">
        <v>42000</v>
      </c>
      <c r="F7" s="6">
        <v>42000</v>
      </c>
    </row>
    <row r="8" spans="1:6" x14ac:dyDescent="0.3">
      <c r="A8" s="5" t="s">
        <v>99</v>
      </c>
      <c r="B8" s="5" t="s">
        <v>10</v>
      </c>
      <c r="C8" s="6">
        <v>20000</v>
      </c>
      <c r="D8" s="6">
        <v>66285.42</v>
      </c>
      <c r="E8" s="6">
        <v>36063.9</v>
      </c>
      <c r="F8" s="6">
        <v>122349.32</v>
      </c>
    </row>
    <row r="9" spans="1:6" x14ac:dyDescent="0.3">
      <c r="A9" s="5" t="s">
        <v>101</v>
      </c>
      <c r="B9" s="5" t="s">
        <v>214</v>
      </c>
      <c r="C9" s="6">
        <v>0</v>
      </c>
      <c r="D9" s="6">
        <v>13316.77</v>
      </c>
      <c r="E9" s="6">
        <v>3500</v>
      </c>
      <c r="F9" s="6">
        <v>16816.77</v>
      </c>
    </row>
    <row r="10" spans="1:6" x14ac:dyDescent="0.3">
      <c r="A10" s="5" t="s">
        <v>102</v>
      </c>
      <c r="B10" s="5" t="s">
        <v>11</v>
      </c>
      <c r="C10" s="6">
        <v>10000</v>
      </c>
      <c r="D10" s="6">
        <v>0</v>
      </c>
      <c r="E10" s="6">
        <v>0</v>
      </c>
      <c r="F10" s="6">
        <v>10000</v>
      </c>
    </row>
    <row r="11" spans="1:6" x14ac:dyDescent="0.3">
      <c r="A11" s="5" t="s">
        <v>106</v>
      </c>
      <c r="B11" s="5" t="s">
        <v>215</v>
      </c>
      <c r="C11" s="6">
        <v>31350</v>
      </c>
      <c r="D11" s="6">
        <v>73217.36</v>
      </c>
      <c r="E11" s="6">
        <v>518500</v>
      </c>
      <c r="F11" s="6">
        <v>623067.36</v>
      </c>
    </row>
    <row r="12" spans="1:6" x14ac:dyDescent="0.3">
      <c r="A12" s="5" t="s">
        <v>108</v>
      </c>
      <c r="B12" s="5" t="s">
        <v>12</v>
      </c>
      <c r="C12" s="6">
        <v>0</v>
      </c>
      <c r="D12" s="6">
        <v>19968.48</v>
      </c>
      <c r="E12" s="6">
        <v>0</v>
      </c>
      <c r="F12" s="6">
        <v>19968.48</v>
      </c>
    </row>
    <row r="13" spans="1:6" x14ac:dyDescent="0.3">
      <c r="A13" s="5" t="s">
        <v>110</v>
      </c>
      <c r="B13" s="5" t="s">
        <v>13</v>
      </c>
      <c r="C13" s="6">
        <v>212000</v>
      </c>
      <c r="D13" s="6">
        <v>317306</v>
      </c>
      <c r="E13" s="6">
        <v>0</v>
      </c>
      <c r="F13" s="6">
        <v>529306</v>
      </c>
    </row>
    <row r="14" spans="1:6" x14ac:dyDescent="0.3">
      <c r="A14" s="5" t="s">
        <v>112</v>
      </c>
      <c r="B14" s="5" t="s">
        <v>14</v>
      </c>
      <c r="C14" s="6">
        <v>0</v>
      </c>
      <c r="D14" s="6">
        <v>0</v>
      </c>
      <c r="E14" s="6">
        <v>10500</v>
      </c>
      <c r="F14" s="6">
        <v>10500</v>
      </c>
    </row>
    <row r="15" spans="1:6" x14ac:dyDescent="0.3">
      <c r="A15" s="5" t="s">
        <v>113</v>
      </c>
      <c r="B15" s="5" t="s">
        <v>15</v>
      </c>
      <c r="C15" s="6">
        <v>17500</v>
      </c>
      <c r="D15" s="6">
        <v>123896.92</v>
      </c>
      <c r="E15" s="6">
        <v>0</v>
      </c>
      <c r="F15" s="6">
        <v>141396.91999999998</v>
      </c>
    </row>
    <row r="16" spans="1:6" x14ac:dyDescent="0.3">
      <c r="A16" s="5" t="s">
        <v>114</v>
      </c>
      <c r="B16" s="5" t="s">
        <v>16</v>
      </c>
      <c r="C16" s="6">
        <v>50000</v>
      </c>
      <c r="D16" s="6">
        <v>45405.09</v>
      </c>
      <c r="E16" s="6">
        <v>99770</v>
      </c>
      <c r="F16" s="6">
        <v>195175.09</v>
      </c>
    </row>
    <row r="17" spans="1:6" x14ac:dyDescent="0.3">
      <c r="A17" s="5" t="s">
        <v>115</v>
      </c>
      <c r="B17" s="5" t="s">
        <v>17</v>
      </c>
      <c r="C17" s="6">
        <v>0</v>
      </c>
      <c r="D17" s="6">
        <v>41677.4</v>
      </c>
      <c r="E17" s="6">
        <v>10500</v>
      </c>
      <c r="F17" s="6">
        <v>52177.4</v>
      </c>
    </row>
    <row r="18" spans="1:6" x14ac:dyDescent="0.3">
      <c r="A18" s="5" t="s">
        <v>117</v>
      </c>
      <c r="B18" s="5" t="s">
        <v>18</v>
      </c>
      <c r="C18" s="6">
        <v>20000</v>
      </c>
      <c r="D18" s="6">
        <v>40907.25</v>
      </c>
      <c r="E18" s="6">
        <v>0</v>
      </c>
      <c r="F18" s="6">
        <v>60907.25</v>
      </c>
    </row>
    <row r="19" spans="1:6" x14ac:dyDescent="0.3">
      <c r="A19" s="5" t="s">
        <v>118</v>
      </c>
      <c r="B19" s="5" t="s">
        <v>19</v>
      </c>
      <c r="C19" s="6">
        <v>0</v>
      </c>
      <c r="D19" s="6">
        <v>0</v>
      </c>
      <c r="E19" s="6">
        <v>7000</v>
      </c>
      <c r="F19" s="6">
        <v>7000</v>
      </c>
    </row>
    <row r="20" spans="1:6" x14ac:dyDescent="0.3">
      <c r="A20" s="5" t="s">
        <v>120</v>
      </c>
      <c r="B20" s="5" t="s">
        <v>20</v>
      </c>
      <c r="C20" s="6">
        <v>0</v>
      </c>
      <c r="D20" s="6">
        <v>0</v>
      </c>
      <c r="E20" s="6">
        <v>7000</v>
      </c>
      <c r="F20" s="6">
        <v>7000</v>
      </c>
    </row>
    <row r="21" spans="1:6" x14ac:dyDescent="0.3">
      <c r="A21" s="5" t="s">
        <v>122</v>
      </c>
      <c r="B21" s="5" t="s">
        <v>22</v>
      </c>
      <c r="C21" s="6">
        <v>20000</v>
      </c>
      <c r="D21" s="6">
        <v>54010</v>
      </c>
      <c r="E21" s="6">
        <v>0</v>
      </c>
      <c r="F21" s="6">
        <v>74010</v>
      </c>
    </row>
    <row r="22" spans="1:6" x14ac:dyDescent="0.3">
      <c r="A22" s="5" t="s">
        <v>121</v>
      </c>
      <c r="B22" s="5" t="s">
        <v>21</v>
      </c>
      <c r="C22" s="6">
        <v>52500</v>
      </c>
      <c r="D22" s="6">
        <v>78588.56</v>
      </c>
      <c r="E22" s="6">
        <v>11875</v>
      </c>
      <c r="F22" s="6">
        <v>142963.56</v>
      </c>
    </row>
    <row r="23" spans="1:6" x14ac:dyDescent="0.3">
      <c r="A23" s="5" t="s">
        <v>123</v>
      </c>
      <c r="B23" s="5" t="s">
        <v>23</v>
      </c>
      <c r="C23" s="6">
        <v>120000</v>
      </c>
      <c r="D23" s="6">
        <v>242481</v>
      </c>
      <c r="E23" s="6">
        <v>28000</v>
      </c>
      <c r="F23" s="6">
        <v>390481</v>
      </c>
    </row>
    <row r="24" spans="1:6" x14ac:dyDescent="0.3">
      <c r="A24" s="5" t="s">
        <v>124</v>
      </c>
      <c r="B24" s="5" t="s">
        <v>24</v>
      </c>
      <c r="C24" s="6">
        <v>1500</v>
      </c>
      <c r="D24" s="6">
        <v>36901.4</v>
      </c>
      <c r="E24" s="6">
        <v>31500</v>
      </c>
      <c r="F24" s="6">
        <v>69901.399999999994</v>
      </c>
    </row>
    <row r="25" spans="1:6" x14ac:dyDescent="0.3">
      <c r="A25" s="5" t="s">
        <v>127</v>
      </c>
      <c r="B25" s="5" t="s">
        <v>25</v>
      </c>
      <c r="C25" s="6">
        <v>0</v>
      </c>
      <c r="D25" s="6">
        <v>3753</v>
      </c>
      <c r="E25" s="6">
        <v>0</v>
      </c>
      <c r="F25" s="6">
        <v>3753</v>
      </c>
    </row>
    <row r="26" spans="1:6" x14ac:dyDescent="0.3">
      <c r="A26" s="5" t="s">
        <v>129</v>
      </c>
      <c r="B26" s="5" t="s">
        <v>26</v>
      </c>
      <c r="C26" s="6">
        <v>26600</v>
      </c>
      <c r="D26" s="6">
        <v>17246</v>
      </c>
      <c r="E26" s="6">
        <v>10000</v>
      </c>
      <c r="F26" s="6">
        <v>53846</v>
      </c>
    </row>
    <row r="27" spans="1:6" x14ac:dyDescent="0.3">
      <c r="A27" s="5" t="s">
        <v>130</v>
      </c>
      <c r="B27" s="5" t="s">
        <v>27</v>
      </c>
      <c r="C27" s="6">
        <v>0</v>
      </c>
      <c r="D27" s="6">
        <v>0</v>
      </c>
      <c r="E27" s="6">
        <v>67600</v>
      </c>
      <c r="F27" s="6">
        <v>67600</v>
      </c>
    </row>
    <row r="28" spans="1:6" x14ac:dyDescent="0.3">
      <c r="A28" s="5" t="s">
        <v>131</v>
      </c>
      <c r="B28" s="5" t="s">
        <v>28</v>
      </c>
      <c r="C28" s="6">
        <v>0</v>
      </c>
      <c r="D28" s="6">
        <v>0</v>
      </c>
      <c r="E28" s="6">
        <v>10500</v>
      </c>
      <c r="F28" s="6">
        <v>10500</v>
      </c>
    </row>
    <row r="29" spans="1:6" x14ac:dyDescent="0.3">
      <c r="A29" s="5" t="s">
        <v>132</v>
      </c>
      <c r="B29" s="5" t="s">
        <v>29</v>
      </c>
      <c r="C29" s="6">
        <v>18500</v>
      </c>
      <c r="D29" s="6">
        <v>25107.64</v>
      </c>
      <c r="E29" s="6">
        <v>7500</v>
      </c>
      <c r="F29" s="6">
        <v>51107.64</v>
      </c>
    </row>
    <row r="30" spans="1:6" x14ac:dyDescent="0.3">
      <c r="A30" s="5" t="s">
        <v>136</v>
      </c>
      <c r="B30" s="5" t="s">
        <v>30</v>
      </c>
      <c r="C30" s="6">
        <v>67250</v>
      </c>
      <c r="D30" s="6">
        <v>296353.93000000005</v>
      </c>
      <c r="E30" s="6">
        <v>141452</v>
      </c>
      <c r="F30" s="6">
        <v>505055.93000000005</v>
      </c>
    </row>
    <row r="31" spans="1:6" x14ac:dyDescent="0.3">
      <c r="A31" s="5" t="s">
        <v>137</v>
      </c>
      <c r="B31" s="5" t="s">
        <v>31</v>
      </c>
      <c r="C31" s="6">
        <v>15300</v>
      </c>
      <c r="D31" s="6">
        <v>12678.830000000002</v>
      </c>
      <c r="E31" s="6">
        <v>10000</v>
      </c>
      <c r="F31" s="6">
        <v>37978.83</v>
      </c>
    </row>
    <row r="32" spans="1:6" x14ac:dyDescent="0.3">
      <c r="A32" s="5" t="s">
        <v>138</v>
      </c>
      <c r="B32" s="5" t="s">
        <v>32</v>
      </c>
      <c r="C32" s="6">
        <v>10000</v>
      </c>
      <c r="D32" s="6">
        <v>31436.86</v>
      </c>
      <c r="E32" s="6">
        <v>8491.5</v>
      </c>
      <c r="F32" s="6">
        <v>49928.36</v>
      </c>
    </row>
    <row r="33" spans="1:6" x14ac:dyDescent="0.3">
      <c r="A33" s="5" t="s">
        <v>139</v>
      </c>
      <c r="B33" s="5" t="s">
        <v>33</v>
      </c>
      <c r="C33" s="6">
        <v>25800</v>
      </c>
      <c r="D33" s="6">
        <v>61425</v>
      </c>
      <c r="E33" s="6">
        <v>1000</v>
      </c>
      <c r="F33" s="6">
        <v>88225</v>
      </c>
    </row>
    <row r="34" spans="1:6" x14ac:dyDescent="0.3">
      <c r="A34" s="5" t="s">
        <v>140</v>
      </c>
      <c r="B34" s="5" t="s">
        <v>34</v>
      </c>
      <c r="C34" s="6">
        <v>17500</v>
      </c>
      <c r="D34" s="6">
        <v>0</v>
      </c>
      <c r="E34" s="6">
        <v>46436</v>
      </c>
      <c r="F34" s="6">
        <v>63936</v>
      </c>
    </row>
    <row r="35" spans="1:6" x14ac:dyDescent="0.3">
      <c r="A35" s="5" t="s">
        <v>141</v>
      </c>
      <c r="B35" s="5" t="s">
        <v>35</v>
      </c>
      <c r="C35" s="6">
        <v>149700</v>
      </c>
      <c r="D35" s="6">
        <v>411465.67</v>
      </c>
      <c r="E35" s="6">
        <v>228190</v>
      </c>
      <c r="F35" s="6">
        <v>789355.66999999993</v>
      </c>
    </row>
    <row r="36" spans="1:6" x14ac:dyDescent="0.3">
      <c r="A36" s="5" t="s">
        <v>142</v>
      </c>
      <c r="B36" s="5" t="s">
        <v>36</v>
      </c>
      <c r="C36" s="6">
        <v>0</v>
      </c>
      <c r="D36" s="6">
        <v>13991.52</v>
      </c>
      <c r="E36" s="6">
        <v>7000</v>
      </c>
      <c r="F36" s="6">
        <v>20991.52</v>
      </c>
    </row>
    <row r="37" spans="1:6" x14ac:dyDescent="0.3">
      <c r="A37" s="5" t="s">
        <v>143</v>
      </c>
      <c r="B37" s="5" t="s">
        <v>37</v>
      </c>
      <c r="C37" s="6">
        <v>14000</v>
      </c>
      <c r="D37" s="6">
        <v>36667.25</v>
      </c>
      <c r="E37" s="6">
        <v>2280</v>
      </c>
      <c r="F37" s="6">
        <v>52947.25</v>
      </c>
    </row>
    <row r="38" spans="1:6" x14ac:dyDescent="0.3">
      <c r="A38" s="5" t="s">
        <v>144</v>
      </c>
      <c r="B38" s="5" t="s">
        <v>38</v>
      </c>
      <c r="C38" s="6">
        <v>237300</v>
      </c>
      <c r="D38" s="6">
        <v>535263.63</v>
      </c>
      <c r="E38" s="6">
        <v>219963</v>
      </c>
      <c r="F38" s="6">
        <v>992526.63</v>
      </c>
    </row>
    <row r="39" spans="1:6" x14ac:dyDescent="0.3">
      <c r="A39" s="5" t="s">
        <v>145</v>
      </c>
      <c r="B39" s="5" t="s">
        <v>39</v>
      </c>
      <c r="C39" s="6">
        <v>34099.979999999996</v>
      </c>
      <c r="D39" s="6">
        <v>30437.539999999994</v>
      </c>
      <c r="E39" s="6">
        <v>0</v>
      </c>
      <c r="F39" s="6">
        <v>64537.51999999999</v>
      </c>
    </row>
    <row r="40" spans="1:6" x14ac:dyDescent="0.3">
      <c r="A40" s="5" t="s">
        <v>146</v>
      </c>
      <c r="B40" s="5" t="s">
        <v>40</v>
      </c>
      <c r="C40" s="6">
        <v>50750</v>
      </c>
      <c r="D40" s="6">
        <v>89540</v>
      </c>
      <c r="E40" s="6">
        <v>30352.5</v>
      </c>
      <c r="F40" s="6">
        <v>170642.5</v>
      </c>
    </row>
    <row r="41" spans="1:6" x14ac:dyDescent="0.3">
      <c r="A41" s="5" t="s">
        <v>148</v>
      </c>
      <c r="B41" s="5" t="s">
        <v>41</v>
      </c>
      <c r="C41" s="6">
        <v>0</v>
      </c>
      <c r="D41" s="6">
        <v>0</v>
      </c>
      <c r="E41" s="6">
        <v>19200</v>
      </c>
      <c r="F41" s="6">
        <v>19200</v>
      </c>
    </row>
    <row r="42" spans="1:6" x14ac:dyDescent="0.3">
      <c r="A42" s="5" t="s">
        <v>149</v>
      </c>
      <c r="B42" s="5" t="s">
        <v>42</v>
      </c>
      <c r="C42" s="6">
        <v>10500</v>
      </c>
      <c r="D42" s="6">
        <v>47940</v>
      </c>
      <c r="E42" s="6">
        <v>0</v>
      </c>
      <c r="F42" s="6">
        <v>58440</v>
      </c>
    </row>
    <row r="43" spans="1:6" x14ac:dyDescent="0.3">
      <c r="A43" s="5" t="s">
        <v>151</v>
      </c>
      <c r="B43" s="5" t="s">
        <v>43</v>
      </c>
      <c r="C43" s="6">
        <v>5250</v>
      </c>
      <c r="D43" s="6">
        <v>0</v>
      </c>
      <c r="E43" s="6">
        <v>31635</v>
      </c>
      <c r="F43" s="6">
        <v>36885</v>
      </c>
    </row>
    <row r="44" spans="1:6" x14ac:dyDescent="0.3">
      <c r="A44" s="5" t="s">
        <v>152</v>
      </c>
      <c r="B44" s="5" t="s">
        <v>44</v>
      </c>
      <c r="C44" s="6">
        <v>10000</v>
      </c>
      <c r="D44" s="6">
        <v>0</v>
      </c>
      <c r="E44" s="6">
        <v>10000</v>
      </c>
      <c r="F44" s="6">
        <v>20000</v>
      </c>
    </row>
    <row r="45" spans="1:6" x14ac:dyDescent="0.3">
      <c r="A45" s="5" t="s">
        <v>153</v>
      </c>
      <c r="B45" s="5" t="s">
        <v>45</v>
      </c>
      <c r="C45" s="6">
        <v>0</v>
      </c>
      <c r="D45" s="6">
        <v>0</v>
      </c>
      <c r="E45" s="6">
        <v>7000</v>
      </c>
      <c r="F45" s="6">
        <v>7000</v>
      </c>
    </row>
    <row r="46" spans="1:6" x14ac:dyDescent="0.3">
      <c r="A46" s="5" t="s">
        <v>154</v>
      </c>
      <c r="B46" s="5" t="s">
        <v>46</v>
      </c>
      <c r="C46" s="6">
        <v>44000</v>
      </c>
      <c r="D46" s="6">
        <v>100520</v>
      </c>
      <c r="E46" s="6">
        <v>0</v>
      </c>
      <c r="F46" s="6">
        <v>144520</v>
      </c>
    </row>
    <row r="47" spans="1:6" x14ac:dyDescent="0.3">
      <c r="A47" s="5" t="s">
        <v>155</v>
      </c>
      <c r="B47" s="5" t="s">
        <v>47</v>
      </c>
      <c r="C47" s="6">
        <v>4500</v>
      </c>
      <c r="D47" s="6">
        <v>7952.4</v>
      </c>
      <c r="E47" s="6">
        <v>0</v>
      </c>
      <c r="F47" s="6">
        <v>12452.4</v>
      </c>
    </row>
    <row r="48" spans="1:6" x14ac:dyDescent="0.3">
      <c r="A48" s="5" t="s">
        <v>156</v>
      </c>
      <c r="B48" s="5" t="s">
        <v>48</v>
      </c>
      <c r="C48" s="6">
        <v>9500</v>
      </c>
      <c r="D48" s="6">
        <v>128765.25</v>
      </c>
      <c r="E48" s="6">
        <v>10500</v>
      </c>
      <c r="F48" s="6">
        <v>148765.25</v>
      </c>
    </row>
    <row r="49" spans="1:6" x14ac:dyDescent="0.3">
      <c r="A49" s="5" t="s">
        <v>158</v>
      </c>
      <c r="B49" s="5" t="s">
        <v>49</v>
      </c>
      <c r="C49" s="6">
        <v>10500</v>
      </c>
      <c r="D49" s="6">
        <v>0</v>
      </c>
      <c r="E49" s="6">
        <v>7500</v>
      </c>
      <c r="F49" s="6">
        <v>18000</v>
      </c>
    </row>
    <row r="50" spans="1:6" x14ac:dyDescent="0.3">
      <c r="A50" s="5" t="s">
        <v>159</v>
      </c>
      <c r="B50" s="5" t="s">
        <v>50</v>
      </c>
      <c r="C50" s="6">
        <v>25500</v>
      </c>
      <c r="D50" s="6">
        <v>120670</v>
      </c>
      <c r="E50" s="6">
        <v>0</v>
      </c>
      <c r="F50" s="6">
        <v>146170</v>
      </c>
    </row>
    <row r="51" spans="1:6" x14ac:dyDescent="0.3">
      <c r="A51" s="5" t="s">
        <v>160</v>
      </c>
      <c r="B51" s="5" t="s">
        <v>51</v>
      </c>
      <c r="C51" s="6">
        <v>0</v>
      </c>
      <c r="D51" s="6">
        <v>3030.25</v>
      </c>
      <c r="E51" s="6">
        <v>0</v>
      </c>
      <c r="F51" s="6">
        <v>3030.25</v>
      </c>
    </row>
    <row r="52" spans="1:6" x14ac:dyDescent="0.3">
      <c r="A52" s="5" t="s">
        <v>162</v>
      </c>
      <c r="B52" s="5" t="s">
        <v>52</v>
      </c>
      <c r="C52" s="6">
        <v>0</v>
      </c>
      <c r="D52" s="6">
        <v>22179</v>
      </c>
      <c r="E52" s="6">
        <v>15750</v>
      </c>
      <c r="F52" s="6">
        <v>37929</v>
      </c>
    </row>
    <row r="53" spans="1:6" x14ac:dyDescent="0.3">
      <c r="A53" s="5" t="s">
        <v>163</v>
      </c>
      <c r="B53" s="5" t="s">
        <v>53</v>
      </c>
      <c r="C53" s="6">
        <v>0</v>
      </c>
      <c r="D53" s="6">
        <v>0</v>
      </c>
      <c r="E53" s="6">
        <v>84000</v>
      </c>
      <c r="F53" s="6">
        <v>84000</v>
      </c>
    </row>
    <row r="54" spans="1:6" x14ac:dyDescent="0.3">
      <c r="A54" s="5" t="s">
        <v>166</v>
      </c>
      <c r="B54" s="5" t="s">
        <v>55</v>
      </c>
      <c r="C54" s="6">
        <v>40500</v>
      </c>
      <c r="D54" s="6">
        <v>48510</v>
      </c>
      <c r="E54" s="6">
        <v>0</v>
      </c>
      <c r="F54" s="6">
        <v>89010</v>
      </c>
    </row>
    <row r="55" spans="1:6" x14ac:dyDescent="0.3">
      <c r="A55" s="5" t="s">
        <v>164</v>
      </c>
      <c r="B55" s="5" t="s">
        <v>54</v>
      </c>
      <c r="C55" s="6">
        <v>0</v>
      </c>
      <c r="D55" s="6">
        <v>47309</v>
      </c>
      <c r="E55" s="6">
        <v>23500</v>
      </c>
      <c r="F55" s="6">
        <v>70809</v>
      </c>
    </row>
    <row r="56" spans="1:6" x14ac:dyDescent="0.3">
      <c r="A56" s="5" t="s">
        <v>250</v>
      </c>
      <c r="B56" s="5" t="s">
        <v>251</v>
      </c>
      <c r="C56" s="6">
        <v>0</v>
      </c>
      <c r="D56" s="6">
        <v>0</v>
      </c>
      <c r="E56" s="6">
        <v>41400</v>
      </c>
      <c r="F56" s="6">
        <f>SUM(C56:E56)</f>
        <v>41400</v>
      </c>
    </row>
    <row r="57" spans="1:6" x14ac:dyDescent="0.3">
      <c r="A57" s="5" t="s">
        <v>167</v>
      </c>
      <c r="B57" s="5" t="s">
        <v>56</v>
      </c>
      <c r="C57" s="6">
        <v>0</v>
      </c>
      <c r="D57" s="6">
        <v>0</v>
      </c>
      <c r="E57" s="6">
        <v>6000</v>
      </c>
      <c r="F57" s="6">
        <v>6000</v>
      </c>
    </row>
    <row r="58" spans="1:6" x14ac:dyDescent="0.3">
      <c r="A58" s="5" t="s">
        <v>168</v>
      </c>
      <c r="B58" s="5" t="s">
        <v>57</v>
      </c>
      <c r="C58" s="6">
        <v>0</v>
      </c>
      <c r="D58" s="6">
        <v>0</v>
      </c>
      <c r="E58" s="6">
        <v>10500</v>
      </c>
      <c r="F58" s="6">
        <v>10500</v>
      </c>
    </row>
    <row r="59" spans="1:6" x14ac:dyDescent="0.3">
      <c r="A59" s="5" t="s">
        <v>169</v>
      </c>
      <c r="B59" s="5" t="s">
        <v>58</v>
      </c>
      <c r="C59" s="6">
        <v>8450</v>
      </c>
      <c r="D59" s="6">
        <v>7979</v>
      </c>
      <c r="E59" s="6">
        <v>12000</v>
      </c>
      <c r="F59" s="6">
        <v>28429</v>
      </c>
    </row>
    <row r="60" spans="1:6" x14ac:dyDescent="0.3">
      <c r="A60" s="5" t="s">
        <v>170</v>
      </c>
      <c r="B60" s="5" t="s">
        <v>59</v>
      </c>
      <c r="C60" s="6">
        <v>8000</v>
      </c>
      <c r="D60" s="6">
        <v>12522.65</v>
      </c>
      <c r="E60" s="6">
        <v>0</v>
      </c>
      <c r="F60" s="6">
        <v>20522.650000000001</v>
      </c>
    </row>
    <row r="61" spans="1:6" x14ac:dyDescent="0.3">
      <c r="A61" s="5" t="s">
        <v>171</v>
      </c>
      <c r="B61" s="5" t="s">
        <v>60</v>
      </c>
      <c r="C61" s="6">
        <v>2750</v>
      </c>
      <c r="D61" s="6">
        <v>6165</v>
      </c>
      <c r="E61" s="6">
        <v>0</v>
      </c>
      <c r="F61" s="6">
        <v>8915</v>
      </c>
    </row>
    <row r="62" spans="1:6" x14ac:dyDescent="0.3">
      <c r="A62" s="5" t="s">
        <v>172</v>
      </c>
      <c r="B62" s="5" t="s">
        <v>61</v>
      </c>
      <c r="C62" s="6">
        <v>9500</v>
      </c>
      <c r="D62" s="6">
        <v>25425</v>
      </c>
      <c r="E62" s="6">
        <v>0</v>
      </c>
      <c r="F62" s="6">
        <v>34925</v>
      </c>
    </row>
    <row r="63" spans="1:6" x14ac:dyDescent="0.3">
      <c r="A63" s="5" t="s">
        <v>173</v>
      </c>
      <c r="B63" s="5" t="s">
        <v>62</v>
      </c>
      <c r="C63" s="6">
        <v>5000</v>
      </c>
      <c r="D63" s="6">
        <v>0</v>
      </c>
      <c r="E63" s="6">
        <v>3500</v>
      </c>
      <c r="F63" s="6">
        <v>8500</v>
      </c>
    </row>
    <row r="64" spans="1:6" x14ac:dyDescent="0.3">
      <c r="A64" s="5" t="s">
        <v>175</v>
      </c>
      <c r="B64" s="5" t="s">
        <v>63</v>
      </c>
      <c r="C64" s="6">
        <v>26500</v>
      </c>
      <c r="D64" s="6">
        <v>81355</v>
      </c>
      <c r="E64" s="6">
        <v>0</v>
      </c>
      <c r="F64" s="6">
        <v>107855</v>
      </c>
    </row>
    <row r="65" spans="1:6" x14ac:dyDescent="0.3">
      <c r="A65" s="5" t="s">
        <v>176</v>
      </c>
      <c r="B65" s="5" t="s">
        <v>64</v>
      </c>
      <c r="C65" s="6">
        <v>21000</v>
      </c>
      <c r="D65" s="6">
        <v>0</v>
      </c>
      <c r="E65" s="6">
        <v>1750</v>
      </c>
      <c r="F65" s="6">
        <v>22750</v>
      </c>
    </row>
    <row r="66" spans="1:6" x14ac:dyDescent="0.3">
      <c r="A66" s="5" t="s">
        <v>177</v>
      </c>
      <c r="B66" s="5" t="s">
        <v>65</v>
      </c>
      <c r="C66" s="6">
        <v>76000</v>
      </c>
      <c r="D66" s="6">
        <v>43758</v>
      </c>
      <c r="E66" s="6">
        <v>0</v>
      </c>
      <c r="F66" s="6">
        <v>119758</v>
      </c>
    </row>
    <row r="67" spans="1:6" x14ac:dyDescent="0.3">
      <c r="A67" s="5" t="s">
        <v>178</v>
      </c>
      <c r="B67" s="5" t="s">
        <v>67</v>
      </c>
      <c r="C67" s="6">
        <v>46500</v>
      </c>
      <c r="D67" s="6">
        <v>234340</v>
      </c>
      <c r="E67" s="6">
        <v>0</v>
      </c>
      <c r="F67" s="6">
        <v>280840</v>
      </c>
    </row>
    <row r="68" spans="1:6" x14ac:dyDescent="0.3">
      <c r="A68" s="5" t="s">
        <v>179</v>
      </c>
      <c r="B68" s="5" t="s">
        <v>68</v>
      </c>
      <c r="C68" s="6">
        <v>23500</v>
      </c>
      <c r="D68" s="6">
        <v>27870</v>
      </c>
      <c r="E68" s="6">
        <v>0</v>
      </c>
      <c r="F68" s="6">
        <v>51370</v>
      </c>
    </row>
    <row r="69" spans="1:6" x14ac:dyDescent="0.3">
      <c r="A69" s="5" t="s">
        <v>180</v>
      </c>
      <c r="B69" s="5" t="s">
        <v>69</v>
      </c>
      <c r="C69" s="6">
        <v>0</v>
      </c>
      <c r="D69" s="6">
        <v>36358.5</v>
      </c>
      <c r="E69" s="6">
        <v>13060</v>
      </c>
      <c r="F69" s="6">
        <v>49418.5</v>
      </c>
    </row>
    <row r="70" spans="1:6" x14ac:dyDescent="0.3">
      <c r="A70" s="5" t="s">
        <v>181</v>
      </c>
      <c r="B70" s="5" t="s">
        <v>70</v>
      </c>
      <c r="C70" s="6">
        <v>7000</v>
      </c>
      <c r="D70" s="6">
        <v>1742.3999999999996</v>
      </c>
      <c r="E70" s="6">
        <v>0</v>
      </c>
      <c r="F70" s="6">
        <v>8742.4</v>
      </c>
    </row>
    <row r="71" spans="1:6" x14ac:dyDescent="0.3">
      <c r="A71" s="5" t="s">
        <v>182</v>
      </c>
      <c r="B71" s="5" t="s">
        <v>71</v>
      </c>
      <c r="C71" s="6">
        <v>20000</v>
      </c>
      <c r="D71" s="6">
        <v>51349.95</v>
      </c>
      <c r="E71" s="6">
        <v>0</v>
      </c>
      <c r="F71" s="6">
        <v>71349.95</v>
      </c>
    </row>
    <row r="72" spans="1:6" x14ac:dyDescent="0.3">
      <c r="A72" s="5" t="s">
        <v>183</v>
      </c>
      <c r="B72" s="5" t="s">
        <v>72</v>
      </c>
      <c r="C72" s="6">
        <v>0</v>
      </c>
      <c r="D72" s="6">
        <v>0</v>
      </c>
      <c r="E72" s="6">
        <v>21000</v>
      </c>
      <c r="F72" s="6">
        <v>21000</v>
      </c>
    </row>
    <row r="73" spans="1:6" x14ac:dyDescent="0.3">
      <c r="A73" s="5" t="s">
        <v>184</v>
      </c>
      <c r="B73" s="5" t="s">
        <v>73</v>
      </c>
      <c r="C73" s="6">
        <v>9999.99</v>
      </c>
      <c r="D73" s="6">
        <v>20986.2</v>
      </c>
      <c r="E73" s="6">
        <v>3500</v>
      </c>
      <c r="F73" s="6">
        <v>34486.19</v>
      </c>
    </row>
    <row r="74" spans="1:6" x14ac:dyDescent="0.3">
      <c r="A74" s="5" t="s">
        <v>185</v>
      </c>
      <c r="B74" s="5" t="s">
        <v>74</v>
      </c>
      <c r="C74" s="6">
        <v>0</v>
      </c>
      <c r="D74" s="6">
        <v>19800</v>
      </c>
      <c r="E74" s="6">
        <v>33490</v>
      </c>
      <c r="F74" s="6">
        <v>53290</v>
      </c>
    </row>
    <row r="75" spans="1:6" x14ac:dyDescent="0.3">
      <c r="A75" s="5" t="s">
        <v>252</v>
      </c>
      <c r="B75" s="5" t="s">
        <v>253</v>
      </c>
      <c r="C75" s="6">
        <v>0</v>
      </c>
      <c r="D75" s="6">
        <v>0</v>
      </c>
      <c r="E75" s="6">
        <v>27600</v>
      </c>
      <c r="F75" s="6">
        <f>SUM(C75:E75)</f>
        <v>27600</v>
      </c>
    </row>
    <row r="76" spans="1:6" x14ac:dyDescent="0.3">
      <c r="A76" s="5" t="s">
        <v>187</v>
      </c>
      <c r="B76" s="5" t="s">
        <v>75</v>
      </c>
      <c r="C76" s="6">
        <v>33750</v>
      </c>
      <c r="D76" s="6">
        <v>94007.48</v>
      </c>
      <c r="E76" s="6">
        <v>0</v>
      </c>
      <c r="F76" s="6">
        <v>127757.48</v>
      </c>
    </row>
    <row r="77" spans="1:6" x14ac:dyDescent="0.3">
      <c r="A77" s="5" t="s">
        <v>190</v>
      </c>
      <c r="B77" s="5" t="s">
        <v>77</v>
      </c>
      <c r="C77" s="6">
        <v>39000</v>
      </c>
      <c r="D77" s="6">
        <v>0</v>
      </c>
      <c r="E77" s="6">
        <v>4495.5</v>
      </c>
      <c r="F77" s="6">
        <v>43495.5</v>
      </c>
    </row>
    <row r="78" spans="1:6" x14ac:dyDescent="0.3">
      <c r="A78" s="5" t="s">
        <v>193</v>
      </c>
      <c r="B78" s="5" t="s">
        <v>78</v>
      </c>
      <c r="C78" s="6">
        <v>0</v>
      </c>
      <c r="D78" s="6">
        <v>0</v>
      </c>
      <c r="E78" s="6">
        <v>20000</v>
      </c>
      <c r="F78" s="6">
        <v>20000</v>
      </c>
    </row>
    <row r="79" spans="1:6" x14ac:dyDescent="0.3">
      <c r="A79" s="5" t="s">
        <v>194</v>
      </c>
      <c r="B79" s="5" t="s">
        <v>79</v>
      </c>
      <c r="C79" s="6">
        <v>21000</v>
      </c>
      <c r="D79" s="6">
        <v>42111.32</v>
      </c>
      <c r="E79" s="6">
        <v>16796</v>
      </c>
      <c r="F79" s="6">
        <v>79907.320000000007</v>
      </c>
    </row>
    <row r="80" spans="1:6" x14ac:dyDescent="0.3">
      <c r="A80" s="5" t="s">
        <v>195</v>
      </c>
      <c r="B80" s="5" t="s">
        <v>80</v>
      </c>
      <c r="C80" s="6">
        <v>33000</v>
      </c>
      <c r="D80" s="6">
        <v>285757.27999999997</v>
      </c>
      <c r="E80" s="6">
        <v>0</v>
      </c>
      <c r="F80" s="6">
        <v>318757.27999999997</v>
      </c>
    </row>
    <row r="81" spans="1:6" x14ac:dyDescent="0.3">
      <c r="A81" s="5" t="s">
        <v>196</v>
      </c>
      <c r="B81" s="5" t="s">
        <v>81</v>
      </c>
      <c r="C81" s="6">
        <v>31500</v>
      </c>
      <c r="D81" s="6">
        <v>48245</v>
      </c>
      <c r="E81" s="6">
        <v>7000</v>
      </c>
      <c r="F81" s="6">
        <v>86745</v>
      </c>
    </row>
    <row r="82" spans="1:6" x14ac:dyDescent="0.3">
      <c r="A82" s="5" t="s">
        <v>198</v>
      </c>
      <c r="B82" s="5" t="s">
        <v>82</v>
      </c>
      <c r="C82" s="6">
        <v>0</v>
      </c>
      <c r="D82" s="6">
        <v>108950</v>
      </c>
      <c r="E82" s="6">
        <v>0</v>
      </c>
      <c r="F82" s="6">
        <v>108950</v>
      </c>
    </row>
    <row r="83" spans="1:6" x14ac:dyDescent="0.3">
      <c r="A83" s="5" t="s">
        <v>199</v>
      </c>
      <c r="B83" s="5" t="s">
        <v>83</v>
      </c>
      <c r="C83" s="6">
        <v>6000</v>
      </c>
      <c r="D83" s="6">
        <v>32436</v>
      </c>
      <c r="E83" s="6">
        <v>22500</v>
      </c>
      <c r="F83" s="6">
        <v>60936</v>
      </c>
    </row>
    <row r="84" spans="1:6" x14ac:dyDescent="0.3">
      <c r="A84" s="5" t="s">
        <v>200</v>
      </c>
      <c r="B84" s="5" t="s">
        <v>84</v>
      </c>
      <c r="C84" s="6">
        <v>0</v>
      </c>
      <c r="D84" s="6">
        <v>0</v>
      </c>
      <c r="E84" s="6">
        <v>7000</v>
      </c>
      <c r="F84" s="6">
        <v>7000</v>
      </c>
    </row>
    <row r="85" spans="1:6" x14ac:dyDescent="0.3">
      <c r="A85" s="5" t="s">
        <v>201</v>
      </c>
      <c r="B85" s="5" t="s">
        <v>85</v>
      </c>
      <c r="C85" s="6">
        <v>0</v>
      </c>
      <c r="D85" s="6">
        <v>0</v>
      </c>
      <c r="E85" s="6">
        <v>7000</v>
      </c>
      <c r="F85" s="6">
        <v>7000</v>
      </c>
    </row>
    <row r="86" spans="1:6" x14ac:dyDescent="0.3">
      <c r="A86" s="5" t="s">
        <v>202</v>
      </c>
      <c r="B86" s="5" t="s">
        <v>86</v>
      </c>
      <c r="C86" s="6">
        <v>7000</v>
      </c>
      <c r="D86" s="6">
        <v>0</v>
      </c>
      <c r="E86" s="6">
        <v>42759.5</v>
      </c>
      <c r="F86" s="6">
        <v>49759.5</v>
      </c>
    </row>
    <row r="87" spans="1:6" x14ac:dyDescent="0.3">
      <c r="A87" s="5" t="s">
        <v>203</v>
      </c>
      <c r="B87" s="5" t="s">
        <v>87</v>
      </c>
      <c r="C87" s="6">
        <v>0</v>
      </c>
      <c r="D87" s="6">
        <v>0</v>
      </c>
      <c r="E87" s="6">
        <v>14000</v>
      </c>
      <c r="F87" s="6">
        <v>14000</v>
      </c>
    </row>
    <row r="88" spans="1:6" x14ac:dyDescent="0.3">
      <c r="A88" s="5" t="s">
        <v>204</v>
      </c>
      <c r="B88" s="5" t="s">
        <v>88</v>
      </c>
      <c r="C88" s="6">
        <v>19000</v>
      </c>
      <c r="D88" s="6">
        <v>21443</v>
      </c>
      <c r="E88" s="6">
        <v>0</v>
      </c>
      <c r="F88" s="6">
        <v>40443</v>
      </c>
    </row>
    <row r="89" spans="1:6" x14ac:dyDescent="0.3">
      <c r="A89" s="5" t="s">
        <v>205</v>
      </c>
      <c r="B89" s="5" t="s">
        <v>89</v>
      </c>
      <c r="C89" s="6">
        <v>0</v>
      </c>
      <c r="D89" s="6">
        <v>0</v>
      </c>
      <c r="E89" s="6">
        <v>14000</v>
      </c>
      <c r="F89" s="6">
        <v>14000</v>
      </c>
    </row>
    <row r="90" spans="1:6" x14ac:dyDescent="0.3">
      <c r="A90" s="5" t="s">
        <v>206</v>
      </c>
      <c r="B90" s="5" t="s">
        <v>90</v>
      </c>
      <c r="C90" s="6">
        <v>0</v>
      </c>
      <c r="D90" s="6">
        <v>0</v>
      </c>
      <c r="E90" s="6">
        <v>7000</v>
      </c>
      <c r="F90" s="6">
        <v>7000</v>
      </c>
    </row>
    <row r="91" spans="1:6" x14ac:dyDescent="0.3">
      <c r="A91" s="5" t="s">
        <v>207</v>
      </c>
      <c r="B91" s="5" t="s">
        <v>91</v>
      </c>
      <c r="C91" s="6">
        <v>0</v>
      </c>
      <c r="D91" s="6">
        <v>0</v>
      </c>
      <c r="E91" s="6">
        <v>53074.9</v>
      </c>
      <c r="F91" s="6">
        <v>53074.9</v>
      </c>
    </row>
    <row r="92" spans="1:6" x14ac:dyDescent="0.3">
      <c r="A92" s="5" t="s">
        <v>208</v>
      </c>
      <c r="B92" s="5" t="s">
        <v>92</v>
      </c>
      <c r="C92" s="6">
        <v>21500</v>
      </c>
      <c r="D92" s="6">
        <v>40430.879999999997</v>
      </c>
      <c r="E92" s="6">
        <v>2500</v>
      </c>
      <c r="F92" s="6">
        <v>64430.879999999997</v>
      </c>
    </row>
    <row r="93" spans="1:6" x14ac:dyDescent="0.3">
      <c r="A93" s="5" t="s">
        <v>209</v>
      </c>
      <c r="B93" s="5" t="s">
        <v>93</v>
      </c>
      <c r="C93" s="6">
        <v>0</v>
      </c>
      <c r="D93" s="6">
        <v>0</v>
      </c>
      <c r="E93" s="6">
        <v>122500</v>
      </c>
      <c r="F93" s="6">
        <v>122500</v>
      </c>
    </row>
    <row r="94" spans="1:6" x14ac:dyDescent="0.3">
      <c r="A94" s="5" t="s">
        <v>107</v>
      </c>
      <c r="B94" s="5" t="s">
        <v>216</v>
      </c>
      <c r="C94" s="6">
        <v>0</v>
      </c>
      <c r="D94" s="6">
        <v>3287.04</v>
      </c>
      <c r="E94" s="6">
        <v>0</v>
      </c>
      <c r="F94" s="6">
        <v>3287.04</v>
      </c>
    </row>
    <row r="95" spans="1:6" x14ac:dyDescent="0.3">
      <c r="A95" s="5" t="s">
        <v>111</v>
      </c>
      <c r="B95" s="5" t="s">
        <v>217</v>
      </c>
      <c r="C95" s="6">
        <v>17500</v>
      </c>
      <c r="D95" s="6">
        <v>37628.35</v>
      </c>
      <c r="E95" s="6">
        <v>0</v>
      </c>
      <c r="F95" s="6">
        <v>55128.35</v>
      </c>
    </row>
    <row r="96" spans="1:6" x14ac:dyDescent="0.3">
      <c r="A96" s="5" t="s">
        <v>135</v>
      </c>
      <c r="B96" s="5" t="s">
        <v>218</v>
      </c>
      <c r="C96" s="6">
        <v>0</v>
      </c>
      <c r="D96" s="6">
        <v>7123.2</v>
      </c>
      <c r="E96" s="6">
        <v>7500</v>
      </c>
      <c r="F96" s="6">
        <v>14623.2</v>
      </c>
    </row>
    <row r="97" spans="1:6" x14ac:dyDescent="0.3">
      <c r="A97" s="5" t="s">
        <v>133</v>
      </c>
      <c r="B97" s="5" t="s">
        <v>219</v>
      </c>
      <c r="C97" s="6">
        <v>1600</v>
      </c>
      <c r="D97" s="6">
        <v>9006.9600000000009</v>
      </c>
      <c r="E97" s="6">
        <v>7040</v>
      </c>
      <c r="F97" s="6">
        <v>17646.96</v>
      </c>
    </row>
    <row r="98" spans="1:6" x14ac:dyDescent="0.3">
      <c r="A98" s="5" t="s">
        <v>116</v>
      </c>
      <c r="B98" s="5" t="s">
        <v>220</v>
      </c>
      <c r="C98" s="6">
        <v>0</v>
      </c>
      <c r="D98" s="6">
        <v>0</v>
      </c>
      <c r="E98" s="6">
        <v>10500</v>
      </c>
      <c r="F98" s="6">
        <v>10500</v>
      </c>
    </row>
    <row r="99" spans="1:6" x14ac:dyDescent="0.3">
      <c r="A99" s="5" t="s">
        <v>191</v>
      </c>
      <c r="B99" s="5" t="s">
        <v>221</v>
      </c>
      <c r="C99" s="6">
        <v>13000</v>
      </c>
      <c r="D99" s="6">
        <v>82325.36</v>
      </c>
      <c r="E99" s="6">
        <v>16876.5</v>
      </c>
      <c r="F99" s="6">
        <v>112201.86</v>
      </c>
    </row>
    <row r="100" spans="1:6" x14ac:dyDescent="0.3">
      <c r="A100" s="5" t="s">
        <v>94</v>
      </c>
      <c r="B100" s="5" t="s">
        <v>222</v>
      </c>
      <c r="C100" s="6">
        <v>1500</v>
      </c>
      <c r="D100" s="6">
        <v>6825</v>
      </c>
      <c r="E100" s="6">
        <v>0</v>
      </c>
      <c r="F100" s="6">
        <v>8325</v>
      </c>
    </row>
    <row r="101" spans="1:6" x14ac:dyDescent="0.3">
      <c r="A101" s="5" t="s">
        <v>103</v>
      </c>
      <c r="B101" s="5" t="s">
        <v>223</v>
      </c>
      <c r="C101" s="6">
        <v>0</v>
      </c>
      <c r="D101" s="6">
        <v>0</v>
      </c>
      <c r="E101" s="6">
        <v>9992.5</v>
      </c>
      <c r="F101" s="6">
        <v>9992.5</v>
      </c>
    </row>
    <row r="102" spans="1:6" x14ac:dyDescent="0.3">
      <c r="A102" s="5" t="s">
        <v>134</v>
      </c>
      <c r="B102" s="5" t="s">
        <v>224</v>
      </c>
      <c r="C102" s="6">
        <v>0</v>
      </c>
      <c r="D102" s="6">
        <v>4833.6000000000004</v>
      </c>
      <c r="E102" s="6">
        <v>7500</v>
      </c>
      <c r="F102" s="6">
        <v>12333.6</v>
      </c>
    </row>
    <row r="103" spans="1:6" x14ac:dyDescent="0.3">
      <c r="A103" s="5" t="s">
        <v>147</v>
      </c>
      <c r="B103" s="5" t="s">
        <v>225</v>
      </c>
      <c r="C103" s="6">
        <v>9500</v>
      </c>
      <c r="D103" s="6">
        <v>4976</v>
      </c>
      <c r="E103" s="6">
        <v>0</v>
      </c>
      <c r="F103" s="6">
        <v>14476</v>
      </c>
    </row>
    <row r="104" spans="1:6" x14ac:dyDescent="0.3">
      <c r="A104" s="5" t="s">
        <v>186</v>
      </c>
      <c r="B104" s="5" t="s">
        <v>226</v>
      </c>
      <c r="C104" s="6">
        <v>7500</v>
      </c>
      <c r="D104" s="6">
        <v>41810.339999999997</v>
      </c>
      <c r="E104" s="6">
        <v>2500</v>
      </c>
      <c r="F104" s="6">
        <v>51810.34</v>
      </c>
    </row>
    <row r="105" spans="1:6" x14ac:dyDescent="0.3">
      <c r="A105" s="5" t="s">
        <v>150</v>
      </c>
      <c r="B105" s="5" t="s">
        <v>227</v>
      </c>
      <c r="C105" s="6">
        <v>0</v>
      </c>
      <c r="D105" s="6">
        <v>0</v>
      </c>
      <c r="E105" s="6">
        <v>2500</v>
      </c>
      <c r="F105" s="6">
        <v>2500</v>
      </c>
    </row>
    <row r="106" spans="1:6" x14ac:dyDescent="0.3">
      <c r="A106" s="5" t="s">
        <v>211</v>
      </c>
      <c r="B106" s="5" t="s">
        <v>228</v>
      </c>
      <c r="C106" s="6">
        <v>3000</v>
      </c>
      <c r="D106" s="6">
        <v>8839.2999999999993</v>
      </c>
      <c r="E106" s="6">
        <v>1558.44</v>
      </c>
      <c r="F106" s="6">
        <v>13397.74</v>
      </c>
    </row>
    <row r="107" spans="1:6" x14ac:dyDescent="0.3">
      <c r="A107" s="5" t="s">
        <v>212</v>
      </c>
      <c r="B107" s="5" t="s">
        <v>229</v>
      </c>
      <c r="C107" s="6">
        <v>1500</v>
      </c>
      <c r="D107" s="6">
        <v>17778.480000000003</v>
      </c>
      <c r="E107" s="6">
        <v>0</v>
      </c>
      <c r="F107" s="6">
        <v>19278.480000000003</v>
      </c>
    </row>
    <row r="108" spans="1:6" x14ac:dyDescent="0.3">
      <c r="A108" s="5" t="s">
        <v>210</v>
      </c>
      <c r="B108" s="5" t="s">
        <v>66</v>
      </c>
      <c r="C108" s="6">
        <v>0</v>
      </c>
      <c r="D108" s="6">
        <v>1229.95</v>
      </c>
      <c r="E108" s="6">
        <v>0</v>
      </c>
      <c r="F108" s="6">
        <v>1229.95</v>
      </c>
    </row>
    <row r="109" spans="1:6" x14ac:dyDescent="0.3">
      <c r="A109" s="5" t="s">
        <v>95</v>
      </c>
      <c r="B109" s="5" t="s">
        <v>230</v>
      </c>
      <c r="C109" s="6">
        <v>0</v>
      </c>
      <c r="D109" s="6">
        <v>103202</v>
      </c>
      <c r="E109" s="6">
        <v>0</v>
      </c>
      <c r="F109" s="6">
        <v>103202</v>
      </c>
    </row>
    <row r="110" spans="1:6" x14ac:dyDescent="0.3">
      <c r="A110" s="5" t="s">
        <v>100</v>
      </c>
      <c r="B110" s="5" t="s">
        <v>231</v>
      </c>
      <c r="C110" s="6">
        <v>0</v>
      </c>
      <c r="D110" s="6">
        <v>54960.9</v>
      </c>
      <c r="E110" s="6">
        <v>0</v>
      </c>
      <c r="F110" s="6">
        <v>54960.9</v>
      </c>
    </row>
    <row r="111" spans="1:6" x14ac:dyDescent="0.3">
      <c r="A111" s="5" t="s">
        <v>104</v>
      </c>
      <c r="B111" s="5" t="s">
        <v>232</v>
      </c>
      <c r="C111" s="6">
        <v>30000</v>
      </c>
      <c r="D111" s="6">
        <v>42055</v>
      </c>
      <c r="E111" s="6">
        <v>26250</v>
      </c>
      <c r="F111" s="6">
        <v>98305</v>
      </c>
    </row>
    <row r="112" spans="1:6" x14ac:dyDescent="0.3">
      <c r="A112" s="5" t="s">
        <v>105</v>
      </c>
      <c r="B112" s="5" t="s">
        <v>233</v>
      </c>
      <c r="C112" s="6">
        <v>0</v>
      </c>
      <c r="D112" s="6">
        <v>12540.170000000002</v>
      </c>
      <c r="E112" s="6">
        <v>9600</v>
      </c>
      <c r="F112" s="6">
        <v>22140.170000000002</v>
      </c>
    </row>
    <row r="113" spans="1:6" x14ac:dyDescent="0.3">
      <c r="A113" s="5" t="s">
        <v>109</v>
      </c>
      <c r="B113" s="5" t="s">
        <v>234</v>
      </c>
      <c r="C113" s="6">
        <v>7500</v>
      </c>
      <c r="D113" s="6">
        <v>23773.199999999997</v>
      </c>
      <c r="E113" s="6">
        <v>0</v>
      </c>
      <c r="F113" s="6">
        <v>31273.199999999997</v>
      </c>
    </row>
    <row r="114" spans="1:6" x14ac:dyDescent="0.3">
      <c r="A114" s="5" t="s">
        <v>119</v>
      </c>
      <c r="B114" s="5" t="s">
        <v>235</v>
      </c>
      <c r="C114" s="6">
        <v>10000</v>
      </c>
      <c r="D114" s="6">
        <v>18390.140000000007</v>
      </c>
      <c r="E114" s="6">
        <v>0</v>
      </c>
      <c r="F114" s="6">
        <v>28390.140000000007</v>
      </c>
    </row>
    <row r="115" spans="1:6" x14ac:dyDescent="0.3">
      <c r="A115" s="5" t="s">
        <v>248</v>
      </c>
      <c r="B115" s="5" t="s">
        <v>249</v>
      </c>
      <c r="C115" s="6">
        <v>0</v>
      </c>
      <c r="D115" s="6">
        <v>17959.879999999997</v>
      </c>
      <c r="E115" s="6">
        <v>12128</v>
      </c>
      <c r="F115" s="6">
        <v>30087.879999999997</v>
      </c>
    </row>
    <row r="116" spans="1:6" x14ac:dyDescent="0.3">
      <c r="A116" s="5" t="s">
        <v>125</v>
      </c>
      <c r="B116" s="5" t="s">
        <v>236</v>
      </c>
      <c r="C116" s="6">
        <v>2500</v>
      </c>
      <c r="D116" s="6">
        <v>5306.16</v>
      </c>
      <c r="E116" s="6">
        <v>7192.5</v>
      </c>
      <c r="F116" s="6">
        <v>14998.66</v>
      </c>
    </row>
    <row r="117" spans="1:6" x14ac:dyDescent="0.3">
      <c r="A117" s="5" t="s">
        <v>126</v>
      </c>
      <c r="B117" s="5" t="s">
        <v>237</v>
      </c>
      <c r="C117" s="6">
        <v>45000</v>
      </c>
      <c r="D117" s="6">
        <v>867.93999999999869</v>
      </c>
      <c r="E117" s="6">
        <v>11500</v>
      </c>
      <c r="F117" s="6">
        <v>57367.94</v>
      </c>
    </row>
    <row r="118" spans="1:6" x14ac:dyDescent="0.3">
      <c r="A118" s="5" t="s">
        <v>157</v>
      </c>
      <c r="B118" s="5" t="s">
        <v>238</v>
      </c>
      <c r="C118" s="6">
        <v>9000</v>
      </c>
      <c r="D118" s="6">
        <v>22196.16</v>
      </c>
      <c r="E118" s="6">
        <v>0</v>
      </c>
      <c r="F118" s="6">
        <v>31196.16</v>
      </c>
    </row>
    <row r="119" spans="1:6" x14ac:dyDescent="0.3">
      <c r="A119" s="5" t="s">
        <v>165</v>
      </c>
      <c r="B119" s="5" t="s">
        <v>239</v>
      </c>
      <c r="C119" s="6">
        <v>30000</v>
      </c>
      <c r="D119" s="6">
        <v>83385</v>
      </c>
      <c r="E119" s="6">
        <v>0</v>
      </c>
      <c r="F119" s="6">
        <v>113385</v>
      </c>
    </row>
    <row r="120" spans="1:6" x14ac:dyDescent="0.3">
      <c r="A120" s="5" t="s">
        <v>174</v>
      </c>
      <c r="B120" s="5" t="s">
        <v>240</v>
      </c>
      <c r="C120" s="6">
        <v>3765</v>
      </c>
      <c r="D120" s="6">
        <v>0</v>
      </c>
      <c r="E120" s="6">
        <v>0</v>
      </c>
      <c r="F120" s="6">
        <v>3765</v>
      </c>
    </row>
    <row r="121" spans="1:6" x14ac:dyDescent="0.3">
      <c r="A121" s="5" t="s">
        <v>188</v>
      </c>
      <c r="B121" s="5" t="s">
        <v>241</v>
      </c>
      <c r="C121" s="6">
        <v>21000</v>
      </c>
      <c r="D121" s="6">
        <v>24165</v>
      </c>
      <c r="E121" s="6">
        <v>0</v>
      </c>
      <c r="F121" s="6">
        <v>45165</v>
      </c>
    </row>
    <row r="122" spans="1:6" x14ac:dyDescent="0.3">
      <c r="A122" s="5" t="s">
        <v>189</v>
      </c>
      <c r="B122" s="5" t="s">
        <v>76</v>
      </c>
      <c r="C122" s="6">
        <v>0</v>
      </c>
      <c r="D122" s="6">
        <v>34407</v>
      </c>
      <c r="E122" s="6">
        <v>0</v>
      </c>
      <c r="F122" s="6">
        <v>34407</v>
      </c>
    </row>
    <row r="123" spans="1:6" x14ac:dyDescent="0.3">
      <c r="A123" s="5" t="s">
        <v>197</v>
      </c>
      <c r="B123" s="5" t="s">
        <v>242</v>
      </c>
      <c r="C123" s="6">
        <v>41150</v>
      </c>
      <c r="D123" s="6">
        <v>225459.54</v>
      </c>
      <c r="E123" s="6">
        <v>0</v>
      </c>
      <c r="F123" s="6">
        <v>266609.54000000004</v>
      </c>
    </row>
    <row r="124" spans="1:6" x14ac:dyDescent="0.3">
      <c r="A124" s="5" t="s">
        <v>128</v>
      </c>
      <c r="B124" s="5" t="s">
        <v>243</v>
      </c>
      <c r="C124" s="6">
        <v>2500</v>
      </c>
      <c r="D124" s="6">
        <v>46331.133999999998</v>
      </c>
      <c r="E124" s="6">
        <v>0</v>
      </c>
      <c r="F124" s="6">
        <v>48831.133999999998</v>
      </c>
    </row>
    <row r="125" spans="1:6" x14ac:dyDescent="0.3">
      <c r="A125" s="5" t="s">
        <v>192</v>
      </c>
      <c r="B125" s="5" t="s">
        <v>244</v>
      </c>
      <c r="C125" s="6">
        <v>0</v>
      </c>
      <c r="D125" s="6">
        <v>0</v>
      </c>
      <c r="E125" s="6">
        <v>4987.5</v>
      </c>
      <c r="F125" s="6">
        <v>4987.5</v>
      </c>
    </row>
    <row r="126" spans="1:6" x14ac:dyDescent="0.3">
      <c r="A126" s="5" t="s">
        <v>161</v>
      </c>
      <c r="B126" s="5" t="s">
        <v>245</v>
      </c>
      <c r="C126" s="6">
        <v>9000</v>
      </c>
      <c r="D126" s="6">
        <v>33594.300000000003</v>
      </c>
      <c r="E126" s="6">
        <v>0</v>
      </c>
      <c r="F126" s="6">
        <v>42594.3</v>
      </c>
    </row>
    <row r="127" spans="1:6" x14ac:dyDescent="0.3">
      <c r="A127" s="3" t="s">
        <v>247</v>
      </c>
      <c r="B127" s="3" t="s">
        <v>246</v>
      </c>
      <c r="C127" s="7">
        <f>SUM(C5:C126)</f>
        <v>2147364.9699999997</v>
      </c>
      <c r="D127" s="7">
        <f>SUM(D5:D126)</f>
        <v>5524692.4639999997</v>
      </c>
      <c r="E127" s="7">
        <f>SUM(E5:E126)</f>
        <v>2458110.2399999998</v>
      </c>
      <c r="F127" s="7">
        <f>SUM(F5:F126)</f>
        <v>10130167.674000002</v>
      </c>
    </row>
    <row r="128" spans="1:6" x14ac:dyDescent="0.3">
      <c r="C128" s="6"/>
      <c r="D128" s="6"/>
      <c r="E128" s="6"/>
      <c r="F128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4" ma:contentTypeDescription="Create a new document." ma:contentTypeScope="" ma:versionID="792ccdde325b1316a8a00ebf7b3764e4">
  <xsd:schema xmlns:xsd="http://www.w3.org/2001/XMLSchema" xmlns:xs="http://www.w3.org/2001/XMLSchema" xmlns:p="http://schemas.microsoft.com/office/2006/metadata/properties" xmlns:ns2="e12619c7-9a19-4dc6-ad29-a355e3b803fe" xmlns:ns3="338e5083-a46f-4766-8e64-ee827b9e16b3" targetNamespace="http://schemas.microsoft.com/office/2006/metadata/properties" ma:root="true" ma:fieldsID="bd8627dd93e517606d99f534ad6473ce" ns2:_="" ns3:_=""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d1564a5-aa5f-45d4-8d0e-4dfd7be0902d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1B3F8F-06DF-437B-8551-C3780F63205E}">
  <ds:schemaRefs>
    <ds:schemaRef ds:uri="http://schemas.microsoft.com/office/2006/metadata/properties"/>
    <ds:schemaRef ds:uri="e12619c7-9a19-4dc6-ad29-a355e3b803fe"/>
    <ds:schemaRef ds:uri="338e5083-a46f-4766-8e64-ee827b9e16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F2B0AE-D694-44E8-A760-10532704C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84CA1A-7823-42F2-A40D-26C0DD5D2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FY23 Accelerating Mathematics Instruction for Students Program</dc:title>
  <dc:subject/>
  <dc:creator>DESE</dc:creator>
  <cp:keywords/>
  <dc:description/>
  <cp:lastModifiedBy>Zou, Dong (EOE)</cp:lastModifiedBy>
  <cp:revision/>
  <dcterms:created xsi:type="dcterms:W3CDTF">2023-07-26T01:46:19Z</dcterms:created>
  <dcterms:modified xsi:type="dcterms:W3CDTF">2023-09-14T13:08:33Z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14 2023 12:00AM</vt:lpwstr>
  </property>
</Properties>
</file>