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2436\2022-0126\"/>
    </mc:Choice>
  </mc:AlternateContent>
  <xr:revisionPtr revIDLastSave="0" documentId="13_ncr:1_{78F09597-562B-46AC-96B5-89788CC5D8A2}" xr6:coauthVersionLast="45" xr6:coauthVersionMax="47" xr10:uidLastSave="{00000000-0000-0000-0000-000000000000}"/>
  <bookViews>
    <workbookView xWindow="6660" yWindow="1185" windowWidth="21240" windowHeight="11385" xr2:uid="{00000000-000D-0000-FFFF-FFFF00000000}"/>
  </bookViews>
  <sheets>
    <sheet name="alldistricts" sheetId="1" r:id="rId1"/>
  </sheets>
  <definedNames>
    <definedName name="_xlnm._FilterDatabase" localSheetId="0" hidden="1">alldistricts!$A$6:$H$6</definedName>
    <definedName name="_xlnm.Print_Area" localSheetId="0">alldistricts!$A$7:$H$448</definedName>
    <definedName name="_xlnm.Print_Titles" localSheetId="0">alldistricts!$1:$6</definedName>
    <definedName name="rednonop">alldistricts!$AH$7:$AH$443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10" i="1"/>
  <c r="H11" i="1"/>
  <c r="H12" i="1"/>
  <c r="H13" i="1"/>
  <c r="H14" i="1"/>
  <c r="H15" i="1"/>
  <c r="H17" i="1"/>
  <c r="H19" i="1"/>
  <c r="H20" i="1"/>
  <c r="H22" i="1"/>
  <c r="H23" i="1"/>
  <c r="H24" i="1"/>
  <c r="H26" i="1"/>
  <c r="H28" i="1"/>
  <c r="H29" i="1"/>
  <c r="H30" i="1"/>
  <c r="H31" i="1"/>
  <c r="H33" i="1"/>
  <c r="H34" i="1"/>
  <c r="H35" i="1"/>
  <c r="H36" i="1"/>
  <c r="H37" i="1"/>
  <c r="H38" i="1"/>
  <c r="H39" i="1"/>
  <c r="H40" i="1"/>
  <c r="H42" i="1"/>
  <c r="H44" i="1"/>
  <c r="H45" i="1"/>
  <c r="H46" i="1"/>
  <c r="H47" i="1"/>
  <c r="H50" i="1"/>
  <c r="H52" i="1"/>
  <c r="H53" i="1"/>
  <c r="H54" i="1"/>
  <c r="H55" i="1"/>
  <c r="H56" i="1"/>
  <c r="H57" i="1"/>
  <c r="H58" i="1"/>
  <c r="H59" i="1"/>
  <c r="H60" i="1"/>
  <c r="H62" i="1"/>
  <c r="H65" i="1"/>
  <c r="H66" i="1"/>
  <c r="H67" i="1"/>
  <c r="H68" i="1"/>
  <c r="H69" i="1"/>
  <c r="H70" i="1"/>
  <c r="H71" i="1"/>
  <c r="H73" i="1"/>
  <c r="H74" i="1"/>
  <c r="H76" i="1"/>
  <c r="H77" i="1"/>
  <c r="H78" i="1"/>
  <c r="H79" i="1"/>
  <c r="H80" i="1"/>
  <c r="H81" i="1"/>
  <c r="H82" i="1"/>
  <c r="H83" i="1"/>
  <c r="H85" i="1"/>
  <c r="H86" i="1"/>
  <c r="H87" i="1"/>
  <c r="H88" i="1"/>
  <c r="H89" i="1"/>
  <c r="H90" i="1"/>
  <c r="H91" i="1"/>
  <c r="H93" i="1"/>
  <c r="H94" i="1"/>
  <c r="H95" i="1"/>
  <c r="H96" i="1"/>
  <c r="H97" i="1"/>
  <c r="H98" i="1"/>
  <c r="H99" i="1"/>
  <c r="H100" i="1"/>
  <c r="H102" i="1"/>
  <c r="H104" i="1"/>
  <c r="H105" i="1"/>
  <c r="H107" i="1"/>
  <c r="H108" i="1"/>
  <c r="H110" i="1"/>
  <c r="H111" i="1"/>
  <c r="H112" i="1"/>
  <c r="H113" i="1"/>
  <c r="H115" i="1"/>
  <c r="H116" i="1"/>
  <c r="H114" i="1"/>
  <c r="H117" i="1"/>
  <c r="H118" i="1"/>
  <c r="H119" i="1"/>
  <c r="H120" i="1"/>
  <c r="H121" i="1"/>
  <c r="H123" i="1"/>
  <c r="H124" i="1"/>
  <c r="H125" i="1"/>
  <c r="H126" i="1"/>
  <c r="H128" i="1"/>
  <c r="H129" i="1"/>
  <c r="H130" i="1"/>
  <c r="H131" i="1"/>
  <c r="H132" i="1"/>
  <c r="H134" i="1"/>
  <c r="H137" i="1"/>
  <c r="H18" i="1"/>
  <c r="H139" i="1"/>
  <c r="H140" i="1"/>
  <c r="H142" i="1"/>
  <c r="H143" i="1"/>
  <c r="H144" i="1"/>
  <c r="H145" i="1"/>
  <c r="H146" i="1"/>
  <c r="H147" i="1"/>
  <c r="H148" i="1"/>
  <c r="H153" i="1"/>
  <c r="H154" i="1"/>
  <c r="H156" i="1"/>
  <c r="H157" i="1"/>
  <c r="H158" i="1"/>
  <c r="H159" i="1"/>
  <c r="H161" i="1"/>
  <c r="H164" i="1"/>
  <c r="H165" i="1"/>
  <c r="H166" i="1"/>
  <c r="H167" i="1"/>
  <c r="H168" i="1"/>
  <c r="H169" i="1"/>
  <c r="H170" i="1"/>
  <c r="H171" i="1"/>
  <c r="H173" i="1"/>
  <c r="H174" i="1"/>
  <c r="H175" i="1"/>
  <c r="H176" i="1"/>
  <c r="H177" i="1"/>
  <c r="H178" i="1"/>
  <c r="H179" i="1"/>
  <c r="H180" i="1"/>
  <c r="H181" i="1"/>
  <c r="H183" i="1"/>
  <c r="H184" i="1"/>
  <c r="H185" i="1"/>
  <c r="H186" i="1"/>
  <c r="H187" i="1"/>
  <c r="H188" i="1"/>
  <c r="H189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5" i="1"/>
  <c r="H206" i="1"/>
  <c r="H207" i="1"/>
  <c r="H208" i="1"/>
  <c r="H209" i="1"/>
  <c r="H210" i="1"/>
  <c r="H211" i="1"/>
  <c r="H212" i="1"/>
  <c r="H213" i="1"/>
  <c r="H215" i="1"/>
  <c r="H216" i="1"/>
  <c r="H217" i="1"/>
  <c r="H218" i="1"/>
  <c r="H219" i="1"/>
  <c r="H222" i="1"/>
  <c r="H223" i="1"/>
  <c r="H224" i="1"/>
  <c r="H225" i="1"/>
  <c r="H226" i="1"/>
  <c r="H227" i="1"/>
  <c r="H228" i="1"/>
  <c r="H229" i="1"/>
  <c r="H231" i="1"/>
  <c r="H232" i="1"/>
  <c r="H233" i="1"/>
  <c r="H234" i="1"/>
  <c r="H235" i="1"/>
  <c r="H236" i="1"/>
  <c r="H237" i="1"/>
  <c r="H238" i="1"/>
  <c r="H239" i="1"/>
  <c r="H240" i="1"/>
  <c r="H244" i="1"/>
  <c r="H245" i="1"/>
  <c r="H247" i="1"/>
  <c r="H248" i="1"/>
  <c r="H249" i="1"/>
  <c r="H251" i="1"/>
  <c r="H252" i="1"/>
  <c r="H253" i="1"/>
  <c r="H257" i="1"/>
  <c r="H259" i="1"/>
  <c r="H260" i="1"/>
  <c r="H261" i="1"/>
  <c r="H262" i="1"/>
  <c r="H266" i="1"/>
  <c r="H267" i="1"/>
  <c r="H263" i="1"/>
  <c r="H264" i="1"/>
  <c r="H268" i="1"/>
  <c r="H269" i="1"/>
  <c r="H271" i="1"/>
  <c r="H277" i="1"/>
  <c r="H272" i="1"/>
  <c r="H273" i="1"/>
  <c r="H280" i="1"/>
  <c r="H281" i="1"/>
  <c r="H274" i="1"/>
  <c r="H284" i="1"/>
  <c r="H276" i="1"/>
  <c r="H285" i="1"/>
  <c r="H286" i="1"/>
  <c r="H287" i="1"/>
  <c r="H288" i="1"/>
  <c r="H289" i="1"/>
  <c r="H292" i="1"/>
  <c r="H293" i="1"/>
  <c r="H294" i="1"/>
  <c r="H295" i="1"/>
  <c r="H296" i="1"/>
  <c r="H298" i="1"/>
  <c r="H299" i="1"/>
  <c r="H300" i="1"/>
  <c r="H301" i="1"/>
  <c r="H303" i="1"/>
  <c r="H304" i="1"/>
  <c r="H305" i="1"/>
  <c r="H306" i="1"/>
  <c r="H308" i="1"/>
  <c r="H309" i="1"/>
  <c r="H310" i="1"/>
  <c r="H311" i="1"/>
  <c r="H312" i="1"/>
  <c r="H313" i="1"/>
  <c r="H314" i="1"/>
  <c r="H317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3" i="1"/>
  <c r="H344" i="1"/>
  <c r="H345" i="1"/>
  <c r="H346" i="1"/>
  <c r="H347" i="1"/>
  <c r="H348" i="1"/>
  <c r="H350" i="1"/>
  <c r="H352" i="1"/>
  <c r="H356" i="1"/>
  <c r="H357" i="1"/>
  <c r="H358" i="1"/>
  <c r="H353" i="1"/>
  <c r="H362" i="1"/>
  <c r="H364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9" i="1"/>
  <c r="H380" i="1"/>
  <c r="H381" i="1"/>
  <c r="H382" i="1"/>
  <c r="H383" i="1"/>
  <c r="H384" i="1"/>
  <c r="H385" i="1"/>
  <c r="H388" i="1"/>
  <c r="H389" i="1"/>
  <c r="H390" i="1"/>
  <c r="H393" i="1"/>
  <c r="H394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9" i="1"/>
  <c r="H412" i="1"/>
  <c r="H413" i="1"/>
  <c r="H414" i="1"/>
  <c r="H420" i="1"/>
  <c r="H421" i="1"/>
  <c r="H422" i="1"/>
  <c r="H423" i="1"/>
  <c r="H415" i="1"/>
  <c r="H424" i="1"/>
  <c r="H425" i="1"/>
  <c r="H416" i="1"/>
  <c r="H417" i="1"/>
  <c r="H418" i="1"/>
  <c r="H426" i="1"/>
  <c r="H427" i="1"/>
  <c r="H428" i="1"/>
  <c r="H429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278" i="1"/>
  <c r="H9" i="1"/>
  <c r="H182" i="1"/>
  <c r="H16" i="1"/>
  <c r="H21" i="1"/>
  <c r="H27" i="1"/>
  <c r="H32" i="1"/>
  <c r="H41" i="1"/>
  <c r="H43" i="1"/>
  <c r="H48" i="1"/>
  <c r="H61" i="1"/>
  <c r="H84" i="1"/>
  <c r="H75" i="1"/>
  <c r="H92" i="1"/>
  <c r="H101" i="1"/>
  <c r="H103" i="1"/>
  <c r="H106" i="1"/>
  <c r="H109" i="1"/>
  <c r="H258" i="1"/>
  <c r="H127" i="1"/>
  <c r="H135" i="1"/>
  <c r="H136" i="1"/>
  <c r="H138" i="1"/>
  <c r="H155" i="1"/>
  <c r="H141" i="1"/>
  <c r="H160" i="1"/>
  <c r="H162" i="1"/>
  <c r="H163" i="1"/>
  <c r="H172" i="1"/>
  <c r="H190" i="1"/>
  <c r="H204" i="1"/>
  <c r="H214" i="1"/>
  <c r="H220" i="1"/>
  <c r="H221" i="1"/>
  <c r="H230" i="1"/>
  <c r="H243" i="1"/>
  <c r="H250" i="1"/>
  <c r="H242" i="1"/>
  <c r="H254" i="1"/>
  <c r="H255" i="1"/>
  <c r="H265" i="1"/>
  <c r="H279" i="1"/>
  <c r="H275" i="1"/>
  <c r="H291" i="1"/>
  <c r="H302" i="1"/>
  <c r="H307" i="1"/>
  <c r="H315" i="1"/>
  <c r="H318" i="1"/>
  <c r="H349" i="1"/>
  <c r="H351" i="1"/>
  <c r="H360" i="1"/>
  <c r="H363" i="1"/>
  <c r="H365" i="1"/>
  <c r="H378" i="1"/>
  <c r="H387" i="1"/>
  <c r="H391" i="1"/>
  <c r="H395" i="1"/>
  <c r="H316" i="1"/>
  <c r="H430" i="1"/>
  <c r="H25" i="1"/>
  <c r="H49" i="1"/>
  <c r="H51" i="1"/>
  <c r="H64" i="1"/>
  <c r="H72" i="1"/>
  <c r="H122" i="1"/>
  <c r="H133" i="1"/>
  <c r="H149" i="1"/>
  <c r="H150" i="1"/>
  <c r="H152" i="1"/>
  <c r="H151" i="1"/>
  <c r="H354" i="1"/>
  <c r="H241" i="1"/>
  <c r="H246" i="1"/>
  <c r="H283" i="1"/>
  <c r="H256" i="1"/>
  <c r="H282" i="1"/>
  <c r="H290" i="1"/>
  <c r="H297" i="1"/>
  <c r="H342" i="1"/>
  <c r="H359" i="1"/>
  <c r="H355" i="1"/>
  <c r="H361" i="1"/>
  <c r="H386" i="1"/>
  <c r="H392" i="1"/>
  <c r="H431" i="1"/>
  <c r="H63" i="1"/>
  <c r="H270" i="1"/>
  <c r="H445" i="1"/>
  <c r="H7" i="1"/>
</calcChain>
</file>

<file path=xl/sharedStrings.xml><?xml version="1.0" encoding="utf-8"?>
<sst xmlns="http://schemas.openxmlformats.org/spreadsheetml/2006/main" count="451" uniqueCount="451">
  <si>
    <t>LEA</t>
  </si>
  <si>
    <t>District</t>
  </si>
  <si>
    <t>Massachusetts Department of Elementary and Secondary Education</t>
  </si>
  <si>
    <t>*</t>
  </si>
  <si>
    <t xml:space="preserve">Abington                     </t>
  </si>
  <si>
    <t xml:space="preserve">Acton                        </t>
  </si>
  <si>
    <t xml:space="preserve">Acushnet                     </t>
  </si>
  <si>
    <t xml:space="preserve">Adams                        </t>
  </si>
  <si>
    <t xml:space="preserve">Agawam                       </t>
  </si>
  <si>
    <t xml:space="preserve">Alford                       </t>
  </si>
  <si>
    <t xml:space="preserve">Amesbury                     </t>
  </si>
  <si>
    <t xml:space="preserve">Amherst                      </t>
  </si>
  <si>
    <t xml:space="preserve">Andover                      </t>
  </si>
  <si>
    <t xml:space="preserve">Arlington                    </t>
  </si>
  <si>
    <t xml:space="preserve">Ashburnham                   </t>
  </si>
  <si>
    <t xml:space="preserve">Ashby                        </t>
  </si>
  <si>
    <t xml:space="preserve">Ashfield                     </t>
  </si>
  <si>
    <t xml:space="preserve">Ashland                      </t>
  </si>
  <si>
    <t xml:space="preserve">Athol                        </t>
  </si>
  <si>
    <t xml:space="preserve">Attleboro                    </t>
  </si>
  <si>
    <t xml:space="preserve">Auburn                       </t>
  </si>
  <si>
    <t xml:space="preserve">Avon                         </t>
  </si>
  <si>
    <t xml:space="preserve">Ayer                         </t>
  </si>
  <si>
    <t xml:space="preserve">Barnstable                   </t>
  </si>
  <si>
    <t xml:space="preserve">Barre                        </t>
  </si>
  <si>
    <t xml:space="preserve">Becket                       </t>
  </si>
  <si>
    <t xml:space="preserve">Bedford                      </t>
  </si>
  <si>
    <t xml:space="preserve">Belchertown                  </t>
  </si>
  <si>
    <t xml:space="preserve">Bellingham                   </t>
  </si>
  <si>
    <t xml:space="preserve">Belmont                      </t>
  </si>
  <si>
    <t xml:space="preserve">Berkley                      </t>
  </si>
  <si>
    <t xml:space="preserve">Berlin                       </t>
  </si>
  <si>
    <t xml:space="preserve">Bernardston                  </t>
  </si>
  <si>
    <t xml:space="preserve">Beverly                      </t>
  </si>
  <si>
    <t xml:space="preserve">Billerica                    </t>
  </si>
  <si>
    <t xml:space="preserve">Blackstone                   </t>
  </si>
  <si>
    <t xml:space="preserve">Blandford                    </t>
  </si>
  <si>
    <t xml:space="preserve">Bolton                       </t>
  </si>
  <si>
    <t xml:space="preserve">Boston                       </t>
  </si>
  <si>
    <t xml:space="preserve">Bourne                       </t>
  </si>
  <si>
    <t xml:space="preserve">Boxborough                   </t>
  </si>
  <si>
    <t xml:space="preserve">Boxford                      </t>
  </si>
  <si>
    <t xml:space="preserve">Boylston                     </t>
  </si>
  <si>
    <t xml:space="preserve">Braintree                    </t>
  </si>
  <si>
    <t xml:space="preserve">Brewster                     </t>
  </si>
  <si>
    <t xml:space="preserve">Bridgewater                  </t>
  </si>
  <si>
    <t xml:space="preserve">Brimfield                    </t>
  </si>
  <si>
    <t xml:space="preserve">Brockton                     </t>
  </si>
  <si>
    <t xml:space="preserve">Brookfield                   </t>
  </si>
  <si>
    <t xml:space="preserve">Brookline                    </t>
  </si>
  <si>
    <t xml:space="preserve">Buckland                     </t>
  </si>
  <si>
    <t xml:space="preserve">Burlington                   </t>
  </si>
  <si>
    <t xml:space="preserve">Cambridge                    </t>
  </si>
  <si>
    <t xml:space="preserve">Canton                       </t>
  </si>
  <si>
    <t xml:space="preserve">Carlisle                     </t>
  </si>
  <si>
    <t xml:space="preserve">Carver                       </t>
  </si>
  <si>
    <t xml:space="preserve">Charlemont                   </t>
  </si>
  <si>
    <t xml:space="preserve">Charlton                     </t>
  </si>
  <si>
    <t xml:space="preserve">Chatham                      </t>
  </si>
  <si>
    <t xml:space="preserve">Chelmsford                   </t>
  </si>
  <si>
    <t xml:space="preserve">Chelsea                      </t>
  </si>
  <si>
    <t xml:space="preserve">Cheshire                     </t>
  </si>
  <si>
    <t xml:space="preserve">Chester                      </t>
  </si>
  <si>
    <t xml:space="preserve">Chesterfield                 </t>
  </si>
  <si>
    <t xml:space="preserve">Chicopee                     </t>
  </si>
  <si>
    <t xml:space="preserve">Chilmark                     </t>
  </si>
  <si>
    <t xml:space="preserve">Clarksburg                   </t>
  </si>
  <si>
    <t xml:space="preserve">Clinton                      </t>
  </si>
  <si>
    <t xml:space="preserve">Cohasset                     </t>
  </si>
  <si>
    <t xml:space="preserve">Colrain                      </t>
  </si>
  <si>
    <t xml:space="preserve">Concord                      </t>
  </si>
  <si>
    <t xml:space="preserve">Conway                       </t>
  </si>
  <si>
    <t xml:space="preserve">Cummington                   </t>
  </si>
  <si>
    <t xml:space="preserve">Dalton                       </t>
  </si>
  <si>
    <t xml:space="preserve">Danvers                      </t>
  </si>
  <si>
    <t xml:space="preserve">Dartmouth                    </t>
  </si>
  <si>
    <t xml:space="preserve">Dedham                       </t>
  </si>
  <si>
    <t xml:space="preserve">Deerfield                    </t>
  </si>
  <si>
    <t xml:space="preserve">Dennis                       </t>
  </si>
  <si>
    <t xml:space="preserve">Dighton                      </t>
  </si>
  <si>
    <t xml:space="preserve">Douglas                      </t>
  </si>
  <si>
    <t xml:space="preserve">Dover                        </t>
  </si>
  <si>
    <t xml:space="preserve">Dracut                       </t>
  </si>
  <si>
    <t xml:space="preserve">Dudley                       </t>
  </si>
  <si>
    <t xml:space="preserve">Dunstable                    </t>
  </si>
  <si>
    <t xml:space="preserve">Duxbury                      </t>
  </si>
  <si>
    <t xml:space="preserve">East Bridgewater             </t>
  </si>
  <si>
    <t xml:space="preserve">East Brookfield              </t>
  </si>
  <si>
    <t xml:space="preserve">Eastham                      </t>
  </si>
  <si>
    <t xml:space="preserve">Easthampton                  </t>
  </si>
  <si>
    <t xml:space="preserve">East Longmeadow              </t>
  </si>
  <si>
    <t xml:space="preserve">Easton                       </t>
  </si>
  <si>
    <t xml:space="preserve">Edgartown                    </t>
  </si>
  <si>
    <t xml:space="preserve">Egremont                     </t>
  </si>
  <si>
    <t xml:space="preserve">Erving                       </t>
  </si>
  <si>
    <t xml:space="preserve">Essex                        </t>
  </si>
  <si>
    <t xml:space="preserve">Everett                      </t>
  </si>
  <si>
    <t xml:space="preserve">Fairhaven                    </t>
  </si>
  <si>
    <t xml:space="preserve">Fall River                   </t>
  </si>
  <si>
    <t xml:space="preserve">Falmouth                     </t>
  </si>
  <si>
    <t xml:space="preserve">Fitchburg                    </t>
  </si>
  <si>
    <t xml:space="preserve">Florida                      </t>
  </si>
  <si>
    <t xml:space="preserve">Foxborough                   </t>
  </si>
  <si>
    <t xml:space="preserve">Framingham                   </t>
  </si>
  <si>
    <t xml:space="preserve">Franklin                     </t>
  </si>
  <si>
    <t xml:space="preserve">Freetown                     </t>
  </si>
  <si>
    <t xml:space="preserve">Gardner                      </t>
  </si>
  <si>
    <t>Aquinnah</t>
  </si>
  <si>
    <t xml:space="preserve">Georgetown                   </t>
  </si>
  <si>
    <t xml:space="preserve">Gill                         </t>
  </si>
  <si>
    <t xml:space="preserve">Gloucester                   </t>
  </si>
  <si>
    <t xml:space="preserve">Goshen                       </t>
  </si>
  <si>
    <t xml:space="preserve">Gosnold                      </t>
  </si>
  <si>
    <t xml:space="preserve">Grafton                      </t>
  </si>
  <si>
    <t xml:space="preserve">Granby                       </t>
  </si>
  <si>
    <t xml:space="preserve">Granville                    </t>
  </si>
  <si>
    <t xml:space="preserve">Great Barrington             </t>
  </si>
  <si>
    <t xml:space="preserve">Greenfield      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</si>
  <si>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</si>
  <si>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</si>
  <si>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</si>
  <si>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Halifax                      </t>
  </si>
  <si>
    <t xml:space="preserve">Hamilton                     </t>
  </si>
  <si>
    <t xml:space="preserve">Hampden                      </t>
  </si>
  <si>
    <t xml:space="preserve">Hancock                      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</si>
  <si>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</si>
  <si>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</si>
  <si>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</si>
  <si>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</si>
  <si>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</si>
  <si>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Hatfield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</si>
  <si>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</si>
  <si>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</si>
  <si>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</si>
  <si>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Hingham                      </t>
  </si>
  <si>
    <t xml:space="preserve">Hinsdale                     </t>
  </si>
  <si>
    <t xml:space="preserve">Holbrook                     </t>
  </si>
  <si>
    <t xml:space="preserve">Holden                       </t>
  </si>
  <si>
    <t xml:space="preserve">Holland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</si>
  <si>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</si>
  <si>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</si>
  <si>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</si>
  <si>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</si>
  <si>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</si>
  <si>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</si>
  <si>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Hull  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</si>
  <si>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</si>
  <si>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</si>
  <si>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</si>
  <si>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</si>
  <si>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</si>
  <si>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</si>
  <si>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</si>
  <si>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</si>
  <si>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</si>
  <si>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</si>
  <si>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</si>
  <si>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</si>
  <si>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</si>
  <si>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</si>
  <si>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</si>
  <si>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</si>
  <si>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</si>
  <si>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</si>
  <si>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</si>
  <si>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</si>
  <si>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</si>
  <si>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</si>
  <si>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</si>
  <si>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</si>
  <si>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</si>
  <si>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</si>
  <si>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</si>
  <si>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</si>
  <si>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</si>
  <si>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</si>
  <si>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</si>
  <si>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</si>
  <si>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</si>
  <si>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</si>
  <si>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</si>
  <si>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</si>
  <si>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Mendon                       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</si>
  <si>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</si>
  <si>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</si>
  <si>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</si>
  <si>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</si>
  <si>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</si>
  <si>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</si>
  <si>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</si>
  <si>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</si>
  <si>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</si>
  <si>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</si>
  <si>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</si>
  <si>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</si>
  <si>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</si>
  <si>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</si>
  <si>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</si>
  <si>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Mount Washington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</si>
  <si>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</si>
  <si>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</si>
  <si>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</si>
  <si>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</si>
  <si>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Ashford                  </t>
  </si>
  <si>
    <t xml:space="preserve">New Bedford                  </t>
  </si>
  <si>
    <t xml:space="preserve">New Braintree                </t>
  </si>
  <si>
    <t xml:space="preserve">Newbury                      </t>
  </si>
  <si>
    <t xml:space="preserve">Newburyport                  </t>
  </si>
  <si>
    <t xml:space="preserve">New Marlborough              </t>
  </si>
  <si>
    <t xml:space="preserve">New Salem      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</si>
  <si>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</si>
  <si>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</si>
  <si>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</si>
  <si>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</si>
  <si>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</si>
  <si>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</si>
  <si>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</si>
  <si>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</si>
  <si>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</si>
  <si>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</si>
  <si>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</si>
  <si>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</si>
  <si>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</si>
  <si>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</si>
  <si>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</si>
  <si>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</si>
  <si>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</si>
  <si>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</si>
  <si>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</si>
  <si>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</si>
  <si>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</si>
  <si>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</si>
  <si>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Peabody                      </t>
  </si>
  <si>
    <t xml:space="preserve">Pelham                       </t>
  </si>
  <si>
    <t xml:space="preserve">Pembroke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</si>
  <si>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</si>
  <si>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</si>
  <si>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</si>
  <si>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</si>
  <si>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 xml:space="preserve">Pittsfield                   </t>
  </si>
  <si>
    <t xml:space="preserve">Plainfield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</si>
  <si>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</si>
  <si>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</si>
  <si>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</si>
  <si>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</si>
  <si>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</si>
  <si>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</si>
  <si>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</si>
  <si>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</si>
  <si>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</si>
  <si>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</si>
  <si>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</si>
  <si>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Richmond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</si>
  <si>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</si>
  <si>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</si>
  <si>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</si>
  <si>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</si>
  <si>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</si>
  <si>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</si>
  <si>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</si>
  <si>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</si>
  <si>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</si>
  <si>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</si>
  <si>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</si>
  <si>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</si>
  <si>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</si>
  <si>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</si>
  <si>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</si>
  <si>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</si>
  <si>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</si>
  <si>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</si>
  <si>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</si>
  <si>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</si>
  <si>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</si>
  <si>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Shrewsbury                   </t>
  </si>
  <si>
    <t xml:space="preserve">Shutesbury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</si>
  <si>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</si>
  <si>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</si>
  <si>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</si>
  <si>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</si>
  <si>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</si>
  <si>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</si>
  <si>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Southwick                    </t>
  </si>
  <si>
    <t xml:space="preserve">Spencer                      </t>
  </si>
  <si>
    <t xml:space="preserve">Springfield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</si>
  <si>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</si>
  <si>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</si>
  <si>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</si>
  <si>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</si>
  <si>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</si>
  <si>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</si>
  <si>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</si>
  <si>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</si>
  <si>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</si>
  <si>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</si>
  <si>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</si>
  <si>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</si>
  <si>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</si>
  <si>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</si>
  <si>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</si>
  <si>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</si>
  <si>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</si>
  <si>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</si>
  <si>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</si>
  <si>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</si>
  <si>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Tyringham   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</si>
  <si>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</si>
  <si>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</si>
  <si>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</si>
  <si>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</si>
  <si>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</si>
  <si>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</si>
  <si>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</si>
  <si>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</si>
  <si>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Warren                       </t>
  </si>
  <si>
    <t xml:space="preserve">Warwick                      </t>
  </si>
  <si>
    <t xml:space="preserve">Washington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</si>
  <si>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</si>
  <si>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</si>
  <si>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</si>
  <si>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</si>
  <si>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</si>
  <si>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</si>
  <si>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</si>
  <si>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</si>
  <si>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</si>
  <si>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</si>
  <si>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 Brookfield              </t>
  </si>
  <si>
    <t xml:space="preserve">Westfield      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</si>
  <si>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</si>
  <si>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</si>
  <si>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</si>
  <si>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</si>
  <si>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</si>
  <si>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</si>
  <si>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</si>
  <si>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</si>
  <si>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</si>
  <si>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</si>
  <si>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</si>
  <si>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</si>
  <si>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</si>
  <si>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</si>
  <si>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</si>
  <si>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</si>
  <si>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</si>
  <si>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</si>
  <si>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</si>
  <si>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</si>
  <si>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</si>
  <si>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</si>
  <si>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Worcester                    </t>
  </si>
  <si>
    <t xml:space="preserve">Worthington                  </t>
  </si>
  <si>
    <t xml:space="preserve">Wrentham                     </t>
  </si>
  <si>
    <t xml:space="preserve">Yarmouth                     </t>
  </si>
  <si>
    <t xml:space="preserve">Northampton Smith            </t>
  </si>
  <si>
    <t xml:space="preserve">Acton Boxborough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</si>
  <si>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</si>
  <si>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</si>
  <si>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</si>
  <si>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</si>
  <si>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</si>
  <si>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</si>
  <si>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</si>
  <si>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</si>
  <si>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</si>
  <si>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</si>
  <si>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</si>
  <si>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</si>
  <si>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</si>
  <si>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</si>
  <si>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</si>
  <si>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</si>
  <si>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</si>
  <si>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</si>
  <si>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</si>
  <si>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</si>
  <si>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</si>
  <si>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</si>
  <si>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</si>
  <si>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</si>
  <si>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</si>
  <si>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</si>
  <si>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</si>
  <si>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</si>
  <si>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</si>
  <si>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</si>
  <si>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</si>
  <si>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</si>
  <si>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</si>
  <si>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</si>
  <si>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</si>
  <si>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</si>
  <si>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</si>
  <si>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</si>
  <si>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</si>
  <si>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</si>
  <si>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</si>
  <si>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</si>
  <si>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</si>
  <si>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</si>
  <si>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</si>
  <si>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</si>
  <si>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</si>
  <si>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 Granville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</si>
  <si>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</si>
  <si>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</si>
  <si>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</si>
  <si>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</si>
  <si>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</si>
  <si>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</si>
  <si>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</si>
  <si>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</si>
  <si>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</si>
  <si>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</si>
  <si>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</si>
  <si>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</si>
  <si>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</si>
  <si>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</si>
  <si>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</si>
  <si>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</si>
  <si>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</si>
  <si>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</si>
  <si>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</si>
  <si>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</si>
  <si>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</si>
  <si>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</si>
  <si>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</si>
  <si>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</si>
  <si>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</si>
  <si>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</si>
  <si>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</si>
  <si>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</si>
  <si>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</si>
  <si>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</si>
  <si>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</si>
  <si>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</si>
  <si>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</si>
  <si>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</si>
  <si>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</si>
  <si>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State Total</t>
  </si>
  <si>
    <t>Hoosac Valley</t>
  </si>
  <si>
    <t>Foundation enrollment</t>
  </si>
  <si>
    <t>Foundation budget</t>
  </si>
  <si>
    <t>Required contribution</t>
  </si>
  <si>
    <t>Required 
net school spending</t>
  </si>
  <si>
    <t>Chapter 70 
aid</t>
  </si>
  <si>
    <t>Operating status: Operating districts are coded as 1's and non-operating districts are coded as 0's. Non-operating districts do not operate their own schools and typically belong to regional academic and vocational districts.</t>
  </si>
  <si>
    <t xml:space="preserve">Pioneer                      </t>
  </si>
  <si>
    <t>FY23 Chapter 70 district summary</t>
  </si>
  <si>
    <t>Operating status*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</si>
</sst>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NumberFormat="1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/>
    <xf numFmtId="3" fontId="2" fillId="0" borderId="0" xfId="0" applyNumberFormat="1" applyFont="1"/>
    <xf numFmtId="37" fontId="2" fillId="0" borderId="0" xfId="0" applyNumberFormat="1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164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Fill="1"/>
    <xf numFmtId="14" fontId="2" fillId="0" borderId="0" xfId="0" applyNumberFormat="1" applyFont="1"/>
    <xf numFmtId="43" fontId="2" fillId="0" borderId="0" xfId="1" applyFont="1"/>
    <xf numFmtId="43" fontId="2" fillId="0" borderId="0" xfId="1" applyFont="1" applyAlignment="1">
      <alignment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448"/>
  <sheetViews>
    <sheetView showGridLines="0" tabSelected="1" zoomScaleNormal="100" workbookViewId="0">
      <pane ySplit="6" topLeftCell="A7" activePane="bottomLeft" state="frozen"/>
      <selection pane="bottomLeft" activeCell="A4" sqref="A4:H4"/>
    </sheetView>
  </sheetViews>
  <sheetFormatPr defaultColWidth="8.85546875" defaultRowHeight="12.75" x14ac:dyDescent="0.2"/>
  <cols>
    <col min="1" max="1" width="5.7109375" style="4" customWidth="1"/>
    <col min="2" max="2" width="24.85546875" style="4" bestFit="1" customWidth="1"/>
    <col min="3" max="3" width="10.85546875" style="4" customWidth="1"/>
    <col min="4" max="4" width="12.7109375" style="4" customWidth="1"/>
    <col min="5" max="5" width="13.85546875" style="4" customWidth="1"/>
    <col min="6" max="7" width="12.7109375" style="4" customWidth="1"/>
    <col min="8" max="8" width="15" style="4" customWidth="1"/>
    <col min="9" max="9" width="15.5703125" style="4" customWidth="1"/>
    <col min="10" max="10" width="12" style="4" bestFit="1" customWidth="1"/>
    <col min="11" max="11" width="8.85546875" style="4"/>
    <col min="12" max="12" width="12.7109375" style="4" bestFit="1" customWidth="1"/>
    <col min="13" max="15" width="11.42578125" style="4" customWidth="1"/>
    <col min="16" max="16" width="13.5703125" style="19" customWidth="1"/>
    <col min="17" max="16384" width="8.85546875" style="4"/>
  </cols>
  <sheetData>
    <row r="1" spans="1:17" x14ac:dyDescent="0.2">
      <c r="H1" s="17"/>
      <c r="I1" s="18">
        <v>44587</v>
      </c>
    </row>
    <row r="2" spans="1:17" ht="22.5" customHeight="1" x14ac:dyDescent="0.35">
      <c r="A2" s="22" t="s">
        <v>2</v>
      </c>
      <c r="B2" s="22"/>
      <c r="C2" s="22"/>
      <c r="D2" s="22"/>
      <c r="E2" s="22"/>
      <c r="F2" s="22"/>
      <c r="G2" s="22"/>
      <c r="H2" s="22"/>
    </row>
    <row r="4" spans="1:17" ht="21" x14ac:dyDescent="0.35">
      <c r="A4" s="21" t="s">
        <v>449</v>
      </c>
      <c r="B4" s="21"/>
      <c r="C4" s="21"/>
      <c r="D4" s="21"/>
      <c r="E4" s="21"/>
      <c r="F4" s="21"/>
      <c r="G4" s="21"/>
      <c r="H4" s="21"/>
    </row>
    <row r="5" spans="1:17" ht="15" customHeight="1" x14ac:dyDescent="0.35">
      <c r="A5" s="11"/>
      <c r="B5" s="11"/>
      <c r="C5" s="13"/>
      <c r="D5" s="11"/>
      <c r="E5" s="11"/>
      <c r="F5" s="11"/>
      <c r="G5" s="11"/>
      <c r="H5" s="11"/>
    </row>
    <row r="6" spans="1:17" s="6" customFormat="1" ht="38.25" x14ac:dyDescent="0.2">
      <c r="A6" s="15" t="s">
        <v>0</v>
      </c>
      <c r="B6" s="15" t="s">
        <v>1</v>
      </c>
      <c r="C6" s="16" t="s">
        <v>450</v>
      </c>
      <c r="D6" s="16" t="s">
        <v>442</v>
      </c>
      <c r="E6" s="16" t="s">
        <v>443</v>
      </c>
      <c r="F6" s="16" t="s">
        <v>444</v>
      </c>
      <c r="G6" s="16" t="s">
        <v>446</v>
      </c>
      <c r="H6" s="16" t="s">
        <v>445</v>
      </c>
      <c r="J6" s="4"/>
      <c r="K6" s="4"/>
      <c r="L6" s="4"/>
      <c r="M6" s="4"/>
      <c r="N6" s="4"/>
      <c r="O6" s="4"/>
      <c r="P6" s="20"/>
    </row>
    <row r="7" spans="1:17" ht="15" customHeight="1" x14ac:dyDescent="0.2">
      <c r="A7" s="7">
        <v>1</v>
      </c>
      <c r="B7" s="4" t="s">
        <v>4</v>
      </c>
      <c r="C7" s="4">
        <v>1</v>
      </c>
      <c r="D7" s="8">
        <v>2238</v>
      </c>
      <c r="E7" s="8">
        <v>29563170.916989997</v>
      </c>
      <c r="F7" s="8">
        <v>16599047</v>
      </c>
      <c r="G7" s="8">
        <v>12964124</v>
      </c>
      <c r="H7" s="8">
        <f t="shared" ref="H7:H70" si="0">F7+G7</f>
        <v>29563171</v>
      </c>
      <c r="I7" s="12"/>
      <c r="J7" s="1"/>
      <c r="K7" s="2"/>
      <c r="L7" s="6"/>
      <c r="M7" s="6"/>
      <c r="N7" s="6"/>
      <c r="O7" s="6"/>
      <c r="Q7" s="8"/>
    </row>
    <row r="8" spans="1:17" ht="15" customHeight="1" x14ac:dyDescent="0.2">
      <c r="A8" s="7">
        <v>2</v>
      </c>
      <c r="B8" s="4" t="s">
        <v>5</v>
      </c>
      <c r="C8" s="4">
        <v>0</v>
      </c>
      <c r="D8" s="8">
        <v>0</v>
      </c>
      <c r="E8" s="8">
        <v>0</v>
      </c>
      <c r="F8" s="8">
        <v>0</v>
      </c>
      <c r="G8" s="8">
        <v>0</v>
      </c>
      <c r="H8" s="8">
        <f t="shared" si="0"/>
        <v>0</v>
      </c>
      <c r="I8" s="12"/>
      <c r="J8" s="3"/>
      <c r="L8" s="9"/>
      <c r="M8" s="8"/>
      <c r="N8" s="8"/>
      <c r="O8" s="8"/>
      <c r="Q8" s="8"/>
    </row>
    <row r="9" spans="1:17" ht="15" customHeight="1" x14ac:dyDescent="0.2">
      <c r="A9" s="7">
        <v>600</v>
      </c>
      <c r="B9" s="4" t="s">
        <v>356</v>
      </c>
      <c r="C9" s="4">
        <v>1</v>
      </c>
      <c r="D9" s="8">
        <v>5047</v>
      </c>
      <c r="E9" s="8">
        <v>61160337.808100007</v>
      </c>
      <c r="F9" s="8">
        <v>48377825</v>
      </c>
      <c r="G9" s="8">
        <v>15490321</v>
      </c>
      <c r="H9" s="8">
        <f t="shared" si="0"/>
        <v>63868146</v>
      </c>
      <c r="I9" s="12"/>
      <c r="J9" s="3"/>
      <c r="L9" s="9"/>
      <c r="M9" s="8"/>
      <c r="N9" s="8"/>
      <c r="O9" s="8"/>
      <c r="Q9" s="8"/>
    </row>
    <row r="10" spans="1:17" ht="15" customHeight="1" x14ac:dyDescent="0.2">
      <c r="A10" s="7">
        <v>3</v>
      </c>
      <c r="B10" s="4" t="s">
        <v>6</v>
      </c>
      <c r="C10" s="4">
        <v>1</v>
      </c>
      <c r="D10" s="8">
        <v>1192</v>
      </c>
      <c r="E10" s="8">
        <v>14410940.639999999</v>
      </c>
      <c r="F10" s="8">
        <v>8355453</v>
      </c>
      <c r="G10" s="8">
        <v>6433462</v>
      </c>
      <c r="H10" s="8">
        <f t="shared" si="0"/>
        <v>14788915</v>
      </c>
      <c r="I10" s="12"/>
      <c r="J10" s="3"/>
      <c r="L10" s="9"/>
      <c r="M10" s="8"/>
      <c r="N10" s="8"/>
      <c r="O10" s="8"/>
      <c r="Q10" s="8"/>
    </row>
    <row r="11" spans="1:17" ht="15" customHeight="1" x14ac:dyDescent="0.2">
      <c r="A11" s="7">
        <v>4</v>
      </c>
      <c r="B11" s="4" t="s">
        <v>7</v>
      </c>
      <c r="C11" s="4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12"/>
      <c r="J11" s="3"/>
      <c r="L11" s="9"/>
      <c r="M11" s="8"/>
      <c r="N11" s="8"/>
      <c r="O11" s="8"/>
      <c r="Q11" s="8"/>
    </row>
    <row r="12" spans="1:17" ht="15" customHeight="1" x14ac:dyDescent="0.2">
      <c r="A12" s="7">
        <v>5</v>
      </c>
      <c r="B12" s="4" t="s">
        <v>8</v>
      </c>
      <c r="C12" s="4">
        <v>1</v>
      </c>
      <c r="D12" s="8">
        <v>3420</v>
      </c>
      <c r="E12" s="8">
        <v>46476254.920000002</v>
      </c>
      <c r="F12" s="8">
        <v>24515018</v>
      </c>
      <c r="G12" s="8">
        <v>21961237</v>
      </c>
      <c r="H12" s="8">
        <f t="shared" si="0"/>
        <v>46476255</v>
      </c>
      <c r="I12" s="12"/>
      <c r="J12" s="3"/>
      <c r="L12" s="9"/>
      <c r="M12" s="8"/>
      <c r="N12" s="8"/>
      <c r="O12" s="8"/>
      <c r="Q12" s="8"/>
    </row>
    <row r="13" spans="1:17" ht="15" customHeight="1" x14ac:dyDescent="0.2">
      <c r="A13" s="7">
        <v>6</v>
      </c>
      <c r="B13" s="4" t="s">
        <v>9</v>
      </c>
      <c r="C13" s="4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  <c r="I13" s="12"/>
      <c r="J13" s="3"/>
      <c r="L13" s="9"/>
      <c r="M13" s="8"/>
      <c r="N13" s="8"/>
      <c r="O13" s="8"/>
      <c r="Q13" s="8"/>
    </row>
    <row r="14" spans="1:17" ht="15" customHeight="1" x14ac:dyDescent="0.2">
      <c r="A14" s="7">
        <v>7</v>
      </c>
      <c r="B14" s="4" t="s">
        <v>10</v>
      </c>
      <c r="C14" s="4">
        <v>1</v>
      </c>
      <c r="D14" s="8">
        <v>1878</v>
      </c>
      <c r="E14" s="8">
        <v>23505262.730000008</v>
      </c>
      <c r="F14" s="8">
        <v>17438478</v>
      </c>
      <c r="G14" s="8">
        <v>9305127</v>
      </c>
      <c r="H14" s="8">
        <f t="shared" si="0"/>
        <v>26743605</v>
      </c>
      <c r="I14" s="12"/>
      <c r="J14" s="3"/>
      <c r="L14" s="9"/>
      <c r="M14" s="8"/>
      <c r="N14" s="8"/>
      <c r="O14" s="8"/>
      <c r="Q14" s="8"/>
    </row>
    <row r="15" spans="1:17" ht="15" customHeight="1" x14ac:dyDescent="0.2">
      <c r="A15" s="7">
        <v>8</v>
      </c>
      <c r="B15" s="4" t="s">
        <v>11</v>
      </c>
      <c r="C15" s="4">
        <v>1</v>
      </c>
      <c r="D15" s="8">
        <v>1065</v>
      </c>
      <c r="E15" s="8">
        <v>13429756.490000002</v>
      </c>
      <c r="F15" s="8">
        <v>10461831</v>
      </c>
      <c r="G15" s="8">
        <v>6185523</v>
      </c>
      <c r="H15" s="8">
        <f t="shared" si="0"/>
        <v>16647354</v>
      </c>
      <c r="I15" s="12"/>
      <c r="J15" s="3"/>
      <c r="L15" s="9"/>
      <c r="M15" s="8"/>
      <c r="N15" s="8"/>
      <c r="O15" s="8"/>
      <c r="Q15" s="8"/>
    </row>
    <row r="16" spans="1:17" ht="15" customHeight="1" x14ac:dyDescent="0.2">
      <c r="A16" s="7">
        <v>605</v>
      </c>
      <c r="B16" s="4" t="s">
        <v>357</v>
      </c>
      <c r="C16" s="4">
        <v>1</v>
      </c>
      <c r="D16" s="8">
        <v>1310</v>
      </c>
      <c r="E16" s="8">
        <v>17544562.199999999</v>
      </c>
      <c r="F16" s="8">
        <v>13310597</v>
      </c>
      <c r="G16" s="8">
        <v>9640657.0000003986</v>
      </c>
      <c r="H16" s="8">
        <f t="shared" si="0"/>
        <v>22951254.000000399</v>
      </c>
      <c r="I16" s="12"/>
      <c r="J16" s="3"/>
      <c r="L16" s="9"/>
      <c r="M16" s="8"/>
      <c r="N16" s="8"/>
      <c r="O16" s="8"/>
      <c r="Q16" s="8"/>
    </row>
    <row r="17" spans="1:17" ht="15" customHeight="1" x14ac:dyDescent="0.2">
      <c r="A17" s="7">
        <v>9</v>
      </c>
      <c r="B17" s="4" t="s">
        <v>12</v>
      </c>
      <c r="C17" s="4">
        <v>1</v>
      </c>
      <c r="D17" s="8">
        <v>5500</v>
      </c>
      <c r="E17" s="8">
        <v>67357496.128189996</v>
      </c>
      <c r="F17" s="8">
        <v>55569934</v>
      </c>
      <c r="G17" s="8">
        <v>12002131</v>
      </c>
      <c r="H17" s="8">
        <f t="shared" si="0"/>
        <v>67572065</v>
      </c>
      <c r="I17" s="12"/>
      <c r="J17" s="3"/>
      <c r="L17" s="9"/>
      <c r="M17" s="8"/>
      <c r="N17" s="8"/>
      <c r="O17" s="8"/>
      <c r="Q17" s="8"/>
    </row>
    <row r="18" spans="1:17" ht="15" customHeight="1" x14ac:dyDescent="0.2">
      <c r="A18" s="7">
        <v>104</v>
      </c>
      <c r="B18" s="4" t="s">
        <v>107</v>
      </c>
      <c r="C18" s="4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  <c r="I18" s="12"/>
      <c r="J18" s="3"/>
      <c r="L18" s="9"/>
      <c r="M18" s="8"/>
      <c r="N18" s="8"/>
      <c r="O18" s="8"/>
      <c r="Q18" s="8"/>
    </row>
    <row r="19" spans="1:17" ht="15" customHeight="1" x14ac:dyDescent="0.2">
      <c r="A19" s="7">
        <v>10</v>
      </c>
      <c r="B19" s="4" t="s">
        <v>13</v>
      </c>
      <c r="C19" s="4">
        <v>1</v>
      </c>
      <c r="D19" s="8">
        <v>5910</v>
      </c>
      <c r="E19" s="8">
        <v>69496899.573259994</v>
      </c>
      <c r="F19" s="8">
        <v>53603535</v>
      </c>
      <c r="G19" s="8">
        <v>15893365</v>
      </c>
      <c r="H19" s="8">
        <f t="shared" si="0"/>
        <v>69496900</v>
      </c>
      <c r="I19" s="12"/>
      <c r="J19" s="3"/>
      <c r="L19" s="9"/>
      <c r="M19" s="8"/>
      <c r="N19" s="8"/>
      <c r="O19" s="8"/>
      <c r="Q19" s="8"/>
    </row>
    <row r="20" spans="1:17" ht="15" customHeight="1" x14ac:dyDescent="0.2">
      <c r="A20" s="7">
        <v>11</v>
      </c>
      <c r="B20" s="4" t="s">
        <v>14</v>
      </c>
      <c r="C20" s="4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  <c r="I20" s="12"/>
      <c r="J20" s="3"/>
      <c r="L20" s="9"/>
      <c r="M20" s="8"/>
      <c r="N20" s="8"/>
      <c r="O20" s="8"/>
      <c r="Q20" s="8"/>
    </row>
    <row r="21" spans="1:17" ht="15" customHeight="1" x14ac:dyDescent="0.2">
      <c r="A21" s="7">
        <v>610</v>
      </c>
      <c r="B21" s="4" t="s">
        <v>358</v>
      </c>
      <c r="C21" s="4">
        <v>1</v>
      </c>
      <c r="D21" s="8">
        <v>2258</v>
      </c>
      <c r="E21" s="8">
        <v>27181254.040000007</v>
      </c>
      <c r="F21" s="8">
        <v>13193830</v>
      </c>
      <c r="G21" s="8">
        <v>13987424</v>
      </c>
      <c r="H21" s="8">
        <f t="shared" si="0"/>
        <v>27181254</v>
      </c>
      <c r="I21" s="12"/>
      <c r="J21" s="3"/>
      <c r="L21" s="9"/>
      <c r="M21" s="8"/>
      <c r="N21" s="8"/>
      <c r="O21" s="8"/>
      <c r="Q21" s="8"/>
    </row>
    <row r="22" spans="1:17" ht="15" customHeight="1" x14ac:dyDescent="0.2">
      <c r="A22" s="7">
        <v>12</v>
      </c>
      <c r="B22" s="4" t="s">
        <v>15</v>
      </c>
      <c r="C22" s="4">
        <v>0</v>
      </c>
      <c r="D22" s="8">
        <v>0</v>
      </c>
      <c r="E22" s="8">
        <v>0</v>
      </c>
      <c r="F22" s="8">
        <v>0</v>
      </c>
      <c r="G22" s="8">
        <v>0</v>
      </c>
      <c r="H22" s="8">
        <f t="shared" si="0"/>
        <v>0</v>
      </c>
      <c r="I22" s="12"/>
      <c r="J22" s="3"/>
      <c r="L22" s="9"/>
      <c r="M22" s="8"/>
      <c r="N22" s="8"/>
      <c r="O22" s="8"/>
      <c r="Q22" s="8"/>
    </row>
    <row r="23" spans="1:17" ht="15" customHeight="1" x14ac:dyDescent="0.2">
      <c r="A23" s="7">
        <v>13</v>
      </c>
      <c r="B23" s="4" t="s">
        <v>16</v>
      </c>
      <c r="C23" s="4">
        <v>0</v>
      </c>
      <c r="D23" s="8">
        <v>9</v>
      </c>
      <c r="E23" s="8">
        <v>141279.39000000001</v>
      </c>
      <c r="F23" s="8">
        <v>110785</v>
      </c>
      <c r="G23" s="8">
        <v>93683</v>
      </c>
      <c r="H23" s="8">
        <f t="shared" si="0"/>
        <v>204468</v>
      </c>
      <c r="I23" s="12"/>
      <c r="J23" s="3"/>
      <c r="L23" s="9"/>
      <c r="M23" s="8"/>
      <c r="N23" s="8"/>
      <c r="O23" s="8"/>
      <c r="Q23" s="8"/>
    </row>
    <row r="24" spans="1:17" ht="15" customHeight="1" x14ac:dyDescent="0.2">
      <c r="A24" s="7">
        <v>14</v>
      </c>
      <c r="B24" s="4" t="s">
        <v>17</v>
      </c>
      <c r="C24" s="4">
        <v>1</v>
      </c>
      <c r="D24" s="8">
        <v>2814</v>
      </c>
      <c r="E24" s="8">
        <v>33942250.529999994</v>
      </c>
      <c r="F24" s="8">
        <v>24208528</v>
      </c>
      <c r="G24" s="8">
        <v>9733723</v>
      </c>
      <c r="H24" s="8">
        <f t="shared" si="0"/>
        <v>33942251</v>
      </c>
      <c r="I24" s="12"/>
      <c r="J24" s="3"/>
      <c r="L24" s="9"/>
      <c r="M24" s="8"/>
      <c r="N24" s="8"/>
      <c r="O24" s="8"/>
      <c r="Q24" s="8"/>
    </row>
    <row r="25" spans="1:17" ht="15" customHeight="1" x14ac:dyDescent="0.2">
      <c r="A25" s="7">
        <v>801</v>
      </c>
      <c r="B25" s="4" t="s">
        <v>412</v>
      </c>
      <c r="C25" s="4">
        <v>1</v>
      </c>
      <c r="D25" s="8">
        <v>910.00000000909995</v>
      </c>
      <c r="E25" s="8">
        <v>18912027.71474912</v>
      </c>
      <c r="F25" s="8">
        <v>11434042</v>
      </c>
      <c r="G25" s="8">
        <v>7477986</v>
      </c>
      <c r="H25" s="8">
        <f t="shared" si="0"/>
        <v>18912028</v>
      </c>
      <c r="I25" s="12"/>
      <c r="J25" s="3"/>
      <c r="L25" s="9"/>
      <c r="M25" s="8"/>
      <c r="N25" s="8"/>
      <c r="O25" s="8"/>
      <c r="Q25" s="8"/>
    </row>
    <row r="26" spans="1:17" ht="15" customHeight="1" x14ac:dyDescent="0.2">
      <c r="A26" s="7">
        <v>15</v>
      </c>
      <c r="B26" s="4" t="s">
        <v>18</v>
      </c>
      <c r="C26" s="4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0"/>
        <v>0</v>
      </c>
      <c r="I26" s="12"/>
      <c r="J26" s="3"/>
      <c r="L26" s="9"/>
      <c r="M26" s="8"/>
      <c r="N26" s="8"/>
      <c r="O26" s="8"/>
      <c r="Q26" s="8"/>
    </row>
    <row r="27" spans="1:17" ht="15" customHeight="1" x14ac:dyDescent="0.2">
      <c r="A27" s="7">
        <v>615</v>
      </c>
      <c r="B27" s="4" t="s">
        <v>359</v>
      </c>
      <c r="C27" s="4">
        <v>1</v>
      </c>
      <c r="D27" s="8">
        <v>1759</v>
      </c>
      <c r="E27" s="8">
        <v>25100227.810000002</v>
      </c>
      <c r="F27" s="8">
        <v>4138714</v>
      </c>
      <c r="G27" s="8">
        <v>20961514</v>
      </c>
      <c r="H27" s="8">
        <f t="shared" si="0"/>
        <v>25100228</v>
      </c>
      <c r="I27" s="12"/>
      <c r="J27" s="3"/>
      <c r="L27" s="9"/>
      <c r="M27" s="8"/>
      <c r="N27" s="8"/>
      <c r="O27" s="8"/>
      <c r="Q27" s="8"/>
    </row>
    <row r="28" spans="1:17" ht="15" customHeight="1" x14ac:dyDescent="0.2">
      <c r="A28" s="7">
        <v>16</v>
      </c>
      <c r="B28" s="4" t="s">
        <v>19</v>
      </c>
      <c r="C28" s="4">
        <v>1</v>
      </c>
      <c r="D28" s="8">
        <v>6237</v>
      </c>
      <c r="E28" s="8">
        <v>89310929.609999999</v>
      </c>
      <c r="F28" s="8">
        <v>41515915</v>
      </c>
      <c r="G28" s="8">
        <v>47795015</v>
      </c>
      <c r="H28" s="8">
        <f t="shared" si="0"/>
        <v>89310930</v>
      </c>
      <c r="I28" s="12"/>
      <c r="J28" s="3"/>
      <c r="L28" s="9"/>
      <c r="M28" s="8"/>
      <c r="N28" s="8"/>
      <c r="O28" s="8"/>
      <c r="Q28" s="8"/>
    </row>
    <row r="29" spans="1:17" ht="15" customHeight="1" x14ac:dyDescent="0.2">
      <c r="A29" s="7">
        <v>17</v>
      </c>
      <c r="B29" s="4" t="s">
        <v>20</v>
      </c>
      <c r="C29" s="4">
        <v>1</v>
      </c>
      <c r="D29" s="8">
        <v>2425</v>
      </c>
      <c r="E29" s="8">
        <v>30252650.170000002</v>
      </c>
      <c r="F29" s="8">
        <v>16217482</v>
      </c>
      <c r="G29" s="8">
        <v>14035168</v>
      </c>
      <c r="H29" s="8">
        <f t="shared" si="0"/>
        <v>30252650</v>
      </c>
      <c r="I29" s="12"/>
      <c r="J29" s="3"/>
      <c r="L29" s="9"/>
      <c r="M29" s="8"/>
      <c r="N29" s="8"/>
      <c r="O29" s="8"/>
      <c r="Q29" s="8"/>
    </row>
    <row r="30" spans="1:17" ht="15" customHeight="1" x14ac:dyDescent="0.2">
      <c r="A30" s="7">
        <v>18</v>
      </c>
      <c r="B30" s="4" t="s">
        <v>21</v>
      </c>
      <c r="C30" s="4">
        <v>1</v>
      </c>
      <c r="D30" s="8">
        <v>563</v>
      </c>
      <c r="E30" s="8">
        <v>8289241.6600000001</v>
      </c>
      <c r="F30" s="8">
        <v>5081884</v>
      </c>
      <c r="G30" s="8">
        <v>3207358</v>
      </c>
      <c r="H30" s="8">
        <f t="shared" si="0"/>
        <v>8289242</v>
      </c>
      <c r="I30" s="12"/>
      <c r="J30" s="3"/>
      <c r="L30" s="9"/>
      <c r="M30" s="8"/>
      <c r="N30" s="8"/>
      <c r="O30" s="8"/>
      <c r="Q30" s="8"/>
    </row>
    <row r="31" spans="1:17" ht="15" customHeight="1" x14ac:dyDescent="0.2">
      <c r="A31" s="7">
        <v>19</v>
      </c>
      <c r="B31" s="4" t="s">
        <v>22</v>
      </c>
      <c r="C31" s="4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si="0"/>
        <v>0</v>
      </c>
      <c r="I31" s="12"/>
      <c r="J31" s="3"/>
      <c r="L31" s="9"/>
      <c r="M31" s="8"/>
      <c r="N31" s="8"/>
      <c r="O31" s="8"/>
      <c r="Q31" s="8"/>
    </row>
    <row r="32" spans="1:17" ht="15" customHeight="1" x14ac:dyDescent="0.2">
      <c r="A32" s="7">
        <v>616</v>
      </c>
      <c r="B32" s="4" t="s">
        <v>360</v>
      </c>
      <c r="C32" s="4">
        <v>1</v>
      </c>
      <c r="D32" s="8">
        <v>1658</v>
      </c>
      <c r="E32" s="8">
        <v>20782030.890000001</v>
      </c>
      <c r="F32" s="8">
        <v>14087905</v>
      </c>
      <c r="G32" s="8">
        <v>8400431</v>
      </c>
      <c r="H32" s="8">
        <f t="shared" si="0"/>
        <v>22488336</v>
      </c>
      <c r="I32" s="12"/>
      <c r="J32" s="3"/>
      <c r="L32" s="9"/>
      <c r="M32" s="8"/>
      <c r="N32" s="8"/>
      <c r="O32" s="8"/>
      <c r="Q32" s="8"/>
    </row>
    <row r="33" spans="1:17" ht="15" customHeight="1" x14ac:dyDescent="0.2">
      <c r="A33" s="7">
        <v>20</v>
      </c>
      <c r="B33" s="4" t="s">
        <v>23</v>
      </c>
      <c r="C33" s="4">
        <v>1</v>
      </c>
      <c r="D33" s="8">
        <v>5193</v>
      </c>
      <c r="E33" s="8">
        <v>75594779.840000004</v>
      </c>
      <c r="F33" s="8">
        <v>56888584</v>
      </c>
      <c r="G33" s="8">
        <v>18706196</v>
      </c>
      <c r="H33" s="8">
        <f t="shared" si="0"/>
        <v>75594780</v>
      </c>
      <c r="I33" s="12"/>
      <c r="J33" s="3"/>
      <c r="L33" s="9"/>
      <c r="M33" s="8"/>
      <c r="N33" s="8"/>
      <c r="O33" s="8"/>
      <c r="Q33" s="8"/>
    </row>
    <row r="34" spans="1:17" ht="15" customHeight="1" x14ac:dyDescent="0.2">
      <c r="A34" s="7">
        <v>21</v>
      </c>
      <c r="B34" s="4" t="s">
        <v>24</v>
      </c>
      <c r="C34" s="4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0"/>
        <v>0</v>
      </c>
      <c r="I34" s="12"/>
      <c r="J34" s="3"/>
      <c r="L34" s="9"/>
      <c r="M34" s="8"/>
      <c r="N34" s="8"/>
      <c r="O34" s="8"/>
      <c r="Q34" s="8"/>
    </row>
    <row r="35" spans="1:17" ht="15" customHeight="1" x14ac:dyDescent="0.2">
      <c r="A35" s="7">
        <v>22</v>
      </c>
      <c r="B35" s="4" t="s">
        <v>25</v>
      </c>
      <c r="C35" s="4">
        <v>0</v>
      </c>
      <c r="D35" s="8">
        <v>11</v>
      </c>
      <c r="E35" s="8">
        <v>202094.16</v>
      </c>
      <c r="F35" s="8">
        <v>153855</v>
      </c>
      <c r="G35" s="8">
        <v>76923</v>
      </c>
      <c r="H35" s="8">
        <f t="shared" si="0"/>
        <v>230778</v>
      </c>
      <c r="I35" s="12"/>
      <c r="J35" s="3"/>
      <c r="L35" s="9"/>
      <c r="M35" s="8"/>
      <c r="N35" s="8"/>
      <c r="O35" s="8"/>
      <c r="Q35" s="8"/>
    </row>
    <row r="36" spans="1:17" ht="15" customHeight="1" x14ac:dyDescent="0.2">
      <c r="A36" s="7">
        <v>23</v>
      </c>
      <c r="B36" s="4" t="s">
        <v>26</v>
      </c>
      <c r="C36" s="4">
        <v>1</v>
      </c>
      <c r="D36" s="8">
        <v>2624</v>
      </c>
      <c r="E36" s="8">
        <v>32246555.756910007</v>
      </c>
      <c r="F36" s="8">
        <v>26379003</v>
      </c>
      <c r="G36" s="8">
        <v>5867553</v>
      </c>
      <c r="H36" s="8">
        <f t="shared" si="0"/>
        <v>32246556</v>
      </c>
      <c r="I36" s="12"/>
      <c r="J36" s="3"/>
      <c r="L36" s="9"/>
      <c r="M36" s="8"/>
      <c r="N36" s="8"/>
      <c r="O36" s="8"/>
      <c r="Q36" s="8"/>
    </row>
    <row r="37" spans="1:17" ht="15" customHeight="1" x14ac:dyDescent="0.2">
      <c r="A37" s="7">
        <v>24</v>
      </c>
      <c r="B37" s="4" t="s">
        <v>27</v>
      </c>
      <c r="C37" s="4">
        <v>1</v>
      </c>
      <c r="D37" s="8">
        <v>2177</v>
      </c>
      <c r="E37" s="8">
        <v>26384198.330000002</v>
      </c>
      <c r="F37" s="8">
        <v>13099002</v>
      </c>
      <c r="G37" s="8">
        <v>14015576</v>
      </c>
      <c r="H37" s="8">
        <f t="shared" si="0"/>
        <v>27114578</v>
      </c>
      <c r="I37" s="12"/>
      <c r="J37" s="3"/>
      <c r="L37" s="9"/>
      <c r="M37" s="8"/>
      <c r="N37" s="8"/>
      <c r="O37" s="8"/>
      <c r="Q37" s="8"/>
    </row>
    <row r="38" spans="1:17" ht="15" customHeight="1" x14ac:dyDescent="0.2">
      <c r="A38" s="7">
        <v>25</v>
      </c>
      <c r="B38" s="4" t="s">
        <v>28</v>
      </c>
      <c r="C38" s="4">
        <v>1</v>
      </c>
      <c r="D38" s="8">
        <v>2158</v>
      </c>
      <c r="E38" s="8">
        <v>27015991.390000001</v>
      </c>
      <c r="F38" s="8">
        <v>18432465</v>
      </c>
      <c r="G38" s="8">
        <v>8772685</v>
      </c>
      <c r="H38" s="8">
        <f t="shared" si="0"/>
        <v>27205150</v>
      </c>
      <c r="I38" s="12"/>
      <c r="J38" s="3"/>
      <c r="L38" s="9"/>
      <c r="M38" s="8"/>
      <c r="N38" s="8"/>
      <c r="O38" s="8"/>
      <c r="Q38" s="8"/>
    </row>
    <row r="39" spans="1:17" ht="15" customHeight="1" x14ac:dyDescent="0.2">
      <c r="A39" s="7">
        <v>26</v>
      </c>
      <c r="B39" s="4" t="s">
        <v>29</v>
      </c>
      <c r="C39" s="4">
        <v>1</v>
      </c>
      <c r="D39" s="8">
        <v>4449</v>
      </c>
      <c r="E39" s="8">
        <v>53256083.380400002</v>
      </c>
      <c r="F39" s="8">
        <v>43686648</v>
      </c>
      <c r="G39" s="8">
        <v>10025419</v>
      </c>
      <c r="H39" s="8">
        <f t="shared" si="0"/>
        <v>53712067</v>
      </c>
      <c r="I39" s="12"/>
      <c r="J39" s="3"/>
      <c r="L39" s="9"/>
      <c r="M39" s="8"/>
      <c r="N39" s="8"/>
      <c r="O39" s="8"/>
      <c r="Q39" s="8"/>
    </row>
    <row r="40" spans="1:17" ht="15" customHeight="1" x14ac:dyDescent="0.2">
      <c r="A40" s="7">
        <v>27</v>
      </c>
      <c r="B40" s="4" t="s">
        <v>30</v>
      </c>
      <c r="C40" s="4">
        <v>1</v>
      </c>
      <c r="D40" s="8">
        <v>725</v>
      </c>
      <c r="E40" s="8">
        <v>8601441.5</v>
      </c>
      <c r="F40" s="8">
        <v>4571797</v>
      </c>
      <c r="G40" s="8">
        <v>4047188</v>
      </c>
      <c r="H40" s="8">
        <f t="shared" si="0"/>
        <v>8618985</v>
      </c>
      <c r="I40" s="12"/>
      <c r="J40" s="3"/>
      <c r="L40" s="9"/>
      <c r="M40" s="8"/>
      <c r="N40" s="8"/>
      <c r="O40" s="8"/>
      <c r="Q40" s="8"/>
    </row>
    <row r="41" spans="1:17" ht="15" customHeight="1" x14ac:dyDescent="0.2">
      <c r="A41" s="7">
        <v>618</v>
      </c>
      <c r="B41" s="4" t="s">
        <v>361</v>
      </c>
      <c r="C41" s="4">
        <v>1</v>
      </c>
      <c r="D41" s="8">
        <v>934</v>
      </c>
      <c r="E41" s="8">
        <v>13314694.690000001</v>
      </c>
      <c r="F41" s="8">
        <v>10497795</v>
      </c>
      <c r="G41" s="8">
        <v>2989518</v>
      </c>
      <c r="H41" s="8">
        <f t="shared" si="0"/>
        <v>13487313</v>
      </c>
      <c r="I41" s="12"/>
      <c r="J41" s="3"/>
      <c r="L41" s="9"/>
      <c r="M41" s="8"/>
      <c r="N41" s="8"/>
      <c r="O41" s="8"/>
      <c r="Q41" s="8"/>
    </row>
    <row r="42" spans="1:17" ht="15" customHeight="1" x14ac:dyDescent="0.2">
      <c r="A42" s="7">
        <v>28</v>
      </c>
      <c r="B42" s="4" t="s">
        <v>31</v>
      </c>
      <c r="C42" s="4">
        <v>0</v>
      </c>
      <c r="D42" s="8">
        <v>0</v>
      </c>
      <c r="E42" s="8">
        <v>0</v>
      </c>
      <c r="F42" s="8">
        <v>0</v>
      </c>
      <c r="G42" s="8">
        <v>0</v>
      </c>
      <c r="H42" s="8">
        <f t="shared" si="0"/>
        <v>0</v>
      </c>
      <c r="I42" s="12"/>
      <c r="J42" s="3"/>
      <c r="L42" s="9"/>
      <c r="M42" s="8"/>
      <c r="N42" s="8"/>
      <c r="O42" s="8"/>
      <c r="Q42" s="8"/>
    </row>
    <row r="43" spans="1:17" ht="15" customHeight="1" x14ac:dyDescent="0.2">
      <c r="A43" s="7">
        <v>620</v>
      </c>
      <c r="B43" s="4" t="s">
        <v>362</v>
      </c>
      <c r="C43" s="4">
        <v>1</v>
      </c>
      <c r="D43" s="8">
        <v>977</v>
      </c>
      <c r="E43" s="8">
        <v>11425016.279999997</v>
      </c>
      <c r="F43" s="8">
        <v>8986309</v>
      </c>
      <c r="G43" s="8">
        <v>2438707</v>
      </c>
      <c r="H43" s="8">
        <f t="shared" si="0"/>
        <v>11425016</v>
      </c>
      <c r="I43" s="12"/>
      <c r="J43" s="3"/>
      <c r="L43" s="9"/>
      <c r="M43" s="8"/>
      <c r="N43" s="8"/>
      <c r="O43" s="8"/>
      <c r="Q43" s="8"/>
    </row>
    <row r="44" spans="1:17" ht="15" customHeight="1" x14ac:dyDescent="0.2">
      <c r="A44" s="7">
        <v>29</v>
      </c>
      <c r="B44" s="4" t="s">
        <v>32</v>
      </c>
      <c r="C44" s="4">
        <v>0</v>
      </c>
      <c r="D44" s="8">
        <v>0</v>
      </c>
      <c r="E44" s="8">
        <v>0</v>
      </c>
      <c r="F44" s="8">
        <v>0</v>
      </c>
      <c r="G44" s="8">
        <v>0</v>
      </c>
      <c r="H44" s="8">
        <f t="shared" si="0"/>
        <v>0</v>
      </c>
      <c r="I44" s="12"/>
      <c r="J44" s="3"/>
      <c r="L44" s="9"/>
      <c r="M44" s="8"/>
      <c r="N44" s="8"/>
      <c r="O44" s="8"/>
      <c r="Q44" s="8"/>
    </row>
    <row r="45" spans="1:17" ht="15" customHeight="1" x14ac:dyDescent="0.2">
      <c r="A45" s="7">
        <v>30</v>
      </c>
      <c r="B45" s="4" t="s">
        <v>33</v>
      </c>
      <c r="C45" s="4">
        <v>1</v>
      </c>
      <c r="D45" s="8">
        <v>4595</v>
      </c>
      <c r="E45" s="8">
        <v>58610573.329999998</v>
      </c>
      <c r="F45" s="8">
        <v>45452132</v>
      </c>
      <c r="G45" s="8">
        <v>13158441</v>
      </c>
      <c r="H45" s="8">
        <f t="shared" si="0"/>
        <v>58610573</v>
      </c>
      <c r="I45" s="12"/>
      <c r="J45" s="3"/>
      <c r="L45" s="9"/>
      <c r="M45" s="8"/>
      <c r="N45" s="8"/>
      <c r="O45" s="8"/>
      <c r="Q45" s="8"/>
    </row>
    <row r="46" spans="1:17" ht="15" customHeight="1" x14ac:dyDescent="0.2">
      <c r="A46" s="7">
        <v>31</v>
      </c>
      <c r="B46" s="4" t="s">
        <v>34</v>
      </c>
      <c r="C46" s="4">
        <v>1</v>
      </c>
      <c r="D46" s="8">
        <v>4792</v>
      </c>
      <c r="E46" s="8">
        <v>57705837.690000005</v>
      </c>
      <c r="F46" s="8">
        <v>46197969</v>
      </c>
      <c r="G46" s="8">
        <v>19633434</v>
      </c>
      <c r="H46" s="8">
        <f t="shared" si="0"/>
        <v>65831403</v>
      </c>
      <c r="I46" s="12"/>
      <c r="J46" s="3"/>
      <c r="L46" s="9"/>
      <c r="M46" s="8"/>
      <c r="N46" s="8"/>
      <c r="O46" s="8"/>
      <c r="Q46" s="8"/>
    </row>
    <row r="47" spans="1:17" ht="15" customHeight="1" x14ac:dyDescent="0.2">
      <c r="A47" s="7">
        <v>32</v>
      </c>
      <c r="B47" s="4" t="s">
        <v>35</v>
      </c>
      <c r="C47" s="4">
        <v>0</v>
      </c>
      <c r="D47" s="8">
        <v>26</v>
      </c>
      <c r="E47" s="8">
        <v>437559.81000000006</v>
      </c>
      <c r="F47" s="8">
        <v>213832</v>
      </c>
      <c r="G47" s="8">
        <v>234189</v>
      </c>
      <c r="H47" s="8">
        <f t="shared" si="0"/>
        <v>448021</v>
      </c>
      <c r="I47" s="12"/>
      <c r="J47" s="3"/>
      <c r="L47" s="9"/>
      <c r="M47" s="8"/>
      <c r="N47" s="8"/>
      <c r="O47" s="8"/>
      <c r="Q47" s="8"/>
    </row>
    <row r="48" spans="1:17" ht="15" customHeight="1" x14ac:dyDescent="0.2">
      <c r="A48" s="7">
        <v>622</v>
      </c>
      <c r="B48" s="4" t="s">
        <v>363</v>
      </c>
      <c r="C48" s="4">
        <v>1</v>
      </c>
      <c r="D48" s="8">
        <v>1628</v>
      </c>
      <c r="E48" s="8">
        <v>20463628.09</v>
      </c>
      <c r="F48" s="8">
        <v>9949334</v>
      </c>
      <c r="G48" s="8">
        <v>11084329</v>
      </c>
      <c r="H48" s="8">
        <f t="shared" si="0"/>
        <v>21033663</v>
      </c>
      <c r="I48" s="12"/>
      <c r="J48" s="3"/>
      <c r="L48" s="9"/>
      <c r="M48" s="8"/>
      <c r="N48" s="8"/>
      <c r="O48" s="8"/>
      <c r="Q48" s="8"/>
    </row>
    <row r="49" spans="1:17" ht="15" customHeight="1" x14ac:dyDescent="0.2">
      <c r="A49" s="7">
        <v>805</v>
      </c>
      <c r="B49" s="4" t="s">
        <v>413</v>
      </c>
      <c r="C49" s="4">
        <v>1</v>
      </c>
      <c r="D49" s="8">
        <v>1250</v>
      </c>
      <c r="E49" s="8">
        <v>22300397.41</v>
      </c>
      <c r="F49" s="8">
        <v>13631634</v>
      </c>
      <c r="G49" s="8">
        <v>8668763</v>
      </c>
      <c r="H49" s="8">
        <f t="shared" si="0"/>
        <v>22300397</v>
      </c>
      <c r="I49" s="12"/>
      <c r="J49" s="3"/>
      <c r="L49" s="9"/>
      <c r="M49" s="8"/>
      <c r="N49" s="8"/>
      <c r="O49" s="8"/>
      <c r="Q49" s="8"/>
    </row>
    <row r="50" spans="1:17" ht="15" customHeight="1" x14ac:dyDescent="0.2">
      <c r="A50" s="7">
        <v>33</v>
      </c>
      <c r="B50" s="4" t="s">
        <v>36</v>
      </c>
      <c r="C50" s="4">
        <v>0</v>
      </c>
      <c r="D50" s="8">
        <v>10</v>
      </c>
      <c r="E50" s="8">
        <v>156977.1</v>
      </c>
      <c r="F50" s="8">
        <v>129506</v>
      </c>
      <c r="G50" s="8">
        <v>43955</v>
      </c>
      <c r="H50" s="8">
        <f t="shared" si="0"/>
        <v>173461</v>
      </c>
      <c r="I50" s="12"/>
      <c r="J50" s="3"/>
      <c r="L50" s="9"/>
      <c r="M50" s="8"/>
      <c r="N50" s="8"/>
      <c r="O50" s="8"/>
      <c r="Q50" s="8"/>
    </row>
    <row r="51" spans="1:17" ht="15" customHeight="1" x14ac:dyDescent="0.2">
      <c r="A51" s="7">
        <v>806</v>
      </c>
      <c r="B51" s="4" t="s">
        <v>414</v>
      </c>
      <c r="C51" s="4">
        <v>1</v>
      </c>
      <c r="D51" s="8">
        <v>928.99999999070997</v>
      </c>
      <c r="E51" s="8">
        <v>18993506.711260065</v>
      </c>
      <c r="F51" s="8">
        <v>12263867</v>
      </c>
      <c r="G51" s="8">
        <v>6729640</v>
      </c>
      <c r="H51" s="8">
        <f t="shared" si="0"/>
        <v>18993507</v>
      </c>
      <c r="I51" s="12"/>
      <c r="J51" s="3"/>
      <c r="L51" s="9"/>
      <c r="M51" s="8"/>
      <c r="N51" s="8"/>
      <c r="O51" s="8"/>
      <c r="Q51" s="8"/>
    </row>
    <row r="52" spans="1:17" ht="15" customHeight="1" x14ac:dyDescent="0.2">
      <c r="A52" s="7">
        <v>34</v>
      </c>
      <c r="B52" s="4" t="s">
        <v>37</v>
      </c>
      <c r="C52" s="4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0"/>
        <v>0</v>
      </c>
      <c r="I52" s="12"/>
      <c r="J52" s="3"/>
      <c r="L52" s="9"/>
      <c r="M52" s="8"/>
      <c r="N52" s="8"/>
      <c r="O52" s="8"/>
      <c r="Q52" s="8"/>
    </row>
    <row r="53" spans="1:17" ht="15" customHeight="1" x14ac:dyDescent="0.2">
      <c r="A53" s="7">
        <v>35</v>
      </c>
      <c r="B53" s="4" t="s">
        <v>38</v>
      </c>
      <c r="C53" s="4">
        <v>1</v>
      </c>
      <c r="D53" s="8">
        <v>58339</v>
      </c>
      <c r="E53" s="8">
        <v>1012695285.9958402</v>
      </c>
      <c r="F53" s="8">
        <v>827212576</v>
      </c>
      <c r="G53" s="8">
        <v>225486335</v>
      </c>
      <c r="H53" s="8">
        <f t="shared" si="0"/>
        <v>1052698911</v>
      </c>
      <c r="I53" s="12"/>
      <c r="J53" s="3"/>
      <c r="L53" s="9"/>
      <c r="M53" s="8"/>
      <c r="N53" s="8"/>
      <c r="O53" s="8"/>
      <c r="Q53" s="8"/>
    </row>
    <row r="54" spans="1:17" ht="15" customHeight="1" x14ac:dyDescent="0.2">
      <c r="A54" s="7">
        <v>36</v>
      </c>
      <c r="B54" s="4" t="s">
        <v>39</v>
      </c>
      <c r="C54" s="4">
        <v>1</v>
      </c>
      <c r="D54" s="8">
        <v>1717</v>
      </c>
      <c r="E54" s="8">
        <v>21855345.039999999</v>
      </c>
      <c r="F54" s="8">
        <v>17827720</v>
      </c>
      <c r="G54" s="8">
        <v>5320393</v>
      </c>
      <c r="H54" s="8">
        <f t="shared" si="0"/>
        <v>23148113</v>
      </c>
      <c r="I54" s="12"/>
      <c r="J54" s="3"/>
      <c r="L54" s="9"/>
      <c r="M54" s="8"/>
      <c r="N54" s="8"/>
      <c r="O54" s="8"/>
      <c r="Q54" s="8"/>
    </row>
    <row r="55" spans="1:17" ht="15" customHeight="1" x14ac:dyDescent="0.2">
      <c r="A55" s="7">
        <v>37</v>
      </c>
      <c r="B55" s="4" t="s">
        <v>40</v>
      </c>
      <c r="C55" s="4">
        <v>0</v>
      </c>
      <c r="D55" s="8">
        <v>10</v>
      </c>
      <c r="E55" s="8">
        <v>171344.57700000002</v>
      </c>
      <c r="F55" s="8">
        <v>138436</v>
      </c>
      <c r="G55" s="8">
        <v>32909</v>
      </c>
      <c r="H55" s="8">
        <f t="shared" si="0"/>
        <v>171345</v>
      </c>
      <c r="I55" s="12"/>
      <c r="J55" s="3"/>
      <c r="L55" s="9"/>
      <c r="M55" s="8"/>
      <c r="N55" s="8"/>
      <c r="O55" s="8"/>
      <c r="Q55" s="8"/>
    </row>
    <row r="56" spans="1:17" ht="15" customHeight="1" x14ac:dyDescent="0.2">
      <c r="A56" s="7">
        <v>38</v>
      </c>
      <c r="B56" s="4" t="s">
        <v>41</v>
      </c>
      <c r="C56" s="4">
        <v>1</v>
      </c>
      <c r="D56" s="8">
        <v>729</v>
      </c>
      <c r="E56" s="8">
        <v>8106140.9460000005</v>
      </c>
      <c r="F56" s="8">
        <v>6300062</v>
      </c>
      <c r="G56" s="8">
        <v>1806079</v>
      </c>
      <c r="H56" s="8">
        <f t="shared" si="0"/>
        <v>8106141</v>
      </c>
      <c r="I56" s="12"/>
      <c r="J56" s="3"/>
      <c r="L56" s="9"/>
      <c r="M56" s="8"/>
      <c r="N56" s="8"/>
      <c r="O56" s="8"/>
      <c r="Q56" s="8"/>
    </row>
    <row r="57" spans="1:17" ht="15" customHeight="1" x14ac:dyDescent="0.2">
      <c r="A57" s="7">
        <v>39</v>
      </c>
      <c r="B57" s="4" t="s">
        <v>42</v>
      </c>
      <c r="C57" s="4">
        <v>0</v>
      </c>
      <c r="D57" s="8">
        <v>30</v>
      </c>
      <c r="E57" s="8">
        <v>500350.65000000008</v>
      </c>
      <c r="F57" s="8">
        <v>412789</v>
      </c>
      <c r="G57" s="8">
        <v>113472</v>
      </c>
      <c r="H57" s="8">
        <f t="shared" si="0"/>
        <v>526261</v>
      </c>
      <c r="I57" s="12"/>
      <c r="J57" s="3"/>
      <c r="L57" s="9"/>
      <c r="M57" s="8"/>
      <c r="N57" s="8"/>
      <c r="O57" s="8"/>
      <c r="Q57" s="8"/>
    </row>
    <row r="58" spans="1:17" ht="15" customHeight="1" x14ac:dyDescent="0.2">
      <c r="A58" s="7">
        <v>40</v>
      </c>
      <c r="B58" s="4" t="s">
        <v>43</v>
      </c>
      <c r="C58" s="4">
        <v>1</v>
      </c>
      <c r="D58" s="8">
        <v>5273</v>
      </c>
      <c r="E58" s="8">
        <v>68308994.308569983</v>
      </c>
      <c r="F58" s="8">
        <v>48941926</v>
      </c>
      <c r="G58" s="8">
        <v>19367068</v>
      </c>
      <c r="H58" s="8">
        <f t="shared" si="0"/>
        <v>68308994</v>
      </c>
      <c r="I58" s="12"/>
      <c r="J58" s="3"/>
      <c r="L58" s="9"/>
      <c r="M58" s="8"/>
      <c r="N58" s="8"/>
      <c r="O58" s="8"/>
      <c r="Q58" s="8"/>
    </row>
    <row r="59" spans="1:17" ht="15" customHeight="1" x14ac:dyDescent="0.2">
      <c r="A59" s="7">
        <v>41</v>
      </c>
      <c r="B59" s="4" t="s">
        <v>44</v>
      </c>
      <c r="C59" s="4">
        <v>1</v>
      </c>
      <c r="D59" s="8">
        <v>440</v>
      </c>
      <c r="E59" s="8">
        <v>5580574.6600000001</v>
      </c>
      <c r="F59" s="8">
        <v>4228204</v>
      </c>
      <c r="G59" s="8">
        <v>1352371</v>
      </c>
      <c r="H59" s="8">
        <f t="shared" si="0"/>
        <v>5580575</v>
      </c>
      <c r="I59" s="12"/>
      <c r="J59" s="3"/>
      <c r="L59" s="9"/>
      <c r="M59" s="8"/>
      <c r="N59" s="8"/>
      <c r="O59" s="8"/>
      <c r="Q59" s="8"/>
    </row>
    <row r="60" spans="1:17" ht="15" customHeight="1" x14ac:dyDescent="0.2">
      <c r="A60" s="7">
        <v>42</v>
      </c>
      <c r="B60" s="4" t="s">
        <v>45</v>
      </c>
      <c r="C60" s="4">
        <v>0</v>
      </c>
      <c r="D60" s="8">
        <v>10</v>
      </c>
      <c r="E60" s="8">
        <v>156977.1</v>
      </c>
      <c r="F60" s="8">
        <v>93380</v>
      </c>
      <c r="G60" s="8">
        <v>76248</v>
      </c>
      <c r="H60" s="8">
        <f t="shared" si="0"/>
        <v>169628</v>
      </c>
      <c r="I60" s="12"/>
      <c r="J60" s="3"/>
      <c r="L60" s="9"/>
      <c r="M60" s="8"/>
      <c r="N60" s="8"/>
      <c r="O60" s="8"/>
      <c r="Q60" s="8"/>
    </row>
    <row r="61" spans="1:17" ht="15" customHeight="1" x14ac:dyDescent="0.2">
      <c r="A61" s="7">
        <v>625</v>
      </c>
      <c r="B61" s="4" t="s">
        <v>364</v>
      </c>
      <c r="C61" s="4">
        <v>1</v>
      </c>
      <c r="D61" s="8">
        <v>5505</v>
      </c>
      <c r="E61" s="8">
        <v>67218280.400000006</v>
      </c>
      <c r="F61" s="8">
        <v>39672721</v>
      </c>
      <c r="G61" s="8">
        <v>27545559</v>
      </c>
      <c r="H61" s="8">
        <f t="shared" si="0"/>
        <v>67218280</v>
      </c>
      <c r="I61" s="12"/>
      <c r="J61" s="3"/>
      <c r="L61" s="9"/>
      <c r="M61" s="8"/>
      <c r="N61" s="8"/>
      <c r="O61" s="8"/>
      <c r="Q61" s="8"/>
    </row>
    <row r="62" spans="1:17" ht="15" customHeight="1" x14ac:dyDescent="0.2">
      <c r="A62" s="7">
        <v>43</v>
      </c>
      <c r="B62" s="4" t="s">
        <v>46</v>
      </c>
      <c r="C62" s="4">
        <v>1</v>
      </c>
      <c r="D62" s="8">
        <v>256</v>
      </c>
      <c r="E62" s="8">
        <v>3134102.29</v>
      </c>
      <c r="F62" s="8">
        <v>1768013</v>
      </c>
      <c r="G62" s="8">
        <v>1380756</v>
      </c>
      <c r="H62" s="8">
        <f t="shared" si="0"/>
        <v>3148769</v>
      </c>
      <c r="I62" s="12"/>
      <c r="J62" s="3"/>
      <c r="L62" s="9"/>
      <c r="M62" s="8"/>
      <c r="N62" s="8"/>
      <c r="O62" s="8"/>
      <c r="Q62" s="8"/>
    </row>
    <row r="63" spans="1:17" ht="15" customHeight="1" x14ac:dyDescent="0.2">
      <c r="A63" s="7">
        <v>910</v>
      </c>
      <c r="B63" s="4" t="s">
        <v>438</v>
      </c>
      <c r="C63" s="4">
        <v>1</v>
      </c>
      <c r="D63" s="8">
        <v>434</v>
      </c>
      <c r="E63" s="8">
        <v>8260047.1499999994</v>
      </c>
      <c r="F63" s="8">
        <v>4239142</v>
      </c>
      <c r="G63" s="8">
        <v>4020905</v>
      </c>
      <c r="H63" s="8">
        <f t="shared" si="0"/>
        <v>8260047</v>
      </c>
      <c r="I63" s="12"/>
      <c r="J63" s="3"/>
      <c r="L63" s="9"/>
      <c r="M63" s="8"/>
      <c r="N63" s="8"/>
      <c r="O63" s="8"/>
      <c r="Q63" s="8"/>
    </row>
    <row r="64" spans="1:17" ht="15" customHeight="1" x14ac:dyDescent="0.2">
      <c r="A64" s="7">
        <v>810</v>
      </c>
      <c r="B64" s="4" t="s">
        <v>415</v>
      </c>
      <c r="C64" s="4">
        <v>1</v>
      </c>
      <c r="D64" s="8">
        <v>1357.9999999864199</v>
      </c>
      <c r="E64" s="8">
        <v>25870713.669741295</v>
      </c>
      <c r="F64" s="8">
        <v>12269006</v>
      </c>
      <c r="G64" s="8">
        <v>13601708</v>
      </c>
      <c r="H64" s="8">
        <f t="shared" si="0"/>
        <v>25870714</v>
      </c>
      <c r="I64" s="12"/>
      <c r="J64" s="3"/>
      <c r="L64" s="9"/>
      <c r="M64" s="8"/>
      <c r="N64" s="8"/>
      <c r="O64" s="8"/>
      <c r="Q64" s="8"/>
    </row>
    <row r="65" spans="1:17" ht="15" customHeight="1" x14ac:dyDescent="0.2">
      <c r="A65" s="7">
        <v>44</v>
      </c>
      <c r="B65" s="4" t="s">
        <v>47</v>
      </c>
      <c r="C65" s="4">
        <v>1</v>
      </c>
      <c r="D65" s="8">
        <v>16975</v>
      </c>
      <c r="E65" s="8">
        <v>276250953.13999999</v>
      </c>
      <c r="F65" s="8">
        <v>52190600</v>
      </c>
      <c r="G65" s="8">
        <v>224060353</v>
      </c>
      <c r="H65" s="8">
        <f t="shared" si="0"/>
        <v>276250953</v>
      </c>
      <c r="I65" s="12"/>
      <c r="J65" s="3"/>
      <c r="L65" s="9"/>
      <c r="M65" s="8"/>
      <c r="N65" s="8"/>
      <c r="O65" s="8"/>
      <c r="Q65" s="8"/>
    </row>
    <row r="66" spans="1:17" ht="15" customHeight="1" x14ac:dyDescent="0.2">
      <c r="A66" s="7">
        <v>45</v>
      </c>
      <c r="B66" s="4" t="s">
        <v>48</v>
      </c>
      <c r="C66" s="4">
        <v>1</v>
      </c>
      <c r="D66" s="8">
        <v>228</v>
      </c>
      <c r="E66" s="8">
        <v>2950079.4100000006</v>
      </c>
      <c r="F66" s="8">
        <v>1240313</v>
      </c>
      <c r="G66" s="8">
        <v>1714243</v>
      </c>
      <c r="H66" s="8">
        <f t="shared" si="0"/>
        <v>2954556</v>
      </c>
      <c r="I66" s="12"/>
      <c r="J66" s="3"/>
      <c r="L66" s="9"/>
      <c r="M66" s="8"/>
      <c r="N66" s="8"/>
      <c r="O66" s="8"/>
      <c r="Q66" s="8"/>
    </row>
    <row r="67" spans="1:17" ht="15" customHeight="1" x14ac:dyDescent="0.2">
      <c r="A67" s="7">
        <v>46</v>
      </c>
      <c r="B67" s="4" t="s">
        <v>49</v>
      </c>
      <c r="C67" s="4">
        <v>1</v>
      </c>
      <c r="D67" s="8">
        <v>6799</v>
      </c>
      <c r="E67" s="8">
        <v>82255132.52319999</v>
      </c>
      <c r="F67" s="8">
        <v>67860485</v>
      </c>
      <c r="G67" s="8">
        <v>15416497</v>
      </c>
      <c r="H67" s="8">
        <f t="shared" si="0"/>
        <v>83276982</v>
      </c>
      <c r="I67" s="12"/>
      <c r="J67" s="3"/>
      <c r="L67" s="9"/>
      <c r="M67" s="8"/>
      <c r="N67" s="8"/>
      <c r="O67" s="8"/>
      <c r="Q67" s="8"/>
    </row>
    <row r="68" spans="1:17" ht="15" customHeight="1" x14ac:dyDescent="0.2">
      <c r="A68" s="7">
        <v>47</v>
      </c>
      <c r="B68" s="4" t="s">
        <v>50</v>
      </c>
      <c r="C68" s="4">
        <v>0</v>
      </c>
      <c r="D68" s="8">
        <v>1</v>
      </c>
      <c r="E68" s="8">
        <v>15697.710000000001</v>
      </c>
      <c r="F68" s="8">
        <v>8117</v>
      </c>
      <c r="G68" s="8">
        <v>13134</v>
      </c>
      <c r="H68" s="8">
        <f t="shared" si="0"/>
        <v>21251</v>
      </c>
      <c r="I68" s="12"/>
      <c r="J68" s="3"/>
      <c r="L68" s="9"/>
      <c r="M68" s="8"/>
      <c r="N68" s="8"/>
      <c r="O68" s="8"/>
      <c r="Q68" s="8"/>
    </row>
    <row r="69" spans="1:17" ht="15" customHeight="1" x14ac:dyDescent="0.2">
      <c r="A69" s="7">
        <v>48</v>
      </c>
      <c r="B69" s="4" t="s">
        <v>51</v>
      </c>
      <c r="C69" s="4">
        <v>1</v>
      </c>
      <c r="D69" s="8">
        <v>3470</v>
      </c>
      <c r="E69" s="8">
        <v>44168133.059200004</v>
      </c>
      <c r="F69" s="8">
        <v>35018289</v>
      </c>
      <c r="G69" s="8">
        <v>9149844</v>
      </c>
      <c r="H69" s="8">
        <f t="shared" si="0"/>
        <v>44168133</v>
      </c>
      <c r="I69" s="12"/>
      <c r="J69" s="3"/>
      <c r="L69" s="9"/>
      <c r="M69" s="8"/>
      <c r="N69" s="8"/>
      <c r="O69" s="8"/>
      <c r="Q69" s="8"/>
    </row>
    <row r="70" spans="1:17" ht="15" customHeight="1" x14ac:dyDescent="0.2">
      <c r="A70" s="7">
        <v>49</v>
      </c>
      <c r="B70" s="4" t="s">
        <v>52</v>
      </c>
      <c r="C70" s="4">
        <v>1</v>
      </c>
      <c r="D70" s="8">
        <v>7074</v>
      </c>
      <c r="E70" s="8">
        <v>105936291.71016</v>
      </c>
      <c r="F70" s="8">
        <v>87397441</v>
      </c>
      <c r="G70" s="8">
        <v>18538851</v>
      </c>
      <c r="H70" s="8">
        <f t="shared" si="0"/>
        <v>105936292</v>
      </c>
      <c r="I70" s="12"/>
      <c r="J70" s="3"/>
      <c r="L70" s="9"/>
      <c r="M70" s="8"/>
      <c r="N70" s="8"/>
      <c r="O70" s="8"/>
      <c r="Q70" s="8"/>
    </row>
    <row r="71" spans="1:17" ht="15" customHeight="1" x14ac:dyDescent="0.2">
      <c r="A71" s="7">
        <v>50</v>
      </c>
      <c r="B71" s="4" t="s">
        <v>53</v>
      </c>
      <c r="C71" s="4">
        <v>1</v>
      </c>
      <c r="D71" s="8">
        <v>3287</v>
      </c>
      <c r="E71" s="8">
        <v>40961226.355149999</v>
      </c>
      <c r="F71" s="8">
        <v>33070790</v>
      </c>
      <c r="G71" s="8">
        <v>7890436</v>
      </c>
      <c r="H71" s="8">
        <f t="shared" ref="H71:H134" si="1">F71+G71</f>
        <v>40961226</v>
      </c>
      <c r="I71" s="12"/>
      <c r="J71" s="3"/>
      <c r="L71" s="9"/>
      <c r="M71" s="8"/>
      <c r="N71" s="8"/>
      <c r="O71" s="8"/>
      <c r="Q71" s="8"/>
    </row>
    <row r="72" spans="1:17" ht="15" customHeight="1" x14ac:dyDescent="0.2">
      <c r="A72" s="7">
        <v>815</v>
      </c>
      <c r="B72" s="4" t="s">
        <v>416</v>
      </c>
      <c r="C72" s="4">
        <v>1</v>
      </c>
      <c r="D72" s="8">
        <v>657.00000001313992</v>
      </c>
      <c r="E72" s="8">
        <v>13454322.920269083</v>
      </c>
      <c r="F72" s="8">
        <v>10498402</v>
      </c>
      <c r="G72" s="8">
        <v>2955921</v>
      </c>
      <c r="H72" s="8">
        <f t="shared" si="1"/>
        <v>13454323</v>
      </c>
      <c r="I72" s="12"/>
      <c r="J72" s="3"/>
      <c r="L72" s="9"/>
      <c r="M72" s="8"/>
      <c r="N72" s="8"/>
      <c r="O72" s="8"/>
      <c r="Q72" s="8"/>
    </row>
    <row r="73" spans="1:17" ht="15" customHeight="1" x14ac:dyDescent="0.2">
      <c r="A73" s="7">
        <v>51</v>
      </c>
      <c r="B73" s="4" t="s">
        <v>54</v>
      </c>
      <c r="C73" s="4">
        <v>1</v>
      </c>
      <c r="D73" s="8">
        <v>580</v>
      </c>
      <c r="E73" s="8">
        <v>6420143.4459200008</v>
      </c>
      <c r="F73" s="8">
        <v>5066173</v>
      </c>
      <c r="G73" s="8">
        <v>1353970</v>
      </c>
      <c r="H73" s="8">
        <f t="shared" si="1"/>
        <v>6420143</v>
      </c>
      <c r="I73" s="12"/>
      <c r="J73" s="3"/>
      <c r="L73" s="9"/>
      <c r="M73" s="8"/>
      <c r="N73" s="8"/>
      <c r="O73" s="8"/>
      <c r="Q73" s="8"/>
    </row>
    <row r="74" spans="1:17" ht="15" customHeight="1" x14ac:dyDescent="0.2">
      <c r="A74" s="7">
        <v>52</v>
      </c>
      <c r="B74" s="4" t="s">
        <v>55</v>
      </c>
      <c r="C74" s="4">
        <v>1</v>
      </c>
      <c r="D74" s="8">
        <v>1513</v>
      </c>
      <c r="E74" s="8">
        <v>19740695.12156</v>
      </c>
      <c r="F74" s="8">
        <v>10252128</v>
      </c>
      <c r="G74" s="8">
        <v>10099019</v>
      </c>
      <c r="H74" s="8">
        <f t="shared" si="1"/>
        <v>20351147</v>
      </c>
      <c r="I74" s="12"/>
      <c r="J74" s="3"/>
      <c r="L74" s="9"/>
      <c r="M74" s="8"/>
      <c r="N74" s="8"/>
      <c r="O74" s="8"/>
      <c r="Q74" s="8"/>
    </row>
    <row r="75" spans="1:17" ht="15" customHeight="1" x14ac:dyDescent="0.2">
      <c r="A75" s="7">
        <v>635</v>
      </c>
      <c r="B75" s="4" t="s">
        <v>366</v>
      </c>
      <c r="C75" s="4">
        <v>1</v>
      </c>
      <c r="D75" s="8">
        <v>1507.0000000150701</v>
      </c>
      <c r="E75" s="8">
        <v>20199482.520201996</v>
      </c>
      <c r="F75" s="8">
        <v>11643487</v>
      </c>
      <c r="G75" s="8">
        <v>8863939.0000004526</v>
      </c>
      <c r="H75" s="8">
        <f t="shared" si="1"/>
        <v>20507426.000000454</v>
      </c>
      <c r="I75" s="12"/>
      <c r="J75" s="3"/>
      <c r="L75" s="9"/>
      <c r="M75" s="8"/>
      <c r="N75" s="8"/>
      <c r="O75" s="8"/>
      <c r="Q75" s="8"/>
    </row>
    <row r="76" spans="1:17" ht="15" customHeight="1" x14ac:dyDescent="0.2">
      <c r="A76" s="7">
        <v>53</v>
      </c>
      <c r="B76" s="4" t="s">
        <v>56</v>
      </c>
      <c r="C76" s="4">
        <v>0</v>
      </c>
      <c r="D76" s="8">
        <v>7</v>
      </c>
      <c r="E76" s="8">
        <v>109883.97</v>
      </c>
      <c r="F76" s="8">
        <v>52817</v>
      </c>
      <c r="G76" s="8">
        <v>102815</v>
      </c>
      <c r="H76" s="8">
        <f t="shared" si="1"/>
        <v>155632</v>
      </c>
      <c r="I76" s="12"/>
      <c r="J76" s="3"/>
      <c r="L76" s="9"/>
      <c r="M76" s="8"/>
      <c r="N76" s="8"/>
      <c r="O76" s="8"/>
      <c r="Q76" s="8"/>
    </row>
    <row r="77" spans="1:17" ht="15" customHeight="1" x14ac:dyDescent="0.2">
      <c r="A77" s="7">
        <v>54</v>
      </c>
      <c r="B77" s="4" t="s">
        <v>57</v>
      </c>
      <c r="C77" s="4">
        <v>0</v>
      </c>
      <c r="D77" s="8">
        <v>1</v>
      </c>
      <c r="E77" s="8">
        <v>15697.710000000001</v>
      </c>
      <c r="F77" s="8">
        <v>8363</v>
      </c>
      <c r="G77" s="8">
        <v>7335</v>
      </c>
      <c r="H77" s="8">
        <f t="shared" si="1"/>
        <v>15698</v>
      </c>
      <c r="I77" s="12"/>
      <c r="J77" s="3"/>
      <c r="L77" s="9"/>
      <c r="M77" s="8"/>
      <c r="N77" s="8"/>
      <c r="O77" s="8"/>
      <c r="Q77" s="8"/>
    </row>
    <row r="78" spans="1:17" ht="15" customHeight="1" x14ac:dyDescent="0.2">
      <c r="A78" s="7">
        <v>55</v>
      </c>
      <c r="B78" s="4" t="s">
        <v>58</v>
      </c>
      <c r="C78" s="4">
        <v>0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12"/>
      <c r="J78" s="3"/>
      <c r="L78" s="9"/>
      <c r="M78" s="8"/>
      <c r="N78" s="8"/>
      <c r="O78" s="8"/>
      <c r="Q78" s="8"/>
    </row>
    <row r="79" spans="1:17" ht="15" customHeight="1" x14ac:dyDescent="0.2">
      <c r="A79" s="7">
        <v>56</v>
      </c>
      <c r="B79" s="4" t="s">
        <v>59</v>
      </c>
      <c r="C79" s="4">
        <v>1</v>
      </c>
      <c r="D79" s="8">
        <v>5047</v>
      </c>
      <c r="E79" s="8">
        <v>59337599.049999997</v>
      </c>
      <c r="F79" s="8">
        <v>47375444</v>
      </c>
      <c r="G79" s="8">
        <v>11962155</v>
      </c>
      <c r="H79" s="8">
        <f t="shared" si="1"/>
        <v>59337599</v>
      </c>
      <c r="I79" s="12"/>
      <c r="J79" s="3"/>
      <c r="L79" s="9"/>
      <c r="M79" s="8"/>
      <c r="N79" s="8"/>
      <c r="O79" s="8"/>
      <c r="Q79" s="8"/>
    </row>
    <row r="80" spans="1:17" ht="15" customHeight="1" x14ac:dyDescent="0.2">
      <c r="A80" s="7">
        <v>57</v>
      </c>
      <c r="B80" s="4" t="s">
        <v>60</v>
      </c>
      <c r="C80" s="4">
        <v>1</v>
      </c>
      <c r="D80" s="8">
        <v>7089</v>
      </c>
      <c r="E80" s="8">
        <v>125093687.61760001</v>
      </c>
      <c r="F80" s="8">
        <v>20484593</v>
      </c>
      <c r="G80" s="8">
        <v>104609095</v>
      </c>
      <c r="H80" s="8">
        <f t="shared" si="1"/>
        <v>125093688</v>
      </c>
      <c r="I80" s="12"/>
      <c r="J80" s="3"/>
      <c r="L80" s="9"/>
      <c r="M80" s="8"/>
      <c r="N80" s="8"/>
      <c r="O80" s="8"/>
      <c r="Q80" s="8"/>
    </row>
    <row r="81" spans="1:17" ht="15" customHeight="1" x14ac:dyDescent="0.2">
      <c r="A81" s="7">
        <v>58</v>
      </c>
      <c r="B81" s="4" t="s">
        <v>61</v>
      </c>
      <c r="C81" s="4">
        <v>0</v>
      </c>
      <c r="D81" s="8">
        <v>2</v>
      </c>
      <c r="E81" s="8">
        <v>31395.420000000002</v>
      </c>
      <c r="F81" s="8">
        <v>15812</v>
      </c>
      <c r="G81" s="8">
        <v>15583</v>
      </c>
      <c r="H81" s="8">
        <f t="shared" si="1"/>
        <v>31395</v>
      </c>
      <c r="I81" s="12"/>
      <c r="J81" s="3"/>
      <c r="L81" s="9"/>
      <c r="M81" s="8"/>
      <c r="N81" s="8"/>
      <c r="O81" s="8"/>
      <c r="Q81" s="8"/>
    </row>
    <row r="82" spans="1:17" ht="15" customHeight="1" x14ac:dyDescent="0.2">
      <c r="A82" s="7">
        <v>59</v>
      </c>
      <c r="B82" s="4" t="s">
        <v>62</v>
      </c>
      <c r="C82" s="4">
        <v>0</v>
      </c>
      <c r="D82" s="8">
        <v>7</v>
      </c>
      <c r="E82" s="8">
        <v>109883.97</v>
      </c>
      <c r="F82" s="8">
        <v>57072</v>
      </c>
      <c r="G82" s="8">
        <v>72014</v>
      </c>
      <c r="H82" s="8">
        <f t="shared" si="1"/>
        <v>129086</v>
      </c>
      <c r="I82" s="12"/>
      <c r="J82" s="3"/>
      <c r="L82" s="9"/>
      <c r="M82" s="8"/>
      <c r="N82" s="8"/>
      <c r="O82" s="8"/>
      <c r="Q82" s="8"/>
    </row>
    <row r="83" spans="1:17" ht="15" customHeight="1" x14ac:dyDescent="0.2">
      <c r="A83" s="7">
        <v>60</v>
      </c>
      <c r="B83" s="4" t="s">
        <v>63</v>
      </c>
      <c r="C83" s="4">
        <v>0</v>
      </c>
      <c r="D83" s="8">
        <v>17</v>
      </c>
      <c r="E83" s="8">
        <v>296280.42</v>
      </c>
      <c r="F83" s="8">
        <v>213654</v>
      </c>
      <c r="G83" s="8">
        <v>133594</v>
      </c>
      <c r="H83" s="8">
        <f t="shared" si="1"/>
        <v>347248</v>
      </c>
      <c r="I83" s="12"/>
      <c r="J83" s="3"/>
      <c r="L83" s="9"/>
      <c r="M83" s="8"/>
      <c r="N83" s="8"/>
      <c r="O83" s="8"/>
      <c r="Q83" s="8"/>
    </row>
    <row r="84" spans="1:17" ht="15" customHeight="1" x14ac:dyDescent="0.2">
      <c r="A84" s="7">
        <v>632</v>
      </c>
      <c r="B84" s="4" t="s">
        <v>365</v>
      </c>
      <c r="C84" s="4">
        <v>1</v>
      </c>
      <c r="D84" s="8">
        <v>122</v>
      </c>
      <c r="E84" s="8">
        <v>1538719.12</v>
      </c>
      <c r="F84" s="8">
        <v>991104</v>
      </c>
      <c r="G84" s="8">
        <v>758590</v>
      </c>
      <c r="H84" s="8">
        <f t="shared" si="1"/>
        <v>1749694</v>
      </c>
      <c r="I84" s="12"/>
      <c r="J84" s="3"/>
      <c r="L84" s="9"/>
      <c r="M84" s="8"/>
      <c r="N84" s="8"/>
      <c r="O84" s="8"/>
      <c r="Q84" s="8"/>
    </row>
    <row r="85" spans="1:17" ht="15" customHeight="1" x14ac:dyDescent="0.2">
      <c r="A85" s="7">
        <v>61</v>
      </c>
      <c r="B85" s="4" t="s">
        <v>64</v>
      </c>
      <c r="C85" s="4">
        <v>1</v>
      </c>
      <c r="D85" s="8">
        <v>7202</v>
      </c>
      <c r="E85" s="8">
        <v>112893440.48</v>
      </c>
      <c r="F85" s="8">
        <v>32109426</v>
      </c>
      <c r="G85" s="8">
        <v>80784014</v>
      </c>
      <c r="H85" s="8">
        <f t="shared" si="1"/>
        <v>112893440</v>
      </c>
      <c r="I85" s="12"/>
      <c r="J85" s="3"/>
      <c r="L85" s="9"/>
      <c r="M85" s="8"/>
      <c r="N85" s="8"/>
      <c r="O85" s="8"/>
      <c r="Q85" s="8"/>
    </row>
    <row r="86" spans="1:17" ht="15" customHeight="1" x14ac:dyDescent="0.2">
      <c r="A86" s="7">
        <v>62</v>
      </c>
      <c r="B86" s="4" t="s">
        <v>65</v>
      </c>
      <c r="C86" s="4">
        <v>0</v>
      </c>
      <c r="D86" s="8">
        <v>0</v>
      </c>
      <c r="E86" s="8">
        <v>0</v>
      </c>
      <c r="F86" s="8">
        <v>0</v>
      </c>
      <c r="G86" s="8">
        <v>0</v>
      </c>
      <c r="H86" s="8">
        <f t="shared" si="1"/>
        <v>0</v>
      </c>
      <c r="I86" s="12"/>
      <c r="J86" s="3"/>
      <c r="L86" s="9"/>
      <c r="M86" s="8"/>
      <c r="N86" s="8"/>
      <c r="O86" s="8"/>
      <c r="Q86" s="8"/>
    </row>
    <row r="87" spans="1:17" ht="15" customHeight="1" x14ac:dyDescent="0.2">
      <c r="A87" s="7">
        <v>63</v>
      </c>
      <c r="B87" s="4" t="s">
        <v>66</v>
      </c>
      <c r="C87" s="4">
        <v>1</v>
      </c>
      <c r="D87" s="8">
        <v>196</v>
      </c>
      <c r="E87" s="8">
        <v>2565630.8000000003</v>
      </c>
      <c r="F87" s="8">
        <v>761205</v>
      </c>
      <c r="G87" s="8">
        <v>1811215</v>
      </c>
      <c r="H87" s="8">
        <f t="shared" si="1"/>
        <v>2572420</v>
      </c>
      <c r="I87" s="12"/>
      <c r="J87" s="3"/>
      <c r="L87" s="9"/>
      <c r="M87" s="8"/>
      <c r="N87" s="8"/>
      <c r="O87" s="8"/>
      <c r="Q87" s="8"/>
    </row>
    <row r="88" spans="1:17" ht="15" customHeight="1" x14ac:dyDescent="0.2">
      <c r="A88" s="7">
        <v>64</v>
      </c>
      <c r="B88" s="4" t="s">
        <v>67</v>
      </c>
      <c r="C88" s="4">
        <v>1</v>
      </c>
      <c r="D88" s="8">
        <v>2064</v>
      </c>
      <c r="E88" s="8">
        <v>29918745.999999996</v>
      </c>
      <c r="F88" s="8">
        <v>12528207</v>
      </c>
      <c r="G88" s="8">
        <v>17390539</v>
      </c>
      <c r="H88" s="8">
        <f t="shared" si="1"/>
        <v>29918746</v>
      </c>
      <c r="I88" s="12"/>
      <c r="J88" s="3"/>
      <c r="L88" s="9"/>
      <c r="M88" s="8"/>
      <c r="N88" s="8"/>
      <c r="O88" s="8"/>
      <c r="Q88" s="8"/>
    </row>
    <row r="89" spans="1:17" ht="15" customHeight="1" x14ac:dyDescent="0.2">
      <c r="A89" s="7">
        <v>65</v>
      </c>
      <c r="B89" s="4" t="s">
        <v>68</v>
      </c>
      <c r="C89" s="4">
        <v>1</v>
      </c>
      <c r="D89" s="8">
        <v>1381</v>
      </c>
      <c r="E89" s="8">
        <v>15911489.32886</v>
      </c>
      <c r="F89" s="8">
        <v>13126979</v>
      </c>
      <c r="G89" s="8">
        <v>2832292</v>
      </c>
      <c r="H89" s="8">
        <f t="shared" si="1"/>
        <v>15959271</v>
      </c>
      <c r="I89" s="12"/>
      <c r="J89" s="3"/>
      <c r="L89" s="9"/>
      <c r="M89" s="8"/>
      <c r="N89" s="8"/>
      <c r="O89" s="8"/>
      <c r="Q89" s="8"/>
    </row>
    <row r="90" spans="1:17" ht="15" customHeight="1" x14ac:dyDescent="0.2">
      <c r="A90" s="7">
        <v>66</v>
      </c>
      <c r="B90" s="4" t="s">
        <v>69</v>
      </c>
      <c r="C90" s="4">
        <v>0</v>
      </c>
      <c r="D90" s="8">
        <v>0</v>
      </c>
      <c r="E90" s="8">
        <v>0</v>
      </c>
      <c r="F90" s="8">
        <v>0</v>
      </c>
      <c r="G90" s="8">
        <v>0</v>
      </c>
      <c r="H90" s="8">
        <f t="shared" si="1"/>
        <v>0</v>
      </c>
      <c r="I90" s="12"/>
      <c r="J90" s="3"/>
      <c r="L90" s="9"/>
      <c r="M90" s="8"/>
      <c r="N90" s="8"/>
      <c r="O90" s="8"/>
      <c r="Q90" s="8"/>
    </row>
    <row r="91" spans="1:17" ht="15" customHeight="1" x14ac:dyDescent="0.2">
      <c r="A91" s="7">
        <v>67</v>
      </c>
      <c r="B91" s="4" t="s">
        <v>70</v>
      </c>
      <c r="C91" s="4">
        <v>1</v>
      </c>
      <c r="D91" s="8">
        <v>1977</v>
      </c>
      <c r="E91" s="8">
        <v>22336390.42678</v>
      </c>
      <c r="F91" s="8">
        <v>18427522</v>
      </c>
      <c r="G91" s="8">
        <v>3908868</v>
      </c>
      <c r="H91" s="8">
        <f t="shared" si="1"/>
        <v>22336390</v>
      </c>
      <c r="I91" s="12"/>
      <c r="J91" s="3"/>
      <c r="L91" s="9"/>
      <c r="M91" s="8"/>
      <c r="N91" s="8"/>
      <c r="O91" s="8"/>
      <c r="Q91" s="8"/>
    </row>
    <row r="92" spans="1:17" ht="15" customHeight="1" x14ac:dyDescent="0.2">
      <c r="A92" s="7">
        <v>640</v>
      </c>
      <c r="B92" s="4" t="s">
        <v>367</v>
      </c>
      <c r="C92" s="4">
        <v>1</v>
      </c>
      <c r="D92" s="8">
        <v>1353</v>
      </c>
      <c r="E92" s="8">
        <v>17547215.867280003</v>
      </c>
      <c r="F92" s="8">
        <v>14333307</v>
      </c>
      <c r="G92" s="8">
        <v>3213909</v>
      </c>
      <c r="H92" s="8">
        <f t="shared" si="1"/>
        <v>17547216</v>
      </c>
      <c r="I92" s="12"/>
      <c r="J92" s="3"/>
      <c r="L92" s="9"/>
      <c r="M92" s="8"/>
      <c r="N92" s="8"/>
      <c r="O92" s="8"/>
      <c r="Q92" s="8"/>
    </row>
    <row r="93" spans="1:17" ht="15" customHeight="1" x14ac:dyDescent="0.2">
      <c r="A93" s="7">
        <v>68</v>
      </c>
      <c r="B93" s="4" t="s">
        <v>71</v>
      </c>
      <c r="C93" s="4">
        <v>1</v>
      </c>
      <c r="D93" s="8">
        <v>78</v>
      </c>
      <c r="E93" s="8">
        <v>1051296.6600000004</v>
      </c>
      <c r="F93" s="8">
        <v>810426</v>
      </c>
      <c r="G93" s="8">
        <v>631144</v>
      </c>
      <c r="H93" s="8">
        <f t="shared" si="1"/>
        <v>1441570</v>
      </c>
      <c r="I93" s="12"/>
      <c r="J93" s="3"/>
      <c r="L93" s="9"/>
      <c r="M93" s="8"/>
      <c r="N93" s="8"/>
      <c r="O93" s="8"/>
      <c r="Q93" s="8"/>
    </row>
    <row r="94" spans="1:17" ht="15" customHeight="1" x14ac:dyDescent="0.2">
      <c r="A94" s="7">
        <v>69</v>
      </c>
      <c r="B94" s="4" t="s">
        <v>72</v>
      </c>
      <c r="C94" s="4">
        <v>0</v>
      </c>
      <c r="D94" s="8">
        <v>5</v>
      </c>
      <c r="E94" s="8">
        <v>78488.55</v>
      </c>
      <c r="F94" s="8">
        <v>57133</v>
      </c>
      <c r="G94" s="8">
        <v>59811.12</v>
      </c>
      <c r="H94" s="8">
        <f t="shared" si="1"/>
        <v>116944.12</v>
      </c>
      <c r="I94" s="12"/>
      <c r="J94" s="3"/>
      <c r="L94" s="9"/>
      <c r="M94" s="8"/>
      <c r="N94" s="8"/>
      <c r="O94" s="8"/>
      <c r="Q94" s="8"/>
    </row>
    <row r="95" spans="1:17" ht="15" customHeight="1" x14ac:dyDescent="0.2">
      <c r="A95" s="7">
        <v>70</v>
      </c>
      <c r="B95" s="4" t="s">
        <v>73</v>
      </c>
      <c r="C95" s="4">
        <v>0</v>
      </c>
      <c r="D95" s="8">
        <v>15</v>
      </c>
      <c r="E95" s="8">
        <v>264885</v>
      </c>
      <c r="F95" s="8">
        <v>125579</v>
      </c>
      <c r="G95" s="8">
        <v>236581</v>
      </c>
      <c r="H95" s="8">
        <f t="shared" si="1"/>
        <v>362160</v>
      </c>
      <c r="I95" s="12"/>
      <c r="J95" s="3"/>
      <c r="L95" s="9"/>
      <c r="M95" s="8"/>
      <c r="N95" s="8"/>
      <c r="O95" s="8"/>
      <c r="Q95" s="8"/>
    </row>
    <row r="96" spans="1:17" ht="15" customHeight="1" x14ac:dyDescent="0.2">
      <c r="A96" s="7">
        <v>71</v>
      </c>
      <c r="B96" s="4" t="s">
        <v>74</v>
      </c>
      <c r="C96" s="4">
        <v>1</v>
      </c>
      <c r="D96" s="8">
        <v>3300</v>
      </c>
      <c r="E96" s="8">
        <v>39586571.120000005</v>
      </c>
      <c r="F96" s="8">
        <v>31703302</v>
      </c>
      <c r="G96" s="8">
        <v>7883269</v>
      </c>
      <c r="H96" s="8">
        <f t="shared" si="1"/>
        <v>39586571</v>
      </c>
      <c r="I96" s="12"/>
      <c r="J96" s="3"/>
      <c r="L96" s="9"/>
      <c r="M96" s="8"/>
      <c r="N96" s="8"/>
      <c r="O96" s="8"/>
      <c r="Q96" s="8"/>
    </row>
    <row r="97" spans="1:17" ht="15" customHeight="1" x14ac:dyDescent="0.2">
      <c r="A97" s="7">
        <v>72</v>
      </c>
      <c r="B97" s="4" t="s">
        <v>75</v>
      </c>
      <c r="C97" s="4">
        <v>1</v>
      </c>
      <c r="D97" s="8">
        <v>3366</v>
      </c>
      <c r="E97" s="8">
        <v>42137530.870000005</v>
      </c>
      <c r="F97" s="8">
        <v>33036538</v>
      </c>
      <c r="G97" s="8">
        <v>10150171</v>
      </c>
      <c r="H97" s="8">
        <f t="shared" si="1"/>
        <v>43186709</v>
      </c>
      <c r="I97" s="12"/>
      <c r="J97" s="3"/>
      <c r="L97" s="9"/>
      <c r="M97" s="8"/>
      <c r="N97" s="8"/>
      <c r="O97" s="8"/>
      <c r="Q97" s="8"/>
    </row>
    <row r="98" spans="1:17" ht="15" customHeight="1" x14ac:dyDescent="0.2">
      <c r="A98" s="7">
        <v>73</v>
      </c>
      <c r="B98" s="4" t="s">
        <v>76</v>
      </c>
      <c r="C98" s="4">
        <v>1</v>
      </c>
      <c r="D98" s="8">
        <v>2566</v>
      </c>
      <c r="E98" s="8">
        <v>33049835.113800008</v>
      </c>
      <c r="F98" s="8">
        <v>26263407</v>
      </c>
      <c r="G98" s="8">
        <v>6786428</v>
      </c>
      <c r="H98" s="8">
        <f t="shared" si="1"/>
        <v>33049835</v>
      </c>
      <c r="I98" s="12"/>
      <c r="J98" s="3"/>
      <c r="L98" s="9"/>
      <c r="M98" s="8"/>
      <c r="N98" s="8"/>
      <c r="O98" s="8"/>
      <c r="Q98" s="8"/>
    </row>
    <row r="99" spans="1:17" ht="15" customHeight="1" x14ac:dyDescent="0.2">
      <c r="A99" s="7">
        <v>74</v>
      </c>
      <c r="B99" s="4" t="s">
        <v>77</v>
      </c>
      <c r="C99" s="4">
        <v>1</v>
      </c>
      <c r="D99" s="8">
        <v>284</v>
      </c>
      <c r="E99" s="8">
        <v>3310653.2399999988</v>
      </c>
      <c r="F99" s="8">
        <v>2731289</v>
      </c>
      <c r="G99" s="8">
        <v>1131673</v>
      </c>
      <c r="H99" s="8">
        <f t="shared" si="1"/>
        <v>3862962</v>
      </c>
      <c r="I99" s="12"/>
      <c r="J99" s="3"/>
      <c r="L99" s="9"/>
      <c r="M99" s="8"/>
      <c r="N99" s="8"/>
      <c r="O99" s="8"/>
      <c r="Q99" s="8"/>
    </row>
    <row r="100" spans="1:17" ht="15" customHeight="1" x14ac:dyDescent="0.2">
      <c r="A100" s="7">
        <v>75</v>
      </c>
      <c r="B100" s="4" t="s">
        <v>78</v>
      </c>
      <c r="C100" s="4">
        <v>0</v>
      </c>
      <c r="D100" s="8">
        <v>0</v>
      </c>
      <c r="E100" s="8">
        <v>0</v>
      </c>
      <c r="F100" s="8">
        <v>0</v>
      </c>
      <c r="G100" s="8">
        <v>0</v>
      </c>
      <c r="H100" s="8">
        <f t="shared" si="1"/>
        <v>0</v>
      </c>
      <c r="I100" s="12"/>
      <c r="J100" s="3"/>
      <c r="L100" s="9"/>
      <c r="M100" s="8"/>
      <c r="N100" s="8"/>
      <c r="O100" s="8"/>
      <c r="Q100" s="8"/>
    </row>
    <row r="101" spans="1:17" ht="15" customHeight="1" x14ac:dyDescent="0.2">
      <c r="A101" s="7">
        <v>645</v>
      </c>
      <c r="B101" s="4" t="s">
        <v>368</v>
      </c>
      <c r="C101" s="4">
        <v>1</v>
      </c>
      <c r="D101" s="8">
        <v>3184</v>
      </c>
      <c r="E101" s="8">
        <v>45626329.120000012</v>
      </c>
      <c r="F101" s="8">
        <v>35577617</v>
      </c>
      <c r="G101" s="8">
        <v>10048712</v>
      </c>
      <c r="H101" s="8">
        <f t="shared" si="1"/>
        <v>45626329</v>
      </c>
      <c r="I101" s="12"/>
      <c r="J101" s="3"/>
      <c r="L101" s="9"/>
      <c r="M101" s="8"/>
      <c r="N101" s="8"/>
      <c r="O101" s="8"/>
      <c r="Q101" s="8"/>
    </row>
    <row r="102" spans="1:17" ht="15" customHeight="1" x14ac:dyDescent="0.2">
      <c r="A102" s="7">
        <v>76</v>
      </c>
      <c r="B102" s="4" t="s">
        <v>79</v>
      </c>
      <c r="C102" s="4">
        <v>0</v>
      </c>
      <c r="D102" s="8">
        <v>0</v>
      </c>
      <c r="E102" s="8">
        <v>0</v>
      </c>
      <c r="F102" s="8">
        <v>0</v>
      </c>
      <c r="G102" s="8">
        <v>0</v>
      </c>
      <c r="H102" s="8">
        <f t="shared" si="1"/>
        <v>0</v>
      </c>
      <c r="I102" s="12"/>
      <c r="J102" s="3"/>
      <c r="L102" s="9"/>
      <c r="M102" s="8"/>
      <c r="N102" s="8"/>
      <c r="O102" s="8"/>
      <c r="Q102" s="8"/>
    </row>
    <row r="103" spans="1:17" ht="15" customHeight="1" x14ac:dyDescent="0.2">
      <c r="A103" s="7">
        <v>650</v>
      </c>
      <c r="B103" s="4" t="s">
        <v>369</v>
      </c>
      <c r="C103" s="4">
        <v>1</v>
      </c>
      <c r="D103" s="8">
        <v>2606</v>
      </c>
      <c r="E103" s="8">
        <v>31909002.190000005</v>
      </c>
      <c r="F103" s="8">
        <v>21814425</v>
      </c>
      <c r="G103" s="8">
        <v>13115066</v>
      </c>
      <c r="H103" s="8">
        <f t="shared" si="1"/>
        <v>34929491</v>
      </c>
      <c r="I103" s="12"/>
      <c r="J103" s="3"/>
      <c r="L103" s="9"/>
      <c r="M103" s="8"/>
      <c r="N103" s="8"/>
      <c r="O103" s="8"/>
      <c r="Q103" s="8"/>
    </row>
    <row r="104" spans="1:17" ht="15" customHeight="1" x14ac:dyDescent="0.2">
      <c r="A104" s="7">
        <v>77</v>
      </c>
      <c r="B104" s="4" t="s">
        <v>80</v>
      </c>
      <c r="C104" s="4">
        <v>1</v>
      </c>
      <c r="D104" s="8">
        <v>1114</v>
      </c>
      <c r="E104" s="8">
        <v>13450769.330000004</v>
      </c>
      <c r="F104" s="8">
        <v>7945377</v>
      </c>
      <c r="G104" s="8">
        <v>8826185</v>
      </c>
      <c r="H104" s="8">
        <f t="shared" si="1"/>
        <v>16771562</v>
      </c>
      <c r="I104" s="12"/>
      <c r="J104" s="3"/>
      <c r="L104" s="9"/>
      <c r="M104" s="8"/>
      <c r="N104" s="8"/>
      <c r="O104" s="8"/>
      <c r="Q104" s="8"/>
    </row>
    <row r="105" spans="1:17" ht="15" customHeight="1" x14ac:dyDescent="0.2">
      <c r="A105" s="7">
        <v>78</v>
      </c>
      <c r="B105" s="4" t="s">
        <v>81</v>
      </c>
      <c r="C105" s="4">
        <v>1</v>
      </c>
      <c r="D105" s="8">
        <v>485</v>
      </c>
      <c r="E105" s="8">
        <v>5377259.1472499995</v>
      </c>
      <c r="F105" s="8">
        <v>4436239</v>
      </c>
      <c r="G105" s="8">
        <v>941020</v>
      </c>
      <c r="H105" s="8">
        <f t="shared" si="1"/>
        <v>5377259</v>
      </c>
      <c r="I105" s="12"/>
      <c r="J105" s="3"/>
      <c r="L105" s="9"/>
      <c r="M105" s="8"/>
      <c r="N105" s="8"/>
      <c r="O105" s="8"/>
      <c r="Q105" s="8"/>
    </row>
    <row r="106" spans="1:17" ht="15" customHeight="1" x14ac:dyDescent="0.2">
      <c r="A106" s="7">
        <v>655</v>
      </c>
      <c r="B106" s="4" t="s">
        <v>370</v>
      </c>
      <c r="C106" s="4">
        <v>1</v>
      </c>
      <c r="D106" s="8">
        <v>1197</v>
      </c>
      <c r="E106" s="8">
        <v>14245103.0352</v>
      </c>
      <c r="F106" s="8">
        <v>11752210</v>
      </c>
      <c r="G106" s="8">
        <v>2492893</v>
      </c>
      <c r="H106" s="8">
        <f t="shared" si="1"/>
        <v>14245103</v>
      </c>
      <c r="I106" s="12"/>
      <c r="J106" s="3"/>
      <c r="L106" s="9"/>
      <c r="M106" s="8"/>
      <c r="N106" s="8"/>
      <c r="O106" s="8"/>
      <c r="Q106" s="8"/>
    </row>
    <row r="107" spans="1:17" ht="15" customHeight="1" x14ac:dyDescent="0.2">
      <c r="A107" s="7">
        <v>79</v>
      </c>
      <c r="B107" s="4" t="s">
        <v>82</v>
      </c>
      <c r="C107" s="4">
        <v>1</v>
      </c>
      <c r="D107" s="8">
        <v>3936</v>
      </c>
      <c r="E107" s="8">
        <v>50418700.75</v>
      </c>
      <c r="F107" s="8">
        <v>26100541</v>
      </c>
      <c r="G107" s="8">
        <v>24318160</v>
      </c>
      <c r="H107" s="8">
        <f t="shared" si="1"/>
        <v>50418701</v>
      </c>
      <c r="I107" s="12"/>
      <c r="J107" s="3"/>
      <c r="L107" s="9"/>
      <c r="M107" s="8"/>
      <c r="N107" s="8"/>
      <c r="O107" s="8"/>
      <c r="Q107" s="8"/>
    </row>
    <row r="108" spans="1:17" ht="15" customHeight="1" x14ac:dyDescent="0.2">
      <c r="A108" s="7">
        <v>80</v>
      </c>
      <c r="B108" s="4" t="s">
        <v>83</v>
      </c>
      <c r="C108" s="4">
        <v>0</v>
      </c>
      <c r="D108" s="8">
        <v>0</v>
      </c>
      <c r="E108" s="8">
        <v>0</v>
      </c>
      <c r="F108" s="8">
        <v>0</v>
      </c>
      <c r="G108" s="8">
        <v>0</v>
      </c>
      <c r="H108" s="8">
        <f t="shared" si="1"/>
        <v>0</v>
      </c>
      <c r="I108" s="12"/>
      <c r="J108" s="3"/>
      <c r="L108" s="9"/>
      <c r="M108" s="8"/>
      <c r="N108" s="8"/>
      <c r="O108" s="8"/>
      <c r="Q108" s="8"/>
    </row>
    <row r="109" spans="1:17" ht="15" customHeight="1" x14ac:dyDescent="0.2">
      <c r="A109" s="7">
        <v>658</v>
      </c>
      <c r="B109" s="4" t="s">
        <v>371</v>
      </c>
      <c r="C109" s="4">
        <v>1</v>
      </c>
      <c r="D109" s="8">
        <v>3333</v>
      </c>
      <c r="E109" s="8">
        <v>42267945.799999997</v>
      </c>
      <c r="F109" s="8">
        <v>18990742</v>
      </c>
      <c r="G109" s="8">
        <v>24688393</v>
      </c>
      <c r="H109" s="8">
        <f t="shared" si="1"/>
        <v>43679135</v>
      </c>
      <c r="I109" s="12"/>
      <c r="J109" s="3"/>
      <c r="L109" s="9"/>
      <c r="M109" s="8"/>
      <c r="N109" s="8"/>
      <c r="O109" s="8"/>
      <c r="Q109" s="8"/>
    </row>
    <row r="110" spans="1:17" ht="15" customHeight="1" x14ac:dyDescent="0.2">
      <c r="A110" s="7">
        <v>81</v>
      </c>
      <c r="B110" s="4" t="s">
        <v>84</v>
      </c>
      <c r="C110" s="4">
        <v>0</v>
      </c>
      <c r="D110" s="8">
        <v>0</v>
      </c>
      <c r="E110" s="8">
        <v>0</v>
      </c>
      <c r="F110" s="8">
        <v>0</v>
      </c>
      <c r="G110" s="8">
        <v>0</v>
      </c>
      <c r="H110" s="8">
        <f t="shared" si="1"/>
        <v>0</v>
      </c>
      <c r="I110" s="12"/>
      <c r="J110" s="3"/>
      <c r="L110" s="9"/>
      <c r="M110" s="8"/>
      <c r="N110" s="8"/>
      <c r="O110" s="8"/>
      <c r="Q110" s="8"/>
    </row>
    <row r="111" spans="1:17" ht="15" customHeight="1" x14ac:dyDescent="0.2">
      <c r="A111" s="7">
        <v>82</v>
      </c>
      <c r="B111" s="4" t="s">
        <v>85</v>
      </c>
      <c r="C111" s="4">
        <v>1</v>
      </c>
      <c r="D111" s="8">
        <v>2738</v>
      </c>
      <c r="E111" s="8">
        <v>31970862.733219996</v>
      </c>
      <c r="F111" s="8">
        <v>25660838</v>
      </c>
      <c r="G111" s="8">
        <v>6310025</v>
      </c>
      <c r="H111" s="8">
        <f t="shared" si="1"/>
        <v>31970863</v>
      </c>
      <c r="I111" s="12"/>
      <c r="J111" s="3"/>
      <c r="L111" s="9"/>
      <c r="M111" s="8"/>
      <c r="N111" s="8"/>
      <c r="O111" s="8"/>
      <c r="Q111" s="8"/>
    </row>
    <row r="112" spans="1:17" ht="15" customHeight="1" x14ac:dyDescent="0.2">
      <c r="A112" s="7">
        <v>83</v>
      </c>
      <c r="B112" s="4" t="s">
        <v>86</v>
      </c>
      <c r="C112" s="4">
        <v>1</v>
      </c>
      <c r="D112" s="8">
        <v>2074</v>
      </c>
      <c r="E112" s="8">
        <v>25682682.969999995</v>
      </c>
      <c r="F112" s="8">
        <v>13482733</v>
      </c>
      <c r="G112" s="8">
        <v>12199950</v>
      </c>
      <c r="H112" s="8">
        <f t="shared" si="1"/>
        <v>25682683</v>
      </c>
      <c r="I112" s="12"/>
      <c r="J112" s="3"/>
      <c r="L112" s="9"/>
      <c r="M112" s="8"/>
      <c r="N112" s="8"/>
      <c r="O112" s="8"/>
      <c r="Q112" s="8"/>
    </row>
    <row r="113" spans="1:17" ht="15" customHeight="1" x14ac:dyDescent="0.2">
      <c r="A113" s="7">
        <v>84</v>
      </c>
      <c r="B113" s="4" t="s">
        <v>87</v>
      </c>
      <c r="C113" s="4">
        <v>0</v>
      </c>
      <c r="D113" s="8">
        <v>15</v>
      </c>
      <c r="E113" s="8">
        <v>264885</v>
      </c>
      <c r="F113" s="8">
        <v>139226</v>
      </c>
      <c r="G113" s="8">
        <v>186676</v>
      </c>
      <c r="H113" s="8">
        <f t="shared" si="1"/>
        <v>325902</v>
      </c>
      <c r="I113" s="12"/>
      <c r="J113" s="3"/>
      <c r="L113" s="9"/>
      <c r="M113" s="8"/>
      <c r="N113" s="8"/>
      <c r="O113" s="8"/>
      <c r="Q113" s="8"/>
    </row>
    <row r="114" spans="1:17" ht="15" customHeight="1" x14ac:dyDescent="0.2">
      <c r="A114" s="7">
        <v>87</v>
      </c>
      <c r="B114" s="4" t="s">
        <v>90</v>
      </c>
      <c r="C114" s="4">
        <v>1</v>
      </c>
      <c r="D114" s="8">
        <v>2535</v>
      </c>
      <c r="E114" s="8">
        <v>31009727.380000003</v>
      </c>
      <c r="F114" s="8">
        <v>17979103</v>
      </c>
      <c r="G114" s="8">
        <v>13030624</v>
      </c>
      <c r="H114" s="8">
        <f t="shared" si="1"/>
        <v>31009727</v>
      </c>
      <c r="I114" s="12"/>
      <c r="J114" s="3"/>
      <c r="L114" s="9"/>
      <c r="M114" s="8"/>
      <c r="N114" s="8"/>
      <c r="O114" s="8"/>
      <c r="Q114" s="8"/>
    </row>
    <row r="115" spans="1:17" ht="15" customHeight="1" x14ac:dyDescent="0.2">
      <c r="A115" s="7">
        <v>85</v>
      </c>
      <c r="B115" s="4" t="s">
        <v>88</v>
      </c>
      <c r="C115" s="4">
        <v>1</v>
      </c>
      <c r="D115" s="8">
        <v>199</v>
      </c>
      <c r="E115" s="8">
        <v>2709776.2300000004</v>
      </c>
      <c r="F115" s="8">
        <v>2235566</v>
      </c>
      <c r="G115" s="8">
        <v>474210</v>
      </c>
      <c r="H115" s="8">
        <f t="shared" si="1"/>
        <v>2709776</v>
      </c>
      <c r="I115" s="12"/>
      <c r="J115" s="3"/>
      <c r="L115" s="9"/>
      <c r="M115" s="8"/>
      <c r="N115" s="8"/>
      <c r="O115" s="8"/>
      <c r="Q115" s="8"/>
    </row>
    <row r="116" spans="1:17" ht="15" customHeight="1" x14ac:dyDescent="0.2">
      <c r="A116" s="7">
        <v>86</v>
      </c>
      <c r="B116" s="4" t="s">
        <v>89</v>
      </c>
      <c r="C116" s="4">
        <v>1</v>
      </c>
      <c r="D116" s="8">
        <v>1608</v>
      </c>
      <c r="E116" s="8">
        <v>21391869.32</v>
      </c>
      <c r="F116" s="8">
        <v>13077217</v>
      </c>
      <c r="G116" s="8">
        <v>8314652</v>
      </c>
      <c r="H116" s="8">
        <f t="shared" si="1"/>
        <v>21391869</v>
      </c>
      <c r="I116" s="12"/>
      <c r="J116" s="3"/>
      <c r="L116" s="9"/>
      <c r="M116" s="8"/>
      <c r="N116" s="8"/>
      <c r="O116" s="8"/>
      <c r="Q116" s="8"/>
    </row>
    <row r="117" spans="1:17" ht="15" customHeight="1" x14ac:dyDescent="0.2">
      <c r="A117" s="7">
        <v>88</v>
      </c>
      <c r="B117" s="4" t="s">
        <v>91</v>
      </c>
      <c r="C117" s="4">
        <v>1</v>
      </c>
      <c r="D117" s="8">
        <v>3345</v>
      </c>
      <c r="E117" s="8">
        <v>39647570.750000007</v>
      </c>
      <c r="F117" s="8">
        <v>31564199</v>
      </c>
      <c r="G117" s="8">
        <v>10349991</v>
      </c>
      <c r="H117" s="8">
        <f t="shared" si="1"/>
        <v>41914190</v>
      </c>
      <c r="I117" s="12"/>
      <c r="J117" s="3"/>
      <c r="L117" s="9"/>
      <c r="M117" s="8"/>
      <c r="N117" s="8"/>
      <c r="O117" s="8"/>
      <c r="Q117" s="8"/>
    </row>
    <row r="118" spans="1:17" ht="15" customHeight="1" x14ac:dyDescent="0.2">
      <c r="A118" s="7">
        <v>89</v>
      </c>
      <c r="B118" s="4" t="s">
        <v>92</v>
      </c>
      <c r="C118" s="4">
        <v>1</v>
      </c>
      <c r="D118" s="8">
        <v>425</v>
      </c>
      <c r="E118" s="8">
        <v>5932989.4900000002</v>
      </c>
      <c r="F118" s="8">
        <v>4894716</v>
      </c>
      <c r="G118" s="8">
        <v>1038273</v>
      </c>
      <c r="H118" s="8">
        <f t="shared" si="1"/>
        <v>5932989</v>
      </c>
      <c r="I118" s="12"/>
      <c r="J118" s="3"/>
      <c r="L118" s="9"/>
      <c r="M118" s="8"/>
      <c r="N118" s="8"/>
      <c r="O118" s="8"/>
      <c r="Q118" s="8"/>
    </row>
    <row r="119" spans="1:17" ht="15" customHeight="1" x14ac:dyDescent="0.2">
      <c r="A119" s="7">
        <v>90</v>
      </c>
      <c r="B119" s="4" t="s">
        <v>93</v>
      </c>
      <c r="C119" s="4">
        <v>0</v>
      </c>
      <c r="D119" s="8">
        <v>0</v>
      </c>
      <c r="E119" s="8">
        <v>0</v>
      </c>
      <c r="F119" s="8">
        <v>0</v>
      </c>
      <c r="G119" s="8">
        <v>0</v>
      </c>
      <c r="H119" s="8">
        <f t="shared" si="1"/>
        <v>0</v>
      </c>
      <c r="I119" s="12"/>
      <c r="J119" s="3"/>
      <c r="L119" s="9"/>
      <c r="M119" s="8"/>
      <c r="N119" s="8"/>
      <c r="O119" s="8"/>
      <c r="Q119" s="8"/>
    </row>
    <row r="120" spans="1:17" ht="15" customHeight="1" x14ac:dyDescent="0.2">
      <c r="A120" s="7">
        <v>91</v>
      </c>
      <c r="B120" s="4" t="s">
        <v>94</v>
      </c>
      <c r="C120" s="4">
        <v>1</v>
      </c>
      <c r="D120" s="8">
        <v>205</v>
      </c>
      <c r="E120" s="8">
        <v>2504088.0100000002</v>
      </c>
      <c r="F120" s="8">
        <v>2013666</v>
      </c>
      <c r="G120" s="8">
        <v>490422</v>
      </c>
      <c r="H120" s="8">
        <f t="shared" si="1"/>
        <v>2504088</v>
      </c>
      <c r="I120" s="12"/>
      <c r="J120" s="3"/>
      <c r="L120" s="9"/>
      <c r="M120" s="8"/>
      <c r="N120" s="8"/>
      <c r="O120" s="8"/>
      <c r="Q120" s="8"/>
    </row>
    <row r="121" spans="1:17" ht="15" customHeight="1" x14ac:dyDescent="0.2">
      <c r="A121" s="7">
        <v>92</v>
      </c>
      <c r="B121" s="4" t="s">
        <v>95</v>
      </c>
      <c r="C121" s="4">
        <v>0</v>
      </c>
      <c r="D121" s="8">
        <v>0</v>
      </c>
      <c r="E121" s="8">
        <v>0</v>
      </c>
      <c r="F121" s="8">
        <v>0</v>
      </c>
      <c r="G121" s="8">
        <v>0</v>
      </c>
      <c r="H121" s="8">
        <f t="shared" si="1"/>
        <v>0</v>
      </c>
      <c r="I121" s="12"/>
      <c r="J121" s="3"/>
      <c r="L121" s="9"/>
      <c r="M121" s="8"/>
      <c r="N121" s="8"/>
      <c r="O121" s="8"/>
      <c r="Q121" s="8"/>
    </row>
    <row r="122" spans="1:17" ht="15" customHeight="1" x14ac:dyDescent="0.2">
      <c r="A122" s="7">
        <v>817</v>
      </c>
      <c r="B122" s="4" t="s">
        <v>417</v>
      </c>
      <c r="C122" s="4">
        <v>1</v>
      </c>
      <c r="D122" s="8">
        <v>1314.9999999736999</v>
      </c>
      <c r="E122" s="8">
        <v>24470236.15951059</v>
      </c>
      <c r="F122" s="8">
        <v>17821075</v>
      </c>
      <c r="G122" s="8">
        <v>6649161</v>
      </c>
      <c r="H122" s="8">
        <f t="shared" si="1"/>
        <v>24470236</v>
      </c>
      <c r="I122" s="12"/>
      <c r="J122" s="3"/>
      <c r="L122" s="9"/>
      <c r="M122" s="8"/>
      <c r="N122" s="8"/>
      <c r="O122" s="8"/>
      <c r="Q122" s="8"/>
    </row>
    <row r="123" spans="1:17" ht="15" customHeight="1" x14ac:dyDescent="0.2">
      <c r="A123" s="7">
        <v>93</v>
      </c>
      <c r="B123" s="4" t="s">
        <v>96</v>
      </c>
      <c r="C123" s="4">
        <v>1</v>
      </c>
      <c r="D123" s="8">
        <v>7437</v>
      </c>
      <c r="E123" s="8">
        <v>131079661.89111</v>
      </c>
      <c r="F123" s="8">
        <v>38446657</v>
      </c>
      <c r="G123" s="8">
        <v>92633005</v>
      </c>
      <c r="H123" s="8">
        <f t="shared" si="1"/>
        <v>131079662</v>
      </c>
      <c r="I123" s="12"/>
      <c r="J123" s="3"/>
      <c r="L123" s="9"/>
      <c r="M123" s="8"/>
      <c r="N123" s="8"/>
      <c r="O123" s="8"/>
      <c r="Q123" s="8"/>
    </row>
    <row r="124" spans="1:17" ht="15" customHeight="1" x14ac:dyDescent="0.2">
      <c r="A124" s="7">
        <v>94</v>
      </c>
      <c r="B124" s="4" t="s">
        <v>97</v>
      </c>
      <c r="C124" s="4">
        <v>1</v>
      </c>
      <c r="D124" s="8">
        <v>1679</v>
      </c>
      <c r="E124" s="8">
        <v>22300570.939999998</v>
      </c>
      <c r="F124" s="8">
        <v>13273418</v>
      </c>
      <c r="G124" s="8">
        <v>9027153</v>
      </c>
      <c r="H124" s="8">
        <f t="shared" si="1"/>
        <v>22300571</v>
      </c>
      <c r="I124" s="12"/>
      <c r="J124" s="3"/>
      <c r="L124" s="9"/>
      <c r="M124" s="8"/>
      <c r="N124" s="8"/>
      <c r="O124" s="8"/>
      <c r="Q124" s="8"/>
    </row>
    <row r="125" spans="1:17" ht="15" customHeight="1" x14ac:dyDescent="0.2">
      <c r="A125" s="7">
        <v>95</v>
      </c>
      <c r="B125" s="4" t="s">
        <v>98</v>
      </c>
      <c r="C125" s="4">
        <v>1</v>
      </c>
      <c r="D125" s="8">
        <v>12103</v>
      </c>
      <c r="E125" s="8">
        <v>204753290.08000001</v>
      </c>
      <c r="F125" s="8">
        <v>36332032</v>
      </c>
      <c r="G125" s="8">
        <v>168421258</v>
      </c>
      <c r="H125" s="8">
        <f t="shared" si="1"/>
        <v>204753290</v>
      </c>
      <c r="I125" s="12"/>
      <c r="J125" s="3"/>
      <c r="L125" s="9"/>
      <c r="M125" s="8"/>
      <c r="N125" s="8"/>
      <c r="O125" s="8"/>
      <c r="Q125" s="8"/>
    </row>
    <row r="126" spans="1:17" ht="15" customHeight="1" x14ac:dyDescent="0.2">
      <c r="A126" s="7">
        <v>96</v>
      </c>
      <c r="B126" s="4" t="s">
        <v>99</v>
      </c>
      <c r="C126" s="4">
        <v>1</v>
      </c>
      <c r="D126" s="8">
        <v>3025</v>
      </c>
      <c r="E126" s="8">
        <v>41087216.109999992</v>
      </c>
      <c r="F126" s="8">
        <v>32002344</v>
      </c>
      <c r="G126" s="8">
        <v>9084872</v>
      </c>
      <c r="H126" s="8">
        <f t="shared" si="1"/>
        <v>41087216</v>
      </c>
      <c r="I126" s="12"/>
      <c r="J126" s="3"/>
      <c r="L126" s="9"/>
      <c r="M126" s="8"/>
      <c r="N126" s="8"/>
      <c r="O126" s="8"/>
      <c r="Q126" s="8"/>
    </row>
    <row r="127" spans="1:17" ht="15" customHeight="1" x14ac:dyDescent="0.2">
      <c r="A127" s="7">
        <v>662</v>
      </c>
      <c r="B127" s="4" t="s">
        <v>373</v>
      </c>
      <c r="C127" s="4">
        <v>1</v>
      </c>
      <c r="D127" s="8">
        <v>232</v>
      </c>
      <c r="E127" s="8">
        <v>2843384.1900000004</v>
      </c>
      <c r="F127" s="8">
        <v>2231273</v>
      </c>
      <c r="G127" s="8">
        <v>612111</v>
      </c>
      <c r="H127" s="8">
        <f t="shared" si="1"/>
        <v>2843384</v>
      </c>
      <c r="I127" s="12"/>
      <c r="J127" s="3"/>
      <c r="L127" s="9"/>
      <c r="M127" s="8"/>
      <c r="N127" s="8"/>
      <c r="O127" s="8"/>
      <c r="Q127" s="8"/>
    </row>
    <row r="128" spans="1:17" ht="15" customHeight="1" x14ac:dyDescent="0.2">
      <c r="A128" s="7">
        <v>97</v>
      </c>
      <c r="B128" s="4" t="s">
        <v>100</v>
      </c>
      <c r="C128" s="4">
        <v>1</v>
      </c>
      <c r="D128" s="8">
        <v>5658</v>
      </c>
      <c r="E128" s="8">
        <v>88839002.539999992</v>
      </c>
      <c r="F128" s="8">
        <v>20577723</v>
      </c>
      <c r="G128" s="8">
        <v>68261280</v>
      </c>
      <c r="H128" s="8">
        <f t="shared" si="1"/>
        <v>88839003</v>
      </c>
      <c r="I128" s="12"/>
      <c r="J128" s="3"/>
      <c r="L128" s="9"/>
      <c r="M128" s="8"/>
      <c r="N128" s="8"/>
      <c r="O128" s="8"/>
      <c r="Q128" s="8"/>
    </row>
    <row r="129" spans="1:17" ht="15" customHeight="1" x14ac:dyDescent="0.2">
      <c r="A129" s="7">
        <v>98</v>
      </c>
      <c r="B129" s="4" t="s">
        <v>101</v>
      </c>
      <c r="C129" s="4">
        <v>1</v>
      </c>
      <c r="D129" s="8">
        <v>64</v>
      </c>
      <c r="E129" s="8">
        <v>969371.9800000001</v>
      </c>
      <c r="F129" s="8">
        <v>458631</v>
      </c>
      <c r="G129" s="8">
        <v>554377</v>
      </c>
      <c r="H129" s="8">
        <f t="shared" si="1"/>
        <v>1013008</v>
      </c>
      <c r="I129" s="12"/>
      <c r="J129" s="3"/>
      <c r="L129" s="9"/>
      <c r="M129" s="8"/>
      <c r="N129" s="8"/>
      <c r="O129" s="8"/>
      <c r="Q129" s="8"/>
    </row>
    <row r="130" spans="1:17" ht="15" customHeight="1" x14ac:dyDescent="0.2">
      <c r="A130" s="7">
        <v>99</v>
      </c>
      <c r="B130" s="4" t="s">
        <v>102</v>
      </c>
      <c r="C130" s="4">
        <v>1</v>
      </c>
      <c r="D130" s="8">
        <v>2543</v>
      </c>
      <c r="E130" s="8">
        <v>32116850.096899997</v>
      </c>
      <c r="F130" s="8">
        <v>25779824</v>
      </c>
      <c r="G130" s="8">
        <v>9199530</v>
      </c>
      <c r="H130" s="8">
        <f t="shared" si="1"/>
        <v>34979354</v>
      </c>
      <c r="I130" s="12"/>
      <c r="J130" s="3"/>
      <c r="L130" s="9"/>
      <c r="M130" s="8"/>
      <c r="N130" s="8"/>
      <c r="O130" s="8"/>
      <c r="Q130" s="8"/>
    </row>
    <row r="131" spans="1:17" ht="15" customHeight="1" x14ac:dyDescent="0.2">
      <c r="A131" s="7">
        <v>100</v>
      </c>
      <c r="B131" s="4" t="s">
        <v>103</v>
      </c>
      <c r="C131" s="4">
        <v>1</v>
      </c>
      <c r="D131" s="8">
        <v>9344</v>
      </c>
      <c r="E131" s="8">
        <v>139318256.59154996</v>
      </c>
      <c r="F131" s="8">
        <v>70464780</v>
      </c>
      <c r="G131" s="8">
        <v>68853477</v>
      </c>
      <c r="H131" s="8">
        <f t="shared" si="1"/>
        <v>139318257</v>
      </c>
      <c r="I131" s="12"/>
      <c r="J131" s="3"/>
      <c r="L131" s="9"/>
      <c r="M131" s="8"/>
      <c r="N131" s="8"/>
      <c r="O131" s="8"/>
      <c r="Q131" s="8"/>
    </row>
    <row r="132" spans="1:17" ht="15" customHeight="1" x14ac:dyDescent="0.2">
      <c r="A132" s="7">
        <v>101</v>
      </c>
      <c r="B132" s="4" t="s">
        <v>104</v>
      </c>
      <c r="C132" s="4">
        <v>1</v>
      </c>
      <c r="D132" s="8">
        <v>5180</v>
      </c>
      <c r="E132" s="8">
        <v>62458712.611599997</v>
      </c>
      <c r="F132" s="8">
        <v>44800360</v>
      </c>
      <c r="G132" s="8">
        <v>28730321</v>
      </c>
      <c r="H132" s="8">
        <f t="shared" si="1"/>
        <v>73530681</v>
      </c>
      <c r="I132" s="12"/>
      <c r="J132" s="3"/>
      <c r="L132" s="9"/>
      <c r="M132" s="8"/>
      <c r="N132" s="8"/>
      <c r="O132" s="8"/>
      <c r="Q132" s="8"/>
    </row>
    <row r="133" spans="1:17" ht="15" customHeight="1" x14ac:dyDescent="0.2">
      <c r="A133" s="7">
        <v>818</v>
      </c>
      <c r="B133" s="4" t="s">
        <v>418</v>
      </c>
      <c r="C133" s="4">
        <v>1</v>
      </c>
      <c r="D133" s="8">
        <v>546</v>
      </c>
      <c r="E133" s="8">
        <v>10955190.530000001</v>
      </c>
      <c r="F133" s="8">
        <v>5484326</v>
      </c>
      <c r="G133" s="8">
        <v>5470865</v>
      </c>
      <c r="H133" s="8">
        <f t="shared" si="1"/>
        <v>10955191</v>
      </c>
      <c r="I133" s="12"/>
      <c r="J133" s="3"/>
      <c r="L133" s="9"/>
      <c r="M133" s="8"/>
      <c r="N133" s="8"/>
      <c r="O133" s="8"/>
      <c r="Q133" s="8"/>
    </row>
    <row r="134" spans="1:17" ht="15" customHeight="1" x14ac:dyDescent="0.2">
      <c r="A134" s="7">
        <v>102</v>
      </c>
      <c r="B134" s="4" t="s">
        <v>105</v>
      </c>
      <c r="C134" s="4">
        <v>0</v>
      </c>
      <c r="D134" s="8">
        <v>60</v>
      </c>
      <c r="E134" s="8">
        <v>1030120.6499999999</v>
      </c>
      <c r="F134" s="8">
        <v>716199</v>
      </c>
      <c r="G134" s="8">
        <v>461524</v>
      </c>
      <c r="H134" s="8">
        <f t="shared" si="1"/>
        <v>1177723</v>
      </c>
      <c r="I134" s="12"/>
      <c r="J134" s="3"/>
      <c r="L134" s="9"/>
      <c r="M134" s="8"/>
      <c r="N134" s="8"/>
      <c r="O134" s="8"/>
      <c r="Q134" s="8"/>
    </row>
    <row r="135" spans="1:17" ht="15" customHeight="1" x14ac:dyDescent="0.2">
      <c r="A135" s="7">
        <v>665</v>
      </c>
      <c r="B135" s="4" t="s">
        <v>374</v>
      </c>
      <c r="C135" s="4">
        <v>1</v>
      </c>
      <c r="D135" s="8">
        <v>2780</v>
      </c>
      <c r="E135" s="8">
        <v>33397815.079999998</v>
      </c>
      <c r="F135" s="8">
        <v>22481677</v>
      </c>
      <c r="G135" s="8">
        <v>11267023</v>
      </c>
      <c r="H135" s="8">
        <f t="shared" ref="H135:H198" si="2">F135+G135</f>
        <v>33748700</v>
      </c>
      <c r="I135" s="12"/>
      <c r="J135" s="3"/>
      <c r="L135" s="9"/>
      <c r="M135" s="8"/>
      <c r="N135" s="8"/>
      <c r="O135" s="8"/>
      <c r="Q135" s="8"/>
    </row>
    <row r="136" spans="1:17" ht="15" customHeight="1" x14ac:dyDescent="0.2">
      <c r="A136" s="7">
        <v>670</v>
      </c>
      <c r="B136" s="4" t="s">
        <v>375</v>
      </c>
      <c r="C136" s="4">
        <v>1</v>
      </c>
      <c r="D136" s="8">
        <v>515</v>
      </c>
      <c r="E136" s="8">
        <v>6777309.0700000012</v>
      </c>
      <c r="F136" s="8">
        <v>5342316</v>
      </c>
      <c r="G136" s="8">
        <v>2887785</v>
      </c>
      <c r="H136" s="8">
        <f t="shared" si="2"/>
        <v>8230101</v>
      </c>
      <c r="I136" s="12"/>
      <c r="J136" s="3"/>
      <c r="L136" s="9"/>
      <c r="M136" s="8"/>
      <c r="N136" s="8"/>
      <c r="O136" s="8"/>
      <c r="Q136" s="8"/>
    </row>
    <row r="137" spans="1:17" ht="15" customHeight="1" x14ac:dyDescent="0.2">
      <c r="A137" s="7">
        <v>103</v>
      </c>
      <c r="B137" s="4" t="s">
        <v>106</v>
      </c>
      <c r="C137" s="4">
        <v>1</v>
      </c>
      <c r="D137" s="8">
        <v>2284</v>
      </c>
      <c r="E137" s="8">
        <v>34029130.219999999</v>
      </c>
      <c r="F137" s="8">
        <v>10721731</v>
      </c>
      <c r="G137" s="8">
        <v>23307399</v>
      </c>
      <c r="H137" s="8">
        <f t="shared" si="2"/>
        <v>34029130</v>
      </c>
      <c r="I137" s="12"/>
      <c r="J137" s="3"/>
      <c r="L137" s="9"/>
      <c r="M137" s="8"/>
      <c r="N137" s="8"/>
      <c r="O137" s="8"/>
      <c r="Q137" s="8"/>
    </row>
    <row r="138" spans="1:17" ht="15" customHeight="1" x14ac:dyDescent="0.2">
      <c r="A138" s="7">
        <v>672</v>
      </c>
      <c r="B138" s="4" t="s">
        <v>376</v>
      </c>
      <c r="C138" s="4">
        <v>1</v>
      </c>
      <c r="D138" s="8">
        <v>753.99999999999989</v>
      </c>
      <c r="E138" s="8">
        <v>10224749.509999998</v>
      </c>
      <c r="F138" s="8">
        <v>5398856</v>
      </c>
      <c r="G138" s="8">
        <v>5704719</v>
      </c>
      <c r="H138" s="8">
        <f t="shared" si="2"/>
        <v>11103575</v>
      </c>
      <c r="I138" s="12"/>
      <c r="J138" s="3"/>
      <c r="L138" s="9"/>
      <c r="M138" s="8"/>
      <c r="N138" s="8"/>
      <c r="O138" s="8"/>
      <c r="Q138" s="8"/>
    </row>
    <row r="139" spans="1:17" ht="15" customHeight="1" x14ac:dyDescent="0.2">
      <c r="A139" s="7">
        <v>105</v>
      </c>
      <c r="B139" s="4" t="s">
        <v>108</v>
      </c>
      <c r="C139" s="4">
        <v>1</v>
      </c>
      <c r="D139" s="8">
        <v>1247</v>
      </c>
      <c r="E139" s="8">
        <v>14264533.799999997</v>
      </c>
      <c r="F139" s="8">
        <v>11007817</v>
      </c>
      <c r="G139" s="8">
        <v>5602348</v>
      </c>
      <c r="H139" s="8">
        <f t="shared" si="2"/>
        <v>16610165</v>
      </c>
      <c r="I139" s="12"/>
      <c r="J139" s="3"/>
      <c r="L139" s="9"/>
      <c r="M139" s="8"/>
      <c r="N139" s="8"/>
      <c r="O139" s="8"/>
      <c r="Q139" s="8"/>
    </row>
    <row r="140" spans="1:17" ht="15" customHeight="1" x14ac:dyDescent="0.2">
      <c r="A140" s="7">
        <v>106</v>
      </c>
      <c r="B140" s="4" t="s">
        <v>109</v>
      </c>
      <c r="C140" s="4">
        <v>0</v>
      </c>
      <c r="D140" s="8">
        <v>0</v>
      </c>
      <c r="E140" s="8">
        <v>0</v>
      </c>
      <c r="F140" s="8">
        <v>0</v>
      </c>
      <c r="G140" s="8">
        <v>0</v>
      </c>
      <c r="H140" s="8">
        <f t="shared" si="2"/>
        <v>0</v>
      </c>
      <c r="I140" s="12"/>
      <c r="J140" s="3"/>
      <c r="L140" s="9"/>
      <c r="M140" s="8"/>
      <c r="N140" s="8"/>
      <c r="O140" s="8"/>
      <c r="Q140" s="8"/>
    </row>
    <row r="141" spans="1:17" ht="15" customHeight="1" x14ac:dyDescent="0.2">
      <c r="A141" s="7">
        <v>674</v>
      </c>
      <c r="B141" s="4" t="s">
        <v>378</v>
      </c>
      <c r="C141" s="4">
        <v>1</v>
      </c>
      <c r="D141" s="8">
        <v>1020</v>
      </c>
      <c r="E141" s="8">
        <v>14265559.650000002</v>
      </c>
      <c r="F141" s="8">
        <v>6487509</v>
      </c>
      <c r="G141" s="8">
        <v>7778051</v>
      </c>
      <c r="H141" s="8">
        <f t="shared" si="2"/>
        <v>14265560</v>
      </c>
      <c r="I141" s="12"/>
      <c r="J141" s="3"/>
      <c r="L141" s="9"/>
      <c r="M141" s="8"/>
      <c r="N141" s="8"/>
      <c r="O141" s="8"/>
      <c r="Q141" s="8"/>
    </row>
    <row r="142" spans="1:17" ht="15" customHeight="1" x14ac:dyDescent="0.2">
      <c r="A142" s="7">
        <v>107</v>
      </c>
      <c r="B142" s="4" t="s">
        <v>110</v>
      </c>
      <c r="C142" s="4">
        <v>1</v>
      </c>
      <c r="D142" s="8">
        <v>3051</v>
      </c>
      <c r="E142" s="8">
        <v>43648880.139679991</v>
      </c>
      <c r="F142" s="8">
        <v>33989778</v>
      </c>
      <c r="G142" s="8">
        <v>9659102</v>
      </c>
      <c r="H142" s="8">
        <f t="shared" si="2"/>
        <v>43648880</v>
      </c>
      <c r="I142" s="12"/>
      <c r="J142" s="3"/>
      <c r="L142" s="9"/>
      <c r="M142" s="8"/>
      <c r="N142" s="8"/>
      <c r="O142" s="8"/>
      <c r="Q142" s="8"/>
    </row>
    <row r="143" spans="1:17" ht="15" customHeight="1" x14ac:dyDescent="0.2">
      <c r="A143" s="7">
        <v>108</v>
      </c>
      <c r="B143" s="4" t="s">
        <v>111</v>
      </c>
      <c r="C143" s="4">
        <v>0</v>
      </c>
      <c r="D143" s="8">
        <v>8</v>
      </c>
      <c r="E143" s="8">
        <v>125581.68000000001</v>
      </c>
      <c r="F143" s="8">
        <v>71786</v>
      </c>
      <c r="G143" s="8">
        <v>96381</v>
      </c>
      <c r="H143" s="8">
        <f t="shared" si="2"/>
        <v>168167</v>
      </c>
      <c r="I143" s="12"/>
      <c r="J143" s="3"/>
      <c r="L143" s="9"/>
      <c r="M143" s="8"/>
      <c r="N143" s="8"/>
      <c r="O143" s="8"/>
      <c r="Q143" s="8"/>
    </row>
    <row r="144" spans="1:17" ht="15" customHeight="1" x14ac:dyDescent="0.2">
      <c r="A144" s="7">
        <v>109</v>
      </c>
      <c r="B144" s="4" t="s">
        <v>112</v>
      </c>
      <c r="C144" s="4">
        <v>0</v>
      </c>
      <c r="D144" s="8">
        <v>1</v>
      </c>
      <c r="E144" s="8">
        <v>8618.84</v>
      </c>
      <c r="F144" s="8">
        <v>7111</v>
      </c>
      <c r="G144" s="8">
        <v>8404.48</v>
      </c>
      <c r="H144" s="8">
        <f t="shared" si="2"/>
        <v>15515.48</v>
      </c>
      <c r="I144" s="12"/>
      <c r="J144" s="3"/>
      <c r="L144" s="9"/>
      <c r="M144" s="8"/>
      <c r="N144" s="8"/>
      <c r="O144" s="8"/>
      <c r="Q144" s="8"/>
    </row>
    <row r="145" spans="1:17" ht="15" customHeight="1" x14ac:dyDescent="0.2">
      <c r="A145" s="7">
        <v>110</v>
      </c>
      <c r="B145" s="4" t="s">
        <v>113</v>
      </c>
      <c r="C145" s="4">
        <v>1</v>
      </c>
      <c r="D145" s="8">
        <v>3053</v>
      </c>
      <c r="E145" s="8">
        <v>36001737.560000002</v>
      </c>
      <c r="F145" s="8">
        <v>23384218</v>
      </c>
      <c r="G145" s="8">
        <v>12617520</v>
      </c>
      <c r="H145" s="8">
        <f t="shared" si="2"/>
        <v>36001738</v>
      </c>
      <c r="I145" s="12"/>
      <c r="J145" s="3"/>
      <c r="L145" s="9"/>
      <c r="M145" s="8"/>
      <c r="N145" s="8"/>
      <c r="O145" s="8"/>
      <c r="Q145" s="8"/>
    </row>
    <row r="146" spans="1:17" ht="15" customHeight="1" x14ac:dyDescent="0.2">
      <c r="A146" s="7">
        <v>111</v>
      </c>
      <c r="B146" s="4" t="s">
        <v>114</v>
      </c>
      <c r="C146" s="4">
        <v>1</v>
      </c>
      <c r="D146" s="8">
        <v>663</v>
      </c>
      <c r="E146" s="8">
        <v>8631463.3900000025</v>
      </c>
      <c r="F146" s="8">
        <v>5431578</v>
      </c>
      <c r="G146" s="8">
        <v>4705220</v>
      </c>
      <c r="H146" s="8">
        <f t="shared" si="2"/>
        <v>10136798</v>
      </c>
      <c r="I146" s="12"/>
      <c r="J146" s="3"/>
      <c r="L146" s="9"/>
      <c r="M146" s="8"/>
      <c r="N146" s="8"/>
      <c r="O146" s="8"/>
      <c r="Q146" s="8"/>
    </row>
    <row r="147" spans="1:17" ht="15" customHeight="1" x14ac:dyDescent="0.2">
      <c r="A147" s="7">
        <v>112</v>
      </c>
      <c r="B147" s="4" t="s">
        <v>115</v>
      </c>
      <c r="C147" s="4">
        <v>0</v>
      </c>
      <c r="D147" s="8">
        <v>0</v>
      </c>
      <c r="E147" s="8">
        <v>0</v>
      </c>
      <c r="F147" s="8">
        <v>0</v>
      </c>
      <c r="G147" s="8">
        <v>0</v>
      </c>
      <c r="H147" s="8">
        <f t="shared" si="2"/>
        <v>0</v>
      </c>
      <c r="I147" s="12"/>
      <c r="J147" s="3"/>
      <c r="L147" s="9"/>
      <c r="M147" s="8"/>
      <c r="N147" s="8"/>
      <c r="O147" s="8"/>
      <c r="Q147" s="8"/>
    </row>
    <row r="148" spans="1:17" ht="15" customHeight="1" x14ac:dyDescent="0.2">
      <c r="A148" s="7">
        <v>113</v>
      </c>
      <c r="B148" s="4" t="s">
        <v>116</v>
      </c>
      <c r="C148" s="4">
        <v>0</v>
      </c>
      <c r="D148" s="8">
        <v>0</v>
      </c>
      <c r="E148" s="8">
        <v>0</v>
      </c>
      <c r="F148" s="8">
        <v>0</v>
      </c>
      <c r="G148" s="8">
        <v>0</v>
      </c>
      <c r="H148" s="8">
        <f t="shared" si="2"/>
        <v>0</v>
      </c>
      <c r="I148" s="12"/>
      <c r="J148" s="3"/>
      <c r="L148" s="9"/>
      <c r="M148" s="8"/>
      <c r="N148" s="8"/>
      <c r="O148" s="8"/>
      <c r="Q148" s="8"/>
    </row>
    <row r="149" spans="1:17" ht="15" customHeight="1" x14ac:dyDescent="0.2">
      <c r="A149" s="7">
        <v>821</v>
      </c>
      <c r="B149" s="4" t="s">
        <v>419</v>
      </c>
      <c r="C149" s="4">
        <v>1</v>
      </c>
      <c r="D149" s="8">
        <v>1467</v>
      </c>
      <c r="E149" s="8">
        <v>29219681.09</v>
      </c>
      <c r="F149" s="8">
        <v>8541329</v>
      </c>
      <c r="G149" s="8">
        <v>20678352</v>
      </c>
      <c r="H149" s="8">
        <f t="shared" si="2"/>
        <v>29219681</v>
      </c>
      <c r="I149" s="12"/>
      <c r="J149" s="3"/>
      <c r="L149" s="9"/>
      <c r="M149" s="8"/>
      <c r="N149" s="8"/>
      <c r="O149" s="8"/>
      <c r="Q149" s="8"/>
    </row>
    <row r="150" spans="1:17" ht="15" customHeight="1" x14ac:dyDescent="0.2">
      <c r="A150" s="7">
        <v>823</v>
      </c>
      <c r="B150" s="4" t="s">
        <v>420</v>
      </c>
      <c r="C150" s="4">
        <v>1</v>
      </c>
      <c r="D150" s="8">
        <v>1664.9999999999998</v>
      </c>
      <c r="E150" s="8">
        <v>39053522.538119987</v>
      </c>
      <c r="F150" s="8">
        <v>6645884</v>
      </c>
      <c r="G150" s="8">
        <v>32407639</v>
      </c>
      <c r="H150" s="8">
        <f t="shared" si="2"/>
        <v>39053523</v>
      </c>
      <c r="I150" s="12"/>
      <c r="J150" s="3"/>
      <c r="L150" s="9"/>
      <c r="M150" s="8"/>
      <c r="N150" s="8"/>
      <c r="O150" s="8"/>
      <c r="Q150" s="8"/>
    </row>
    <row r="151" spans="1:17" ht="15" customHeight="1" x14ac:dyDescent="0.2">
      <c r="A151" s="7">
        <v>828</v>
      </c>
      <c r="B151" s="4" t="s">
        <v>422</v>
      </c>
      <c r="C151" s="4">
        <v>1</v>
      </c>
      <c r="D151" s="8">
        <v>2372</v>
      </c>
      <c r="E151" s="8">
        <v>49349500.229999997</v>
      </c>
      <c r="F151" s="8">
        <v>14778865</v>
      </c>
      <c r="G151" s="8">
        <v>34570635</v>
      </c>
      <c r="H151" s="8">
        <f t="shared" si="2"/>
        <v>49349500</v>
      </c>
      <c r="I151" s="12"/>
      <c r="J151" s="3"/>
      <c r="L151" s="9"/>
      <c r="M151" s="8"/>
      <c r="N151" s="8"/>
      <c r="O151" s="8"/>
      <c r="Q151" s="8"/>
    </row>
    <row r="152" spans="1:17" ht="15" customHeight="1" x14ac:dyDescent="0.2">
      <c r="A152" s="7">
        <v>825</v>
      </c>
      <c r="B152" s="4" t="s">
        <v>421</v>
      </c>
      <c r="C152" s="4">
        <v>1</v>
      </c>
      <c r="D152" s="8">
        <v>2125.0000000212499</v>
      </c>
      <c r="E152" s="8">
        <v>43594626.830435947</v>
      </c>
      <c r="F152" s="8">
        <v>12514815</v>
      </c>
      <c r="G152" s="8">
        <v>31079812</v>
      </c>
      <c r="H152" s="8">
        <f t="shared" si="2"/>
        <v>43594627</v>
      </c>
      <c r="I152" s="12"/>
      <c r="J152" s="3"/>
      <c r="L152" s="9"/>
      <c r="M152" s="8"/>
      <c r="N152" s="8"/>
      <c r="O152" s="8"/>
      <c r="Q152" s="8"/>
    </row>
    <row r="153" spans="1:17" ht="15" customHeight="1" x14ac:dyDescent="0.2">
      <c r="A153" s="7">
        <v>114</v>
      </c>
      <c r="B153" s="4" t="s">
        <v>117</v>
      </c>
      <c r="C153" s="4">
        <v>1</v>
      </c>
      <c r="D153" s="8">
        <v>1848</v>
      </c>
      <c r="E153" s="8">
        <v>26326536.470000003</v>
      </c>
      <c r="F153" s="8">
        <v>10621969</v>
      </c>
      <c r="G153" s="8">
        <v>15704567</v>
      </c>
      <c r="H153" s="8">
        <f t="shared" si="2"/>
        <v>26326536</v>
      </c>
      <c r="I153" s="12"/>
      <c r="J153" s="3"/>
      <c r="L153" s="9"/>
      <c r="M153" s="8"/>
      <c r="N153" s="8"/>
      <c r="O153" s="8"/>
      <c r="Q153" s="8"/>
    </row>
    <row r="154" spans="1:17" ht="15" customHeight="1" x14ac:dyDescent="0.2">
      <c r="A154" s="7">
        <v>115</v>
      </c>
      <c r="B154" s="4" t="s">
        <v>118</v>
      </c>
      <c r="C154" s="4">
        <v>0</v>
      </c>
      <c r="D154" s="8">
        <v>0</v>
      </c>
      <c r="E154" s="8">
        <v>0</v>
      </c>
      <c r="F154" s="8">
        <v>0</v>
      </c>
      <c r="G154" s="8">
        <v>0</v>
      </c>
      <c r="H154" s="8">
        <f t="shared" si="2"/>
        <v>0</v>
      </c>
      <c r="I154" s="12"/>
      <c r="J154" s="3"/>
      <c r="L154" s="9"/>
      <c r="M154" s="8"/>
      <c r="N154" s="8"/>
      <c r="O154" s="8"/>
      <c r="Q154" s="8"/>
    </row>
    <row r="155" spans="1:17" ht="15" customHeight="1" x14ac:dyDescent="0.2">
      <c r="A155" s="7">
        <v>673</v>
      </c>
      <c r="B155" s="4" t="s">
        <v>377</v>
      </c>
      <c r="C155" s="4">
        <v>1</v>
      </c>
      <c r="D155" s="8">
        <v>2288</v>
      </c>
      <c r="E155" s="8">
        <v>26006774.040000003</v>
      </c>
      <c r="F155" s="8">
        <v>20809059</v>
      </c>
      <c r="G155" s="8">
        <v>11056283</v>
      </c>
      <c r="H155" s="8">
        <f t="shared" si="2"/>
        <v>31865342</v>
      </c>
      <c r="I155" s="12"/>
      <c r="J155" s="3"/>
      <c r="L155" s="9"/>
      <c r="M155" s="8"/>
      <c r="N155" s="8"/>
      <c r="O155" s="8"/>
      <c r="Q155" s="8"/>
    </row>
    <row r="156" spans="1:17" ht="15" customHeight="1" x14ac:dyDescent="0.2">
      <c r="A156" s="7">
        <v>116</v>
      </c>
      <c r="B156" s="4" t="s">
        <v>119</v>
      </c>
      <c r="C156" s="4">
        <v>0</v>
      </c>
      <c r="D156" s="8">
        <v>8</v>
      </c>
      <c r="E156" s="8">
        <v>125581.68000000001</v>
      </c>
      <c r="F156" s="8">
        <v>92564</v>
      </c>
      <c r="G156" s="8">
        <v>65470</v>
      </c>
      <c r="H156" s="8">
        <f t="shared" si="2"/>
        <v>158034</v>
      </c>
      <c r="I156" s="12"/>
      <c r="J156" s="3"/>
      <c r="L156" s="9"/>
      <c r="M156" s="8"/>
      <c r="N156" s="8"/>
      <c r="O156" s="8"/>
      <c r="Q156" s="8"/>
    </row>
    <row r="157" spans="1:17" ht="15" customHeight="1" x14ac:dyDescent="0.2">
      <c r="A157" s="7">
        <v>117</v>
      </c>
      <c r="B157" s="4" t="s">
        <v>120</v>
      </c>
      <c r="C157" s="4">
        <v>1</v>
      </c>
      <c r="D157" s="8">
        <v>473</v>
      </c>
      <c r="E157" s="8">
        <v>6025430.8700000001</v>
      </c>
      <c r="F157" s="8">
        <v>4970980</v>
      </c>
      <c r="G157" s="8">
        <v>1308550</v>
      </c>
      <c r="H157" s="8">
        <f t="shared" si="2"/>
        <v>6279530</v>
      </c>
      <c r="I157" s="12"/>
      <c r="J157" s="3"/>
      <c r="L157" s="9"/>
      <c r="M157" s="8"/>
      <c r="N157" s="8"/>
      <c r="O157" s="8"/>
      <c r="Q157" s="8"/>
    </row>
    <row r="158" spans="1:17" ht="15" customHeight="1" x14ac:dyDescent="0.2">
      <c r="A158" s="7">
        <v>118</v>
      </c>
      <c r="B158" s="4" t="s">
        <v>121</v>
      </c>
      <c r="C158" s="4">
        <v>1</v>
      </c>
      <c r="D158" s="8">
        <v>604</v>
      </c>
      <c r="E158" s="8">
        <v>7179616.2489300007</v>
      </c>
      <c r="F158" s="8">
        <v>4006503</v>
      </c>
      <c r="G158" s="8">
        <v>3173113</v>
      </c>
      <c r="H158" s="8">
        <f t="shared" si="2"/>
        <v>7179616</v>
      </c>
      <c r="I158" s="12"/>
      <c r="J158" s="3"/>
      <c r="L158" s="9"/>
      <c r="M158" s="8"/>
      <c r="N158" s="8"/>
      <c r="O158" s="8"/>
      <c r="Q158" s="8"/>
    </row>
    <row r="159" spans="1:17" ht="15" customHeight="1" x14ac:dyDescent="0.2">
      <c r="A159" s="7">
        <v>119</v>
      </c>
      <c r="B159" s="4" t="s">
        <v>122</v>
      </c>
      <c r="C159" s="4">
        <v>0</v>
      </c>
      <c r="D159" s="8">
        <v>0</v>
      </c>
      <c r="E159" s="8">
        <v>0</v>
      </c>
      <c r="F159" s="8">
        <v>0</v>
      </c>
      <c r="G159" s="8">
        <v>0</v>
      </c>
      <c r="H159" s="8">
        <f t="shared" si="2"/>
        <v>0</v>
      </c>
      <c r="I159" s="12"/>
      <c r="J159" s="3"/>
      <c r="L159" s="9"/>
      <c r="M159" s="8"/>
      <c r="N159" s="8"/>
      <c r="O159" s="8"/>
      <c r="Q159" s="8"/>
    </row>
    <row r="160" spans="1:17" ht="15" customHeight="1" x14ac:dyDescent="0.2">
      <c r="A160" s="7">
        <v>675</v>
      </c>
      <c r="B160" s="4" t="s">
        <v>379</v>
      </c>
      <c r="C160" s="4">
        <v>1</v>
      </c>
      <c r="D160" s="8">
        <v>1635</v>
      </c>
      <c r="E160" s="8">
        <v>19041996.94004</v>
      </c>
      <c r="F160" s="8">
        <v>15355459</v>
      </c>
      <c r="G160" s="8">
        <v>3840439</v>
      </c>
      <c r="H160" s="8">
        <f t="shared" si="2"/>
        <v>19195898</v>
      </c>
      <c r="I160" s="12"/>
      <c r="J160" s="3"/>
      <c r="L160" s="9"/>
      <c r="M160" s="8"/>
      <c r="N160" s="8"/>
      <c r="O160" s="8"/>
      <c r="Q160" s="8"/>
    </row>
    <row r="161" spans="1:17" ht="15" customHeight="1" x14ac:dyDescent="0.2">
      <c r="A161" s="7">
        <v>120</v>
      </c>
      <c r="B161" s="4" t="s">
        <v>123</v>
      </c>
      <c r="C161" s="4">
        <v>0</v>
      </c>
      <c r="D161" s="8">
        <v>0</v>
      </c>
      <c r="E161" s="8">
        <v>0</v>
      </c>
      <c r="F161" s="8">
        <v>0</v>
      </c>
      <c r="G161" s="8">
        <v>0</v>
      </c>
      <c r="H161" s="8">
        <f t="shared" si="2"/>
        <v>0</v>
      </c>
      <c r="I161" s="12"/>
      <c r="J161" s="3"/>
      <c r="L161" s="9"/>
      <c r="M161" s="8"/>
      <c r="N161" s="8"/>
      <c r="O161" s="8"/>
      <c r="Q161" s="8"/>
    </row>
    <row r="162" spans="1:17" ht="15" customHeight="1" x14ac:dyDescent="0.2">
      <c r="A162" s="7">
        <v>680</v>
      </c>
      <c r="B162" s="4" t="s">
        <v>380</v>
      </c>
      <c r="C162" s="4">
        <v>1</v>
      </c>
      <c r="D162" s="8">
        <v>2841</v>
      </c>
      <c r="E162" s="8">
        <v>34362938.020000003</v>
      </c>
      <c r="F162" s="8">
        <v>22803354</v>
      </c>
      <c r="G162" s="8">
        <v>12089774</v>
      </c>
      <c r="H162" s="8">
        <f t="shared" si="2"/>
        <v>34893128</v>
      </c>
      <c r="I162" s="12"/>
      <c r="J162" s="3"/>
      <c r="L162" s="9"/>
      <c r="M162" s="8"/>
      <c r="N162" s="8"/>
      <c r="O162" s="8"/>
      <c r="Q162" s="8"/>
    </row>
    <row r="163" spans="1:17" ht="15" customHeight="1" x14ac:dyDescent="0.2">
      <c r="A163" s="7">
        <v>683</v>
      </c>
      <c r="B163" s="4" t="s">
        <v>381</v>
      </c>
      <c r="C163" s="4">
        <v>1</v>
      </c>
      <c r="D163" s="8">
        <v>607.00000000606997</v>
      </c>
      <c r="E163" s="8">
        <v>7612495.6600761265</v>
      </c>
      <c r="F163" s="8">
        <v>5113589</v>
      </c>
      <c r="G163" s="8">
        <v>3308943.0000001821</v>
      </c>
      <c r="H163" s="8">
        <f t="shared" si="2"/>
        <v>8422532.0000001825</v>
      </c>
      <c r="I163" s="12"/>
      <c r="J163" s="3"/>
      <c r="L163" s="9"/>
      <c r="M163" s="8"/>
      <c r="N163" s="8"/>
      <c r="O163" s="8"/>
      <c r="Q163" s="8"/>
    </row>
    <row r="164" spans="1:17" ht="15" customHeight="1" x14ac:dyDescent="0.2">
      <c r="A164" s="7">
        <v>121</v>
      </c>
      <c r="B164" s="4" t="s">
        <v>124</v>
      </c>
      <c r="C164" s="4">
        <v>1</v>
      </c>
      <c r="D164" s="8">
        <v>81</v>
      </c>
      <c r="E164" s="8">
        <v>1024022.3699999999</v>
      </c>
      <c r="F164" s="8">
        <v>729685</v>
      </c>
      <c r="G164" s="8">
        <v>294337</v>
      </c>
      <c r="H164" s="8">
        <f t="shared" si="2"/>
        <v>1024022</v>
      </c>
      <c r="I164" s="12"/>
      <c r="J164" s="3"/>
      <c r="L164" s="9"/>
      <c r="M164" s="8"/>
      <c r="N164" s="8"/>
      <c r="O164" s="8"/>
      <c r="Q164" s="8"/>
    </row>
    <row r="165" spans="1:17" ht="15" customHeight="1" x14ac:dyDescent="0.2">
      <c r="A165" s="7">
        <v>122</v>
      </c>
      <c r="B165" s="4" t="s">
        <v>125</v>
      </c>
      <c r="C165" s="4">
        <v>1</v>
      </c>
      <c r="D165" s="8">
        <v>2528</v>
      </c>
      <c r="E165" s="8">
        <v>29637166.854109999</v>
      </c>
      <c r="F165" s="8">
        <v>22439160</v>
      </c>
      <c r="G165" s="8">
        <v>7309583</v>
      </c>
      <c r="H165" s="8">
        <f t="shared" si="2"/>
        <v>29748743</v>
      </c>
      <c r="I165" s="12"/>
      <c r="J165" s="3"/>
      <c r="L165" s="9"/>
      <c r="M165" s="8"/>
      <c r="N165" s="8"/>
      <c r="O165" s="8"/>
      <c r="Q165" s="8"/>
    </row>
    <row r="166" spans="1:17" ht="15" customHeight="1" x14ac:dyDescent="0.2">
      <c r="A166" s="7">
        <v>123</v>
      </c>
      <c r="B166" s="4" t="s">
        <v>126</v>
      </c>
      <c r="C166" s="4">
        <v>0</v>
      </c>
      <c r="D166" s="8">
        <v>3</v>
      </c>
      <c r="E166" s="8">
        <v>47093.130000000005</v>
      </c>
      <c r="F166" s="8">
        <v>28410</v>
      </c>
      <c r="G166" s="8">
        <v>18683</v>
      </c>
      <c r="H166" s="8">
        <f t="shared" si="2"/>
        <v>47093</v>
      </c>
      <c r="I166" s="12"/>
      <c r="J166" s="3"/>
      <c r="L166" s="9"/>
      <c r="M166" s="8"/>
      <c r="N166" s="8"/>
      <c r="O166" s="8"/>
      <c r="Q166" s="8"/>
    </row>
    <row r="167" spans="1:17" ht="15" customHeight="1" x14ac:dyDescent="0.2">
      <c r="A167" s="7">
        <v>124</v>
      </c>
      <c r="B167" s="4" t="s">
        <v>127</v>
      </c>
      <c r="C167" s="4">
        <v>0</v>
      </c>
      <c r="D167" s="8">
        <v>2</v>
      </c>
      <c r="E167" s="8">
        <v>31395.420000000002</v>
      </c>
      <c r="F167" s="8">
        <v>11967</v>
      </c>
      <c r="G167" s="8">
        <v>28114</v>
      </c>
      <c r="H167" s="8">
        <f t="shared" si="2"/>
        <v>40081</v>
      </c>
      <c r="I167" s="12"/>
      <c r="J167" s="3"/>
      <c r="L167" s="9"/>
      <c r="M167" s="8"/>
      <c r="N167" s="8"/>
      <c r="O167" s="8"/>
      <c r="Q167" s="8"/>
    </row>
    <row r="168" spans="1:17" ht="15" customHeight="1" x14ac:dyDescent="0.2">
      <c r="A168" s="7">
        <v>125</v>
      </c>
      <c r="B168" s="4" t="s">
        <v>128</v>
      </c>
      <c r="C168" s="4">
        <v>1</v>
      </c>
      <c r="D168" s="8">
        <v>873</v>
      </c>
      <c r="E168" s="8">
        <v>9947885.4299999997</v>
      </c>
      <c r="F168" s="8">
        <v>8018632</v>
      </c>
      <c r="G168" s="8">
        <v>2035141</v>
      </c>
      <c r="H168" s="8">
        <f t="shared" si="2"/>
        <v>10053773</v>
      </c>
      <c r="I168" s="12"/>
      <c r="J168" s="3"/>
      <c r="L168" s="9"/>
      <c r="M168" s="8"/>
      <c r="N168" s="8"/>
      <c r="O168" s="8"/>
      <c r="Q168" s="8"/>
    </row>
    <row r="169" spans="1:17" ht="15" customHeight="1" x14ac:dyDescent="0.2">
      <c r="A169" s="7">
        <v>126</v>
      </c>
      <c r="B169" s="4" t="s">
        <v>129</v>
      </c>
      <c r="C169" s="4">
        <v>0</v>
      </c>
      <c r="D169" s="8">
        <v>0</v>
      </c>
      <c r="E169" s="8">
        <v>0</v>
      </c>
      <c r="F169" s="8">
        <v>0</v>
      </c>
      <c r="G169" s="8">
        <v>0</v>
      </c>
      <c r="H169" s="8">
        <f t="shared" si="2"/>
        <v>0</v>
      </c>
      <c r="I169" s="12"/>
      <c r="J169" s="3"/>
      <c r="L169" s="9"/>
      <c r="M169" s="8"/>
      <c r="N169" s="8"/>
      <c r="O169" s="8"/>
      <c r="Q169" s="8"/>
    </row>
    <row r="170" spans="1:17" ht="15" customHeight="1" x14ac:dyDescent="0.2">
      <c r="A170" s="7">
        <v>127</v>
      </c>
      <c r="B170" s="4" t="s">
        <v>130</v>
      </c>
      <c r="C170" s="4">
        <v>1</v>
      </c>
      <c r="D170" s="8">
        <v>331</v>
      </c>
      <c r="E170" s="8">
        <v>4125023.4699999997</v>
      </c>
      <c r="F170" s="8">
        <v>3287596</v>
      </c>
      <c r="G170" s="8">
        <v>866206</v>
      </c>
      <c r="H170" s="8">
        <f t="shared" si="2"/>
        <v>4153802</v>
      </c>
      <c r="I170" s="12"/>
      <c r="J170" s="3"/>
      <c r="L170" s="9"/>
      <c r="M170" s="8"/>
      <c r="N170" s="8"/>
      <c r="O170" s="8"/>
      <c r="Q170" s="8"/>
    </row>
    <row r="171" spans="1:17" ht="15" customHeight="1" x14ac:dyDescent="0.2">
      <c r="A171" s="7">
        <v>128</v>
      </c>
      <c r="B171" s="4" t="s">
        <v>131</v>
      </c>
      <c r="C171" s="4">
        <v>1</v>
      </c>
      <c r="D171" s="8">
        <v>8252</v>
      </c>
      <c r="E171" s="8">
        <v>121331843.41000001</v>
      </c>
      <c r="F171" s="8">
        <v>47425533</v>
      </c>
      <c r="G171" s="8">
        <v>73906310</v>
      </c>
      <c r="H171" s="8">
        <f t="shared" si="2"/>
        <v>121331843</v>
      </c>
      <c r="I171" s="12"/>
      <c r="J171" s="3"/>
      <c r="L171" s="9"/>
      <c r="M171" s="8"/>
      <c r="N171" s="8"/>
      <c r="O171" s="8"/>
      <c r="Q171" s="8"/>
    </row>
    <row r="172" spans="1:17" ht="15" customHeight="1" x14ac:dyDescent="0.2">
      <c r="A172" s="7">
        <v>685</v>
      </c>
      <c r="B172" s="4" t="s">
        <v>382</v>
      </c>
      <c r="C172" s="4">
        <v>1</v>
      </c>
      <c r="D172" s="8">
        <v>76</v>
      </c>
      <c r="E172" s="8">
        <v>1180054.7600000002</v>
      </c>
      <c r="F172" s="8">
        <v>626211</v>
      </c>
      <c r="G172" s="8">
        <v>640996</v>
      </c>
      <c r="H172" s="8">
        <f t="shared" si="2"/>
        <v>1267207</v>
      </c>
      <c r="I172" s="12"/>
      <c r="J172" s="3"/>
      <c r="L172" s="9"/>
      <c r="M172" s="8"/>
      <c r="N172" s="8"/>
      <c r="O172" s="8"/>
      <c r="Q172" s="8"/>
    </row>
    <row r="173" spans="1:17" ht="15" customHeight="1" x14ac:dyDescent="0.2">
      <c r="A173" s="7">
        <v>129</v>
      </c>
      <c r="B173" s="4" t="s">
        <v>132</v>
      </c>
      <c r="C173" s="4">
        <v>0</v>
      </c>
      <c r="D173" s="8">
        <v>4</v>
      </c>
      <c r="E173" s="8">
        <v>62790.840000000004</v>
      </c>
      <c r="F173" s="8">
        <v>51375</v>
      </c>
      <c r="G173" s="8">
        <v>13300</v>
      </c>
      <c r="H173" s="8">
        <f t="shared" si="2"/>
        <v>64675</v>
      </c>
      <c r="I173" s="12"/>
      <c r="J173" s="3"/>
      <c r="L173" s="9"/>
      <c r="M173" s="8"/>
      <c r="N173" s="8"/>
      <c r="O173" s="8"/>
      <c r="Q173" s="8"/>
    </row>
    <row r="174" spans="1:17" ht="15" customHeight="1" x14ac:dyDescent="0.2">
      <c r="A174" s="7">
        <v>130</v>
      </c>
      <c r="B174" s="4" t="s">
        <v>133</v>
      </c>
      <c r="C174" s="4">
        <v>0</v>
      </c>
      <c r="D174" s="8">
        <v>0</v>
      </c>
      <c r="E174" s="8">
        <v>0</v>
      </c>
      <c r="F174" s="8">
        <v>0</v>
      </c>
      <c r="G174" s="8">
        <v>0</v>
      </c>
      <c r="H174" s="8">
        <f t="shared" si="2"/>
        <v>0</v>
      </c>
      <c r="I174" s="12"/>
      <c r="J174" s="3"/>
      <c r="L174" s="9"/>
      <c r="M174" s="8"/>
      <c r="N174" s="8"/>
      <c r="O174" s="8"/>
      <c r="Q174" s="8"/>
    </row>
    <row r="175" spans="1:17" ht="15" customHeight="1" x14ac:dyDescent="0.2">
      <c r="A175" s="7">
        <v>131</v>
      </c>
      <c r="B175" s="4" t="s">
        <v>134</v>
      </c>
      <c r="C175" s="4">
        <v>1</v>
      </c>
      <c r="D175" s="8">
        <v>3879</v>
      </c>
      <c r="E175" s="8">
        <v>45163141.519900002</v>
      </c>
      <c r="F175" s="8">
        <v>37259592</v>
      </c>
      <c r="G175" s="8">
        <v>8190403</v>
      </c>
      <c r="H175" s="8">
        <f t="shared" si="2"/>
        <v>45449995</v>
      </c>
      <c r="I175" s="12"/>
      <c r="J175" s="3"/>
      <c r="L175" s="9"/>
      <c r="M175" s="8"/>
      <c r="N175" s="8"/>
      <c r="O175" s="8"/>
      <c r="Q175" s="8"/>
    </row>
    <row r="176" spans="1:17" ht="15" customHeight="1" x14ac:dyDescent="0.2">
      <c r="A176" s="7">
        <v>132</v>
      </c>
      <c r="B176" s="4" t="s">
        <v>135</v>
      </c>
      <c r="C176" s="4">
        <v>0</v>
      </c>
      <c r="D176" s="8">
        <v>7</v>
      </c>
      <c r="E176" s="8">
        <v>109883.97</v>
      </c>
      <c r="F176" s="8">
        <v>85327</v>
      </c>
      <c r="G176" s="8">
        <v>104923</v>
      </c>
      <c r="H176" s="8">
        <f t="shared" si="2"/>
        <v>190250</v>
      </c>
      <c r="I176" s="12"/>
      <c r="J176" s="3"/>
      <c r="L176" s="9"/>
      <c r="M176" s="8"/>
      <c r="N176" s="8"/>
      <c r="O176" s="8"/>
      <c r="Q176" s="8"/>
    </row>
    <row r="177" spans="1:17" ht="15" customHeight="1" x14ac:dyDescent="0.2">
      <c r="A177" s="7">
        <v>133</v>
      </c>
      <c r="B177" s="4" t="s">
        <v>136</v>
      </c>
      <c r="C177" s="4">
        <v>1</v>
      </c>
      <c r="D177" s="8">
        <v>1338</v>
      </c>
      <c r="E177" s="8">
        <v>18684757.824399997</v>
      </c>
      <c r="F177" s="8">
        <v>8938395</v>
      </c>
      <c r="G177" s="8">
        <v>9746363</v>
      </c>
      <c r="H177" s="8">
        <f t="shared" si="2"/>
        <v>18684758</v>
      </c>
      <c r="I177" s="12"/>
      <c r="J177" s="3"/>
      <c r="L177" s="9"/>
      <c r="M177" s="8"/>
      <c r="N177" s="8"/>
      <c r="O177" s="8"/>
      <c r="Q177" s="8"/>
    </row>
    <row r="178" spans="1:17" ht="15" customHeight="1" x14ac:dyDescent="0.2">
      <c r="A178" s="7">
        <v>134</v>
      </c>
      <c r="B178" s="4" t="s">
        <v>137</v>
      </c>
      <c r="C178" s="4">
        <v>0</v>
      </c>
      <c r="D178" s="8">
        <v>1</v>
      </c>
      <c r="E178" s="8">
        <v>15697.710000000001</v>
      </c>
      <c r="F178" s="8">
        <v>8905</v>
      </c>
      <c r="G178" s="8">
        <v>6793</v>
      </c>
      <c r="H178" s="8">
        <f t="shared" si="2"/>
        <v>15698</v>
      </c>
      <c r="I178" s="12"/>
      <c r="J178" s="3"/>
      <c r="L178" s="9"/>
      <c r="M178" s="8"/>
      <c r="N178" s="8"/>
      <c r="O178" s="8"/>
      <c r="Q178" s="8"/>
    </row>
    <row r="179" spans="1:17" ht="15" customHeight="1" x14ac:dyDescent="0.2">
      <c r="A179" s="7">
        <v>135</v>
      </c>
      <c r="B179" s="4" t="s">
        <v>138</v>
      </c>
      <c r="C179" s="4">
        <v>1</v>
      </c>
      <c r="D179" s="8">
        <v>171</v>
      </c>
      <c r="E179" s="8">
        <v>2386918.7400000002</v>
      </c>
      <c r="F179" s="8">
        <v>1401973</v>
      </c>
      <c r="G179" s="8">
        <v>984946</v>
      </c>
      <c r="H179" s="8">
        <f t="shared" si="2"/>
        <v>2386919</v>
      </c>
      <c r="I179" s="12"/>
      <c r="J179" s="3"/>
      <c r="L179" s="9"/>
      <c r="M179" s="8"/>
      <c r="N179" s="8"/>
      <c r="O179" s="8"/>
      <c r="Q179" s="8"/>
    </row>
    <row r="180" spans="1:17" ht="15" customHeight="1" x14ac:dyDescent="0.2">
      <c r="A180" s="7">
        <v>136</v>
      </c>
      <c r="B180" s="4" t="s">
        <v>139</v>
      </c>
      <c r="C180" s="4">
        <v>1</v>
      </c>
      <c r="D180" s="8">
        <v>2724</v>
      </c>
      <c r="E180" s="8">
        <v>31404798.240489997</v>
      </c>
      <c r="F180" s="8">
        <v>22733659</v>
      </c>
      <c r="G180" s="8">
        <v>8671139</v>
      </c>
      <c r="H180" s="8">
        <f t="shared" si="2"/>
        <v>31404798</v>
      </c>
      <c r="I180" s="12"/>
      <c r="J180" s="3"/>
      <c r="L180" s="9"/>
      <c r="M180" s="8"/>
      <c r="N180" s="8"/>
      <c r="O180" s="8"/>
      <c r="Q180" s="8"/>
    </row>
    <row r="181" spans="1:17" ht="15" customHeight="1" x14ac:dyDescent="0.2">
      <c r="A181" s="7">
        <v>137</v>
      </c>
      <c r="B181" s="4" t="s">
        <v>140</v>
      </c>
      <c r="C181" s="4">
        <v>1</v>
      </c>
      <c r="D181" s="8">
        <v>6033</v>
      </c>
      <c r="E181" s="8">
        <v>101613348.83999999</v>
      </c>
      <c r="F181" s="8">
        <v>11842864</v>
      </c>
      <c r="G181" s="8">
        <v>89770485</v>
      </c>
      <c r="H181" s="8">
        <f t="shared" si="2"/>
        <v>101613349</v>
      </c>
      <c r="I181" s="12"/>
      <c r="J181" s="3"/>
      <c r="L181" s="9"/>
      <c r="M181" s="8"/>
      <c r="N181" s="8"/>
      <c r="O181" s="8"/>
      <c r="Q181" s="8"/>
    </row>
    <row r="182" spans="1:17" ht="15" customHeight="1" x14ac:dyDescent="0.2">
      <c r="A182" s="7">
        <v>603</v>
      </c>
      <c r="B182" s="4" t="s">
        <v>441</v>
      </c>
      <c r="C182" s="4">
        <v>1</v>
      </c>
      <c r="D182" s="8">
        <v>1167</v>
      </c>
      <c r="E182" s="8">
        <v>16371180.810000002</v>
      </c>
      <c r="F182" s="8">
        <v>5945277</v>
      </c>
      <c r="G182" s="8">
        <v>10425904</v>
      </c>
      <c r="H182" s="8">
        <f t="shared" si="2"/>
        <v>16371181</v>
      </c>
      <c r="I182" s="12"/>
      <c r="J182" s="3"/>
      <c r="L182" s="9"/>
      <c r="M182" s="8"/>
      <c r="N182" s="8"/>
      <c r="O182" s="8"/>
      <c r="Q182" s="8"/>
    </row>
    <row r="183" spans="1:17" ht="15" customHeight="1" x14ac:dyDescent="0.2">
      <c r="A183" s="7">
        <v>138</v>
      </c>
      <c r="B183" s="4" t="s">
        <v>141</v>
      </c>
      <c r="C183" s="4">
        <v>1</v>
      </c>
      <c r="D183" s="8">
        <v>899</v>
      </c>
      <c r="E183" s="8">
        <v>11008174.74</v>
      </c>
      <c r="F183" s="8">
        <v>6377665</v>
      </c>
      <c r="G183" s="8">
        <v>6141780</v>
      </c>
      <c r="H183" s="8">
        <f t="shared" si="2"/>
        <v>12519445</v>
      </c>
      <c r="I183" s="12"/>
      <c r="J183" s="3"/>
      <c r="L183" s="9"/>
      <c r="M183" s="8"/>
      <c r="N183" s="8"/>
      <c r="O183" s="8"/>
      <c r="Q183" s="8"/>
    </row>
    <row r="184" spans="1:17" ht="15" customHeight="1" x14ac:dyDescent="0.2">
      <c r="A184" s="7">
        <v>139</v>
      </c>
      <c r="B184" s="4" t="s">
        <v>142</v>
      </c>
      <c r="C184" s="4">
        <v>1</v>
      </c>
      <c r="D184" s="8">
        <v>3996</v>
      </c>
      <c r="E184" s="8">
        <v>46722628.012559995</v>
      </c>
      <c r="F184" s="8">
        <v>37984044</v>
      </c>
      <c r="G184" s="8">
        <v>8738584</v>
      </c>
      <c r="H184" s="8">
        <f t="shared" si="2"/>
        <v>46722628</v>
      </c>
      <c r="I184" s="12"/>
      <c r="J184" s="3"/>
      <c r="L184" s="9"/>
      <c r="M184" s="8"/>
      <c r="N184" s="8"/>
      <c r="O184" s="8"/>
      <c r="Q184" s="8"/>
    </row>
    <row r="185" spans="1:17" ht="15" customHeight="1" x14ac:dyDescent="0.2">
      <c r="A185" s="7">
        <v>140</v>
      </c>
      <c r="B185" s="4" t="s">
        <v>143</v>
      </c>
      <c r="C185" s="4">
        <v>0</v>
      </c>
      <c r="D185" s="8">
        <v>0</v>
      </c>
      <c r="E185" s="8">
        <v>0</v>
      </c>
      <c r="F185" s="8">
        <v>0</v>
      </c>
      <c r="G185" s="8">
        <v>0</v>
      </c>
      <c r="H185" s="8">
        <f t="shared" si="2"/>
        <v>0</v>
      </c>
      <c r="I185" s="12"/>
      <c r="J185" s="3"/>
      <c r="L185" s="9"/>
      <c r="M185" s="8"/>
      <c r="N185" s="8"/>
      <c r="O185" s="8"/>
      <c r="Q185" s="8"/>
    </row>
    <row r="186" spans="1:17" ht="15" customHeight="1" x14ac:dyDescent="0.2">
      <c r="A186" s="7">
        <v>141</v>
      </c>
      <c r="B186" s="4" t="s">
        <v>144</v>
      </c>
      <c r="C186" s="4">
        <v>1</v>
      </c>
      <c r="D186" s="8">
        <v>2432</v>
      </c>
      <c r="E186" s="8">
        <v>31921911.970039997</v>
      </c>
      <c r="F186" s="8">
        <v>20140158</v>
      </c>
      <c r="G186" s="8">
        <v>12168766</v>
      </c>
      <c r="H186" s="8">
        <f t="shared" si="2"/>
        <v>32308924</v>
      </c>
      <c r="I186" s="12"/>
      <c r="J186" s="3"/>
      <c r="L186" s="9"/>
      <c r="M186" s="8"/>
      <c r="N186" s="8"/>
      <c r="O186" s="8"/>
      <c r="Q186" s="8"/>
    </row>
    <row r="187" spans="1:17" ht="15" customHeight="1" x14ac:dyDescent="0.2">
      <c r="A187" s="7">
        <v>142</v>
      </c>
      <c r="B187" s="4" t="s">
        <v>145</v>
      </c>
      <c r="C187" s="4">
        <v>1</v>
      </c>
      <c r="D187" s="8">
        <v>821</v>
      </c>
      <c r="E187" s="8">
        <v>10651125.811000003</v>
      </c>
      <c r="F187" s="8">
        <v>8780091</v>
      </c>
      <c r="G187" s="8">
        <v>3924206</v>
      </c>
      <c r="H187" s="8">
        <f t="shared" si="2"/>
        <v>12704297</v>
      </c>
      <c r="I187" s="12"/>
      <c r="J187" s="3"/>
      <c r="L187" s="9"/>
      <c r="M187" s="8"/>
      <c r="N187" s="8"/>
      <c r="O187" s="8"/>
      <c r="Q187" s="8"/>
    </row>
    <row r="188" spans="1:17" ht="15" customHeight="1" x14ac:dyDescent="0.2">
      <c r="A188" s="7">
        <v>143</v>
      </c>
      <c r="B188" s="4" t="s">
        <v>146</v>
      </c>
      <c r="C188" s="4">
        <v>0</v>
      </c>
      <c r="D188" s="8">
        <v>26</v>
      </c>
      <c r="E188" s="8">
        <v>437559.81000000006</v>
      </c>
      <c r="F188" s="8">
        <v>185653</v>
      </c>
      <c r="G188" s="8">
        <v>258496</v>
      </c>
      <c r="H188" s="8">
        <f t="shared" si="2"/>
        <v>444149</v>
      </c>
      <c r="I188" s="12"/>
      <c r="J188" s="3"/>
      <c r="L188" s="9"/>
      <c r="M188" s="8"/>
      <c r="N188" s="8"/>
      <c r="O188" s="8"/>
      <c r="Q188" s="8"/>
    </row>
    <row r="189" spans="1:17" ht="15" customHeight="1" x14ac:dyDescent="0.2">
      <c r="A189" s="7">
        <v>144</v>
      </c>
      <c r="B189" s="4" t="s">
        <v>147</v>
      </c>
      <c r="C189" s="4">
        <v>1</v>
      </c>
      <c r="D189" s="8">
        <v>1602</v>
      </c>
      <c r="E189" s="8">
        <v>19884295.035099998</v>
      </c>
      <c r="F189" s="8">
        <v>15849509</v>
      </c>
      <c r="G189" s="8">
        <v>4034786</v>
      </c>
      <c r="H189" s="8">
        <f t="shared" si="2"/>
        <v>19884295</v>
      </c>
      <c r="I189" s="12"/>
      <c r="J189" s="3"/>
      <c r="L189" s="9"/>
      <c r="M189" s="8"/>
      <c r="N189" s="8"/>
      <c r="O189" s="8"/>
      <c r="Q189" s="8"/>
    </row>
    <row r="190" spans="1:17" ht="15" customHeight="1" x14ac:dyDescent="0.2">
      <c r="A190" s="7">
        <v>690</v>
      </c>
      <c r="B190" s="4" t="s">
        <v>383</v>
      </c>
      <c r="C190" s="4">
        <v>1</v>
      </c>
      <c r="D190" s="8">
        <v>1960.9999999803899</v>
      </c>
      <c r="E190" s="8">
        <v>24040989.472959593</v>
      </c>
      <c r="F190" s="8">
        <v>18683871</v>
      </c>
      <c r="G190" s="8">
        <v>7712529.9999994114</v>
      </c>
      <c r="H190" s="8">
        <f t="shared" si="2"/>
        <v>26396400.999999411</v>
      </c>
      <c r="I190" s="12"/>
      <c r="J190" s="3"/>
      <c r="L190" s="9"/>
      <c r="M190" s="8"/>
      <c r="N190" s="8"/>
      <c r="O190" s="8"/>
      <c r="Q190" s="8"/>
    </row>
    <row r="191" spans="1:17" ht="15" customHeight="1" x14ac:dyDescent="0.2">
      <c r="A191" s="7">
        <v>145</v>
      </c>
      <c r="B191" s="4" t="s">
        <v>148</v>
      </c>
      <c r="C191" s="4">
        <v>1</v>
      </c>
      <c r="D191" s="8">
        <v>1094</v>
      </c>
      <c r="E191" s="8">
        <v>13087068.680339999</v>
      </c>
      <c r="F191" s="8">
        <v>8280400</v>
      </c>
      <c r="G191" s="8">
        <v>4806669</v>
      </c>
      <c r="H191" s="8">
        <f t="shared" si="2"/>
        <v>13087069</v>
      </c>
      <c r="I191" s="12"/>
      <c r="J191" s="3"/>
      <c r="L191" s="9"/>
      <c r="M191" s="8"/>
      <c r="N191" s="8"/>
      <c r="O191" s="8"/>
      <c r="Q191" s="8"/>
    </row>
    <row r="192" spans="1:17" ht="15" customHeight="1" x14ac:dyDescent="0.2">
      <c r="A192" s="7">
        <v>146</v>
      </c>
      <c r="B192" s="4" t="s">
        <v>149</v>
      </c>
      <c r="C192" s="4">
        <v>0</v>
      </c>
      <c r="D192" s="8">
        <v>11</v>
      </c>
      <c r="E192" s="8">
        <v>202094.16</v>
      </c>
      <c r="F192" s="8">
        <v>132585</v>
      </c>
      <c r="G192" s="8">
        <v>86418</v>
      </c>
      <c r="H192" s="8">
        <f t="shared" si="2"/>
        <v>219003</v>
      </c>
      <c r="I192" s="12"/>
      <c r="J192" s="3"/>
      <c r="L192" s="9"/>
      <c r="M192" s="8"/>
      <c r="N192" s="8"/>
      <c r="O192" s="8"/>
      <c r="Q192" s="8"/>
    </row>
    <row r="193" spans="1:17" ht="15" customHeight="1" x14ac:dyDescent="0.2">
      <c r="A193" s="7">
        <v>147</v>
      </c>
      <c r="B193" s="4" t="s">
        <v>150</v>
      </c>
      <c r="C193" s="4">
        <v>0</v>
      </c>
      <c r="D193" s="8">
        <v>2</v>
      </c>
      <c r="E193" s="8">
        <v>31395.420000000002</v>
      </c>
      <c r="F193" s="8">
        <v>21168</v>
      </c>
      <c r="G193" s="8">
        <v>10227</v>
      </c>
      <c r="H193" s="8">
        <f t="shared" si="2"/>
        <v>31395</v>
      </c>
      <c r="I193" s="12"/>
      <c r="J193" s="3"/>
      <c r="L193" s="9"/>
      <c r="M193" s="8"/>
      <c r="N193" s="8"/>
      <c r="O193" s="8"/>
      <c r="Q193" s="8"/>
    </row>
    <row r="194" spans="1:17" ht="15" customHeight="1" x14ac:dyDescent="0.2">
      <c r="A194" s="7">
        <v>148</v>
      </c>
      <c r="B194" s="4" t="s">
        <v>151</v>
      </c>
      <c r="C194" s="4">
        <v>0</v>
      </c>
      <c r="D194" s="8">
        <v>0</v>
      </c>
      <c r="E194" s="8">
        <v>0</v>
      </c>
      <c r="F194" s="8">
        <v>0</v>
      </c>
      <c r="G194" s="8">
        <v>0</v>
      </c>
      <c r="H194" s="8">
        <f t="shared" si="2"/>
        <v>0</v>
      </c>
      <c r="I194" s="12"/>
      <c r="J194" s="3"/>
      <c r="L194" s="9"/>
      <c r="M194" s="8"/>
      <c r="N194" s="8"/>
      <c r="O194" s="8"/>
      <c r="Q194" s="8"/>
    </row>
    <row r="195" spans="1:17" ht="15" customHeight="1" x14ac:dyDescent="0.2">
      <c r="A195" s="7">
        <v>149</v>
      </c>
      <c r="B195" s="4" t="s">
        <v>152</v>
      </c>
      <c r="C195" s="4">
        <v>1</v>
      </c>
      <c r="D195" s="8">
        <v>14593</v>
      </c>
      <c r="E195" s="8">
        <v>253714474.64999995</v>
      </c>
      <c r="F195" s="8">
        <v>13007684</v>
      </c>
      <c r="G195" s="8">
        <v>240706791</v>
      </c>
      <c r="H195" s="8">
        <f t="shared" si="2"/>
        <v>253714475</v>
      </c>
      <c r="I195" s="12"/>
      <c r="J195" s="3"/>
      <c r="L195" s="9"/>
      <c r="M195" s="8"/>
      <c r="N195" s="8"/>
      <c r="O195" s="8"/>
      <c r="Q195" s="8"/>
    </row>
    <row r="196" spans="1:17" ht="15" customHeight="1" x14ac:dyDescent="0.2">
      <c r="A196" s="7">
        <v>150</v>
      </c>
      <c r="B196" s="4" t="s">
        <v>153</v>
      </c>
      <c r="C196" s="4">
        <v>1</v>
      </c>
      <c r="D196" s="8">
        <v>560</v>
      </c>
      <c r="E196" s="8">
        <v>7917418.4799999995</v>
      </c>
      <c r="F196" s="8">
        <v>6383000</v>
      </c>
      <c r="G196" s="8">
        <v>2119239</v>
      </c>
      <c r="H196" s="8">
        <f t="shared" si="2"/>
        <v>8502239</v>
      </c>
      <c r="I196" s="12"/>
      <c r="J196" s="3"/>
      <c r="L196" s="9"/>
      <c r="M196" s="8"/>
      <c r="N196" s="8"/>
      <c r="O196" s="8"/>
      <c r="Q196" s="8"/>
    </row>
    <row r="197" spans="1:17" ht="15" customHeight="1" x14ac:dyDescent="0.2">
      <c r="A197" s="7">
        <v>151</v>
      </c>
      <c r="B197" s="4" t="s">
        <v>154</v>
      </c>
      <c r="C197" s="4">
        <v>1</v>
      </c>
      <c r="D197" s="8">
        <v>1465</v>
      </c>
      <c r="E197" s="8">
        <v>19402050.66</v>
      </c>
      <c r="F197" s="8">
        <v>9299222</v>
      </c>
      <c r="G197" s="8">
        <v>10102829</v>
      </c>
      <c r="H197" s="8">
        <f t="shared" si="2"/>
        <v>19402051</v>
      </c>
      <c r="I197" s="12"/>
      <c r="J197" s="3"/>
      <c r="L197" s="9"/>
      <c r="M197" s="8"/>
      <c r="N197" s="8"/>
      <c r="O197" s="8"/>
      <c r="Q197" s="8"/>
    </row>
    <row r="198" spans="1:17" ht="15" customHeight="1" x14ac:dyDescent="0.2">
      <c r="A198" s="7">
        <v>152</v>
      </c>
      <c r="B198" s="4" t="s">
        <v>155</v>
      </c>
      <c r="C198" s="4">
        <v>1</v>
      </c>
      <c r="D198" s="8">
        <v>475</v>
      </c>
      <c r="E198" s="8">
        <v>6111653.4900000002</v>
      </c>
      <c r="F198" s="8">
        <v>5042114</v>
      </c>
      <c r="G198" s="8">
        <v>1301655</v>
      </c>
      <c r="H198" s="8">
        <f t="shared" si="2"/>
        <v>6343769</v>
      </c>
      <c r="I198" s="12"/>
      <c r="J198" s="3"/>
      <c r="L198" s="9"/>
      <c r="M198" s="8"/>
      <c r="N198" s="8"/>
      <c r="O198" s="8"/>
      <c r="Q198" s="8"/>
    </row>
    <row r="199" spans="1:17" ht="15" customHeight="1" x14ac:dyDescent="0.2">
      <c r="A199" s="7">
        <v>153</v>
      </c>
      <c r="B199" s="4" t="s">
        <v>156</v>
      </c>
      <c r="C199" s="4">
        <v>1</v>
      </c>
      <c r="D199" s="8">
        <v>5976</v>
      </c>
      <c r="E199" s="8">
        <v>91159936.339999989</v>
      </c>
      <c r="F199" s="8">
        <v>33607699</v>
      </c>
      <c r="G199" s="8">
        <v>57552237</v>
      </c>
      <c r="H199" s="8">
        <f t="shared" ref="H199:H262" si="3">F199+G199</f>
        <v>91159936</v>
      </c>
      <c r="I199" s="12"/>
      <c r="J199" s="3"/>
      <c r="L199" s="9"/>
      <c r="M199" s="8"/>
      <c r="N199" s="8"/>
      <c r="O199" s="8"/>
      <c r="Q199" s="8"/>
    </row>
    <row r="200" spans="1:17" ht="15" customHeight="1" x14ac:dyDescent="0.2">
      <c r="A200" s="7">
        <v>154</v>
      </c>
      <c r="B200" s="4" t="s">
        <v>157</v>
      </c>
      <c r="C200" s="4">
        <v>1</v>
      </c>
      <c r="D200" s="8">
        <v>112</v>
      </c>
      <c r="E200" s="8">
        <v>1361700.11</v>
      </c>
      <c r="F200" s="8">
        <v>970792</v>
      </c>
      <c r="G200" s="8">
        <v>390908</v>
      </c>
      <c r="H200" s="8">
        <f t="shared" si="3"/>
        <v>1361700</v>
      </c>
      <c r="I200" s="12"/>
      <c r="J200" s="3"/>
      <c r="L200" s="9"/>
      <c r="M200" s="8"/>
      <c r="N200" s="8"/>
      <c r="O200" s="8"/>
      <c r="Q200" s="8"/>
    </row>
    <row r="201" spans="1:17" ht="15" customHeight="1" x14ac:dyDescent="0.2">
      <c r="A201" s="7">
        <v>155</v>
      </c>
      <c r="B201" s="4" t="s">
        <v>158</v>
      </c>
      <c r="C201" s="4">
        <v>1</v>
      </c>
      <c r="D201" s="8">
        <v>6850</v>
      </c>
      <c r="E201" s="8">
        <v>84119411.739810005</v>
      </c>
      <c r="F201" s="8">
        <v>69398514</v>
      </c>
      <c r="G201" s="8">
        <v>14852994</v>
      </c>
      <c r="H201" s="8">
        <f t="shared" si="3"/>
        <v>84251508</v>
      </c>
      <c r="I201" s="12"/>
      <c r="J201" s="3"/>
      <c r="L201" s="9"/>
      <c r="M201" s="8"/>
      <c r="N201" s="8"/>
      <c r="O201" s="8"/>
      <c r="Q201" s="8"/>
    </row>
    <row r="202" spans="1:17" ht="15" customHeight="1" x14ac:dyDescent="0.2">
      <c r="A202" s="7">
        <v>156</v>
      </c>
      <c r="B202" s="4" t="s">
        <v>159</v>
      </c>
      <c r="C202" s="4">
        <v>0</v>
      </c>
      <c r="D202" s="8">
        <v>0</v>
      </c>
      <c r="E202" s="8">
        <v>0</v>
      </c>
      <c r="F202" s="8">
        <v>0</v>
      </c>
      <c r="G202" s="8">
        <v>0</v>
      </c>
      <c r="H202" s="8">
        <f t="shared" si="3"/>
        <v>0</v>
      </c>
      <c r="I202" s="12"/>
      <c r="J202" s="3"/>
      <c r="L202" s="9"/>
      <c r="M202" s="8"/>
      <c r="N202" s="8"/>
      <c r="O202" s="8"/>
      <c r="Q202" s="8"/>
    </row>
    <row r="203" spans="1:17" ht="15" customHeight="1" x14ac:dyDescent="0.2">
      <c r="A203" s="7">
        <v>157</v>
      </c>
      <c r="B203" s="4" t="s">
        <v>160</v>
      </c>
      <c r="C203" s="4">
        <v>1</v>
      </c>
      <c r="D203" s="8">
        <v>607</v>
      </c>
      <c r="E203" s="8">
        <v>7110979.0267200004</v>
      </c>
      <c r="F203" s="8">
        <v>5866558</v>
      </c>
      <c r="G203" s="8">
        <v>1244421</v>
      </c>
      <c r="H203" s="8">
        <f t="shared" si="3"/>
        <v>7110979</v>
      </c>
      <c r="I203" s="12"/>
      <c r="J203" s="3"/>
      <c r="L203" s="9"/>
      <c r="M203" s="8"/>
      <c r="N203" s="8"/>
      <c r="O203" s="8"/>
      <c r="Q203" s="8"/>
    </row>
    <row r="204" spans="1:17" ht="15" customHeight="1" x14ac:dyDescent="0.2">
      <c r="A204" s="7">
        <v>695</v>
      </c>
      <c r="B204" s="4" t="s">
        <v>384</v>
      </c>
      <c r="C204" s="4">
        <v>1</v>
      </c>
      <c r="D204" s="8">
        <v>1571</v>
      </c>
      <c r="E204" s="8">
        <v>19460408.700000003</v>
      </c>
      <c r="F204" s="8">
        <v>15892482</v>
      </c>
      <c r="G204" s="8">
        <v>3567927</v>
      </c>
      <c r="H204" s="8">
        <f t="shared" si="3"/>
        <v>19460409</v>
      </c>
      <c r="I204" s="12"/>
      <c r="J204" s="3"/>
      <c r="L204" s="9"/>
      <c r="M204" s="8"/>
      <c r="N204" s="8"/>
      <c r="O204" s="8"/>
      <c r="Q204" s="8"/>
    </row>
    <row r="205" spans="1:17" ht="15" customHeight="1" x14ac:dyDescent="0.2">
      <c r="A205" s="7">
        <v>158</v>
      </c>
      <c r="B205" s="4" t="s">
        <v>161</v>
      </c>
      <c r="C205" s="4">
        <v>1</v>
      </c>
      <c r="D205" s="8">
        <v>1624</v>
      </c>
      <c r="E205" s="8">
        <v>18465845.970000003</v>
      </c>
      <c r="F205" s="8">
        <v>14142192</v>
      </c>
      <c r="G205" s="8">
        <v>4323654</v>
      </c>
      <c r="H205" s="8">
        <f t="shared" si="3"/>
        <v>18465846</v>
      </c>
      <c r="I205" s="12"/>
      <c r="J205" s="3"/>
      <c r="L205" s="9"/>
      <c r="M205" s="8"/>
      <c r="N205" s="8"/>
      <c r="O205" s="8"/>
      <c r="Q205" s="8"/>
    </row>
    <row r="206" spans="1:17" ht="15" customHeight="1" x14ac:dyDescent="0.2">
      <c r="A206" s="7">
        <v>159</v>
      </c>
      <c r="B206" s="4" t="s">
        <v>162</v>
      </c>
      <c r="C206" s="4">
        <v>1</v>
      </c>
      <c r="D206" s="8">
        <v>2742</v>
      </c>
      <c r="E206" s="8">
        <v>31528951.400000002</v>
      </c>
      <c r="F206" s="8">
        <v>25041585</v>
      </c>
      <c r="G206" s="8">
        <v>6487366</v>
      </c>
      <c r="H206" s="8">
        <f t="shared" si="3"/>
        <v>31528951</v>
      </c>
      <c r="I206" s="12"/>
      <c r="J206" s="3"/>
      <c r="L206" s="9"/>
      <c r="M206" s="8"/>
      <c r="N206" s="8"/>
      <c r="O206" s="8"/>
      <c r="Q206" s="8"/>
    </row>
    <row r="207" spans="1:17" ht="15" customHeight="1" x14ac:dyDescent="0.2">
      <c r="A207" s="7">
        <v>160</v>
      </c>
      <c r="B207" s="4" t="s">
        <v>163</v>
      </c>
      <c r="C207" s="4">
        <v>1</v>
      </c>
      <c r="D207" s="8">
        <v>16103</v>
      </c>
      <c r="E207" s="8">
        <v>257876444.75999999</v>
      </c>
      <c r="F207" s="8">
        <v>56906426</v>
      </c>
      <c r="G207" s="8">
        <v>200970019</v>
      </c>
      <c r="H207" s="8">
        <f t="shared" si="3"/>
        <v>257876445</v>
      </c>
      <c r="I207" s="12"/>
      <c r="J207" s="3"/>
      <c r="L207" s="9"/>
      <c r="M207" s="8"/>
      <c r="N207" s="8"/>
      <c r="O207" s="8"/>
      <c r="Q207" s="8"/>
    </row>
    <row r="208" spans="1:17" ht="15" customHeight="1" x14ac:dyDescent="0.2">
      <c r="A208" s="7">
        <v>161</v>
      </c>
      <c r="B208" s="4" t="s">
        <v>164</v>
      </c>
      <c r="C208" s="4">
        <v>1</v>
      </c>
      <c r="D208" s="8">
        <v>2311</v>
      </c>
      <c r="E208" s="8">
        <v>30691074.190000001</v>
      </c>
      <c r="F208" s="8">
        <v>17421395</v>
      </c>
      <c r="G208" s="8">
        <v>13936743</v>
      </c>
      <c r="H208" s="8">
        <f t="shared" si="3"/>
        <v>31358138</v>
      </c>
      <c r="I208" s="12"/>
      <c r="J208" s="3"/>
      <c r="L208" s="9"/>
      <c r="M208" s="8"/>
      <c r="N208" s="8"/>
      <c r="O208" s="8"/>
      <c r="Q208" s="8"/>
    </row>
    <row r="209" spans="1:17" ht="15" customHeight="1" x14ac:dyDescent="0.2">
      <c r="A209" s="7">
        <v>162</v>
      </c>
      <c r="B209" s="4" t="s">
        <v>165</v>
      </c>
      <c r="C209" s="4">
        <v>1</v>
      </c>
      <c r="D209" s="8">
        <v>1671</v>
      </c>
      <c r="E209" s="8">
        <v>20056630.419999998</v>
      </c>
      <c r="F209" s="8">
        <v>11334402</v>
      </c>
      <c r="G209" s="8">
        <v>8722228</v>
      </c>
      <c r="H209" s="8">
        <f t="shared" si="3"/>
        <v>20056630</v>
      </c>
      <c r="I209" s="12"/>
      <c r="J209" s="3"/>
      <c r="L209" s="9"/>
      <c r="M209" s="8"/>
      <c r="N209" s="8"/>
      <c r="O209" s="8"/>
      <c r="Q209" s="8"/>
    </row>
    <row r="210" spans="1:17" ht="15" customHeight="1" x14ac:dyDescent="0.2">
      <c r="A210" s="7">
        <v>163</v>
      </c>
      <c r="B210" s="4" t="s">
        <v>166</v>
      </c>
      <c r="C210" s="4">
        <v>1</v>
      </c>
      <c r="D210" s="8">
        <v>17808</v>
      </c>
      <c r="E210" s="8">
        <v>299740597.38000005</v>
      </c>
      <c r="F210" s="8">
        <v>57821484</v>
      </c>
      <c r="G210" s="8">
        <v>241919113</v>
      </c>
      <c r="H210" s="8">
        <f t="shared" si="3"/>
        <v>299740597</v>
      </c>
      <c r="I210" s="12"/>
      <c r="J210" s="3"/>
      <c r="L210" s="9"/>
      <c r="M210" s="8"/>
      <c r="N210" s="8"/>
      <c r="O210" s="8"/>
      <c r="Q210" s="8"/>
    </row>
    <row r="211" spans="1:17" ht="15" customHeight="1" x14ac:dyDescent="0.2">
      <c r="A211" s="7">
        <v>164</v>
      </c>
      <c r="B211" s="4" t="s">
        <v>167</v>
      </c>
      <c r="C211" s="4">
        <v>1</v>
      </c>
      <c r="D211" s="8">
        <v>2177</v>
      </c>
      <c r="E211" s="8">
        <v>25488528.222080003</v>
      </c>
      <c r="F211" s="8">
        <v>20492517</v>
      </c>
      <c r="G211" s="8">
        <v>4996011</v>
      </c>
      <c r="H211" s="8">
        <f t="shared" si="3"/>
        <v>25488528</v>
      </c>
      <c r="I211" s="12"/>
      <c r="J211" s="3"/>
      <c r="L211" s="9"/>
      <c r="M211" s="8"/>
      <c r="N211" s="8"/>
      <c r="O211" s="8"/>
      <c r="Q211" s="8"/>
    </row>
    <row r="212" spans="1:17" ht="15" customHeight="1" x14ac:dyDescent="0.2">
      <c r="A212" s="7">
        <v>165</v>
      </c>
      <c r="B212" s="4" t="s">
        <v>168</v>
      </c>
      <c r="C212" s="4">
        <v>1</v>
      </c>
      <c r="D212" s="8">
        <v>6803</v>
      </c>
      <c r="E212" s="8">
        <v>105452144.24998</v>
      </c>
      <c r="F212" s="8">
        <v>51377517</v>
      </c>
      <c r="G212" s="8">
        <v>54074627</v>
      </c>
      <c r="H212" s="8">
        <f t="shared" si="3"/>
        <v>105452144</v>
      </c>
      <c r="I212" s="12"/>
      <c r="J212" s="3"/>
      <c r="L212" s="9"/>
      <c r="M212" s="8"/>
      <c r="N212" s="8"/>
      <c r="O212" s="8"/>
      <c r="Q212" s="8"/>
    </row>
    <row r="213" spans="1:17" ht="15" customHeight="1" x14ac:dyDescent="0.2">
      <c r="A213" s="7">
        <v>166</v>
      </c>
      <c r="B213" s="4" t="s">
        <v>169</v>
      </c>
      <c r="C213" s="4">
        <v>0</v>
      </c>
      <c r="D213" s="8">
        <v>0</v>
      </c>
      <c r="E213" s="8">
        <v>0</v>
      </c>
      <c r="F213" s="8">
        <v>0</v>
      </c>
      <c r="G213" s="8">
        <v>0</v>
      </c>
      <c r="H213" s="8">
        <f t="shared" si="3"/>
        <v>0</v>
      </c>
      <c r="I213" s="12"/>
      <c r="J213" s="3"/>
      <c r="L213" s="9"/>
      <c r="M213" s="8"/>
      <c r="N213" s="8"/>
      <c r="O213" s="8"/>
      <c r="Q213" s="8"/>
    </row>
    <row r="214" spans="1:17" ht="15" customHeight="1" x14ac:dyDescent="0.2">
      <c r="A214" s="7">
        <v>698</v>
      </c>
      <c r="B214" s="4" t="s">
        <v>385</v>
      </c>
      <c r="C214" s="4">
        <v>1</v>
      </c>
      <c r="D214" s="8">
        <v>1234</v>
      </c>
      <c r="E214" s="8">
        <v>14799834.747719998</v>
      </c>
      <c r="F214" s="8">
        <v>11860322</v>
      </c>
      <c r="G214" s="8">
        <v>3123278</v>
      </c>
      <c r="H214" s="8">
        <f t="shared" si="3"/>
        <v>14983600</v>
      </c>
      <c r="I214" s="12"/>
      <c r="J214" s="3"/>
      <c r="L214" s="9"/>
      <c r="M214" s="8"/>
      <c r="N214" s="8"/>
      <c r="O214" s="8"/>
      <c r="Q214" s="8"/>
    </row>
    <row r="215" spans="1:17" ht="15" customHeight="1" x14ac:dyDescent="0.2">
      <c r="A215" s="7">
        <v>167</v>
      </c>
      <c r="B215" s="4" t="s">
        <v>170</v>
      </c>
      <c r="C215" s="4">
        <v>1</v>
      </c>
      <c r="D215" s="8">
        <v>3529</v>
      </c>
      <c r="E215" s="8">
        <v>43764978.669519998</v>
      </c>
      <c r="F215" s="8">
        <v>31365406</v>
      </c>
      <c r="G215" s="8">
        <v>19176179</v>
      </c>
      <c r="H215" s="8">
        <f t="shared" si="3"/>
        <v>50541585</v>
      </c>
      <c r="I215" s="12"/>
      <c r="J215" s="3"/>
      <c r="L215" s="9"/>
      <c r="M215" s="8"/>
      <c r="N215" s="8"/>
      <c r="O215" s="8"/>
      <c r="Q215" s="8"/>
    </row>
    <row r="216" spans="1:17" ht="15" customHeight="1" x14ac:dyDescent="0.2">
      <c r="A216" s="7">
        <v>168</v>
      </c>
      <c r="B216" s="4" t="s">
        <v>171</v>
      </c>
      <c r="C216" s="4">
        <v>1</v>
      </c>
      <c r="D216" s="8">
        <v>2659</v>
      </c>
      <c r="E216" s="8">
        <v>30912361.050000004</v>
      </c>
      <c r="F216" s="8">
        <v>25502698</v>
      </c>
      <c r="G216" s="8">
        <v>6115077</v>
      </c>
      <c r="H216" s="8">
        <f t="shared" si="3"/>
        <v>31617775</v>
      </c>
      <c r="I216" s="12"/>
      <c r="J216" s="3"/>
      <c r="L216" s="9"/>
      <c r="M216" s="8"/>
      <c r="N216" s="8"/>
      <c r="O216" s="8"/>
      <c r="Q216" s="8"/>
    </row>
    <row r="217" spans="1:17" ht="15" customHeight="1" x14ac:dyDescent="0.2">
      <c r="A217" s="7">
        <v>169</v>
      </c>
      <c r="B217" s="4" t="s">
        <v>172</v>
      </c>
      <c r="C217" s="4">
        <v>1</v>
      </c>
      <c r="D217" s="8">
        <v>409</v>
      </c>
      <c r="E217" s="8">
        <v>4816493.6300000008</v>
      </c>
      <c r="F217" s="8">
        <v>3774727</v>
      </c>
      <c r="G217" s="8">
        <v>1041767</v>
      </c>
      <c r="H217" s="8">
        <f t="shared" si="3"/>
        <v>4816494</v>
      </c>
      <c r="I217" s="12"/>
      <c r="J217" s="3"/>
      <c r="L217" s="9"/>
      <c r="M217" s="8"/>
      <c r="N217" s="8"/>
      <c r="O217" s="8"/>
      <c r="Q217" s="8"/>
    </row>
    <row r="218" spans="1:17" ht="15" customHeight="1" x14ac:dyDescent="0.2">
      <c r="A218" s="7">
        <v>170</v>
      </c>
      <c r="B218" s="4" t="s">
        <v>173</v>
      </c>
      <c r="C218" s="4">
        <v>1</v>
      </c>
      <c r="D218" s="8">
        <v>5218</v>
      </c>
      <c r="E218" s="8">
        <v>77315386.541280001</v>
      </c>
      <c r="F218" s="8">
        <v>39639041</v>
      </c>
      <c r="G218" s="8">
        <v>37676346</v>
      </c>
      <c r="H218" s="8">
        <f t="shared" si="3"/>
        <v>77315387</v>
      </c>
      <c r="I218" s="12"/>
      <c r="J218" s="3"/>
      <c r="L218" s="9"/>
      <c r="M218" s="8"/>
      <c r="N218" s="8"/>
      <c r="O218" s="8"/>
      <c r="Q218" s="8"/>
    </row>
    <row r="219" spans="1:17" ht="15" customHeight="1" x14ac:dyDescent="0.2">
      <c r="A219" s="7">
        <v>171</v>
      </c>
      <c r="B219" s="4" t="s">
        <v>174</v>
      </c>
      <c r="C219" s="4">
        <v>1</v>
      </c>
      <c r="D219" s="8">
        <v>3794</v>
      </c>
      <c r="E219" s="8">
        <v>47025005.911919996</v>
      </c>
      <c r="F219" s="8">
        <v>37291361</v>
      </c>
      <c r="G219" s="8">
        <v>14892403</v>
      </c>
      <c r="H219" s="8">
        <f t="shared" si="3"/>
        <v>52183764</v>
      </c>
      <c r="I219" s="12"/>
      <c r="J219" s="3"/>
      <c r="L219" s="9"/>
      <c r="M219" s="8"/>
      <c r="N219" s="8"/>
      <c r="O219" s="8"/>
      <c r="Q219" s="8"/>
    </row>
    <row r="220" spans="1:17" ht="15" customHeight="1" x14ac:dyDescent="0.2">
      <c r="A220" s="7">
        <v>700</v>
      </c>
      <c r="B220" s="4" t="s">
        <v>386</v>
      </c>
      <c r="C220" s="4">
        <v>1</v>
      </c>
      <c r="D220" s="8">
        <v>755</v>
      </c>
      <c r="E220" s="8">
        <v>11706772.639999997</v>
      </c>
      <c r="F220" s="8">
        <v>9266700</v>
      </c>
      <c r="G220" s="8">
        <v>2920440</v>
      </c>
      <c r="H220" s="8">
        <f t="shared" si="3"/>
        <v>12187140</v>
      </c>
      <c r="I220" s="12"/>
      <c r="J220" s="3"/>
      <c r="L220" s="9"/>
      <c r="M220" s="8"/>
      <c r="N220" s="8"/>
      <c r="O220" s="8"/>
      <c r="Q220" s="8"/>
    </row>
    <row r="221" spans="1:17" ht="15" customHeight="1" x14ac:dyDescent="0.2">
      <c r="A221" s="7">
        <v>705</v>
      </c>
      <c r="B221" s="4" t="s">
        <v>387</v>
      </c>
      <c r="C221" s="4">
        <v>1</v>
      </c>
      <c r="D221" s="8">
        <v>1693</v>
      </c>
      <c r="E221" s="8">
        <v>20626908.302099995</v>
      </c>
      <c r="F221" s="8">
        <v>16338880</v>
      </c>
      <c r="G221" s="8">
        <v>5304129</v>
      </c>
      <c r="H221" s="8">
        <f t="shared" si="3"/>
        <v>21643009</v>
      </c>
      <c r="I221" s="12"/>
      <c r="J221" s="3"/>
      <c r="L221" s="9"/>
      <c r="M221" s="8"/>
      <c r="N221" s="8"/>
      <c r="O221" s="8"/>
      <c r="Q221" s="8"/>
    </row>
    <row r="222" spans="1:17" ht="15" customHeight="1" x14ac:dyDescent="0.2">
      <c r="A222" s="7">
        <v>172</v>
      </c>
      <c r="B222" s="4" t="s">
        <v>175</v>
      </c>
      <c r="C222" s="4">
        <v>1</v>
      </c>
      <c r="D222" s="8">
        <v>1458</v>
      </c>
      <c r="E222" s="8">
        <v>19613343.369999997</v>
      </c>
      <c r="F222" s="8">
        <v>15743229</v>
      </c>
      <c r="G222" s="8">
        <v>4729206</v>
      </c>
      <c r="H222" s="8">
        <f t="shared" si="3"/>
        <v>20472435</v>
      </c>
      <c r="I222" s="12"/>
      <c r="J222" s="3"/>
      <c r="L222" s="9"/>
      <c r="M222" s="8"/>
      <c r="N222" s="8"/>
      <c r="O222" s="8"/>
      <c r="Q222" s="8"/>
    </row>
    <row r="223" spans="1:17" ht="15" customHeight="1" x14ac:dyDescent="0.2">
      <c r="A223" s="7">
        <v>173</v>
      </c>
      <c r="B223" s="4" t="s">
        <v>176</v>
      </c>
      <c r="C223" s="4">
        <v>1</v>
      </c>
      <c r="D223" s="8">
        <v>424</v>
      </c>
      <c r="E223" s="8">
        <v>4913934.4400000004</v>
      </c>
      <c r="F223" s="8">
        <v>3933553</v>
      </c>
      <c r="G223" s="8">
        <v>980381</v>
      </c>
      <c r="H223" s="8">
        <f t="shared" si="3"/>
        <v>4913934</v>
      </c>
      <c r="I223" s="12"/>
      <c r="J223" s="3"/>
      <c r="L223" s="9"/>
      <c r="M223" s="8"/>
      <c r="N223" s="8"/>
      <c r="O223" s="8"/>
      <c r="Q223" s="8"/>
    </row>
    <row r="224" spans="1:17" ht="15" customHeight="1" x14ac:dyDescent="0.2">
      <c r="A224" s="7">
        <v>174</v>
      </c>
      <c r="B224" s="4" t="s">
        <v>177</v>
      </c>
      <c r="C224" s="4">
        <v>1</v>
      </c>
      <c r="D224" s="8">
        <v>1239</v>
      </c>
      <c r="E224" s="8">
        <v>16124411.021999998</v>
      </c>
      <c r="F224" s="8">
        <v>11396750</v>
      </c>
      <c r="G224" s="8">
        <v>5517791</v>
      </c>
      <c r="H224" s="8">
        <f t="shared" si="3"/>
        <v>16914541</v>
      </c>
      <c r="I224" s="12"/>
      <c r="J224" s="3"/>
      <c r="L224" s="9"/>
      <c r="M224" s="8"/>
      <c r="N224" s="8"/>
      <c r="O224" s="8"/>
      <c r="Q224" s="8"/>
    </row>
    <row r="225" spans="1:17" ht="15" customHeight="1" x14ac:dyDescent="0.2">
      <c r="A225" s="7">
        <v>175</v>
      </c>
      <c r="B225" s="4" t="s">
        <v>178</v>
      </c>
      <c r="C225" s="4">
        <v>1</v>
      </c>
      <c r="D225" s="8">
        <v>2429</v>
      </c>
      <c r="E225" s="8">
        <v>28101468.769180004</v>
      </c>
      <c r="F225" s="8">
        <v>22588503</v>
      </c>
      <c r="G225" s="8">
        <v>6434604</v>
      </c>
      <c r="H225" s="8">
        <f t="shared" si="3"/>
        <v>29023107</v>
      </c>
      <c r="I225" s="12"/>
      <c r="J225" s="3"/>
      <c r="L225" s="9"/>
      <c r="M225" s="8"/>
      <c r="N225" s="8"/>
      <c r="O225" s="8"/>
      <c r="Q225" s="8"/>
    </row>
    <row r="226" spans="1:17" ht="15" customHeight="1" x14ac:dyDescent="0.2">
      <c r="A226" s="7">
        <v>176</v>
      </c>
      <c r="B226" s="4" t="s">
        <v>179</v>
      </c>
      <c r="C226" s="4">
        <v>1</v>
      </c>
      <c r="D226" s="8">
        <v>4455</v>
      </c>
      <c r="E226" s="8">
        <v>64950374.201000012</v>
      </c>
      <c r="F226" s="8">
        <v>51012133</v>
      </c>
      <c r="G226" s="8">
        <v>13938241</v>
      </c>
      <c r="H226" s="8">
        <f t="shared" si="3"/>
        <v>64950374</v>
      </c>
      <c r="I226" s="12"/>
      <c r="J226" s="3"/>
      <c r="L226" s="9"/>
      <c r="M226" s="8"/>
      <c r="N226" s="8"/>
      <c r="O226" s="8"/>
      <c r="Q226" s="8"/>
    </row>
    <row r="227" spans="1:17" ht="15" customHeight="1" x14ac:dyDescent="0.2">
      <c r="A227" s="7">
        <v>177</v>
      </c>
      <c r="B227" s="4" t="s">
        <v>180</v>
      </c>
      <c r="C227" s="4">
        <v>1</v>
      </c>
      <c r="D227" s="8">
        <v>2121</v>
      </c>
      <c r="E227" s="8">
        <v>25231553.767439991</v>
      </c>
      <c r="F227" s="8">
        <v>18439545</v>
      </c>
      <c r="G227" s="8">
        <v>10627719</v>
      </c>
      <c r="H227" s="8">
        <f t="shared" si="3"/>
        <v>29067264</v>
      </c>
      <c r="I227" s="12"/>
      <c r="J227" s="3"/>
      <c r="L227" s="9"/>
      <c r="M227" s="8"/>
      <c r="N227" s="8"/>
      <c r="O227" s="8"/>
      <c r="Q227" s="8"/>
    </row>
    <row r="228" spans="1:17" ht="15" customHeight="1" x14ac:dyDescent="0.2">
      <c r="A228" s="7">
        <v>178</v>
      </c>
      <c r="B228" s="4" t="s">
        <v>181</v>
      </c>
      <c r="C228" s="4">
        <v>1</v>
      </c>
      <c r="D228" s="8">
        <v>3972</v>
      </c>
      <c r="E228" s="8">
        <v>47377571.272</v>
      </c>
      <c r="F228" s="8">
        <v>37697349</v>
      </c>
      <c r="G228" s="8">
        <v>9680222</v>
      </c>
      <c r="H228" s="8">
        <f t="shared" si="3"/>
        <v>47377571</v>
      </c>
      <c r="I228" s="12"/>
      <c r="J228" s="3"/>
      <c r="L228" s="9"/>
      <c r="M228" s="8"/>
      <c r="N228" s="8"/>
      <c r="O228" s="8"/>
      <c r="Q228" s="8"/>
    </row>
    <row r="229" spans="1:17" ht="15" customHeight="1" x14ac:dyDescent="0.2">
      <c r="A229" s="7">
        <v>179</v>
      </c>
      <c r="B229" s="4" t="s">
        <v>182</v>
      </c>
      <c r="C229" s="4">
        <v>0</v>
      </c>
      <c r="D229" s="8">
        <v>7</v>
      </c>
      <c r="E229" s="8">
        <v>109883.97</v>
      </c>
      <c r="F229" s="8">
        <v>82330</v>
      </c>
      <c r="G229" s="8">
        <v>36016</v>
      </c>
      <c r="H229" s="8">
        <f t="shared" si="3"/>
        <v>118346</v>
      </c>
      <c r="I229" s="12"/>
      <c r="J229" s="3"/>
      <c r="L229" s="9"/>
      <c r="M229" s="8"/>
      <c r="N229" s="8"/>
      <c r="O229" s="8"/>
      <c r="Q229" s="8"/>
    </row>
    <row r="230" spans="1:17" ht="15" customHeight="1" x14ac:dyDescent="0.2">
      <c r="A230" s="7">
        <v>710</v>
      </c>
      <c r="B230" s="4" t="s">
        <v>388</v>
      </c>
      <c r="C230" s="4">
        <v>1</v>
      </c>
      <c r="D230" s="8">
        <v>2079</v>
      </c>
      <c r="E230" s="8">
        <v>23959502.060000002</v>
      </c>
      <c r="F230" s="8">
        <v>18041593</v>
      </c>
      <c r="G230" s="8">
        <v>12574216</v>
      </c>
      <c r="H230" s="8">
        <f t="shared" si="3"/>
        <v>30615809</v>
      </c>
      <c r="I230" s="12"/>
      <c r="J230" s="3"/>
      <c r="L230" s="9"/>
      <c r="M230" s="8"/>
      <c r="N230" s="8"/>
      <c r="O230" s="8"/>
      <c r="Q230" s="8"/>
    </row>
    <row r="231" spans="1:17" ht="15" customHeight="1" x14ac:dyDescent="0.2">
      <c r="A231" s="7">
        <v>180</v>
      </c>
      <c r="B231" s="4" t="s">
        <v>183</v>
      </c>
      <c r="C231" s="4">
        <v>0</v>
      </c>
      <c r="D231" s="8">
        <v>11</v>
      </c>
      <c r="E231" s="8">
        <v>202094.16</v>
      </c>
      <c r="F231" s="8">
        <v>145289</v>
      </c>
      <c r="G231" s="8">
        <v>56805</v>
      </c>
      <c r="H231" s="8">
        <f t="shared" si="3"/>
        <v>202094</v>
      </c>
      <c r="I231" s="12"/>
      <c r="J231" s="3"/>
      <c r="L231" s="9"/>
      <c r="M231" s="8"/>
      <c r="N231" s="8"/>
      <c r="O231" s="8"/>
      <c r="Q231" s="8"/>
    </row>
    <row r="232" spans="1:17" ht="15" customHeight="1" x14ac:dyDescent="0.2">
      <c r="A232" s="7">
        <v>181</v>
      </c>
      <c r="B232" s="4" t="s">
        <v>184</v>
      </c>
      <c r="C232" s="4">
        <v>1</v>
      </c>
      <c r="D232" s="8">
        <v>6737</v>
      </c>
      <c r="E232" s="8">
        <v>99305681.999999985</v>
      </c>
      <c r="F232" s="8">
        <v>42704657</v>
      </c>
      <c r="G232" s="8">
        <v>56601025</v>
      </c>
      <c r="H232" s="8">
        <f t="shared" si="3"/>
        <v>99305682</v>
      </c>
      <c r="I232" s="12"/>
      <c r="J232" s="3"/>
      <c r="L232" s="9"/>
      <c r="M232" s="8"/>
      <c r="N232" s="8"/>
      <c r="O232" s="8"/>
      <c r="Q232" s="8"/>
    </row>
    <row r="233" spans="1:17" ht="15" customHeight="1" x14ac:dyDescent="0.2">
      <c r="A233" s="7">
        <v>182</v>
      </c>
      <c r="B233" s="4" t="s">
        <v>185</v>
      </c>
      <c r="C233" s="4">
        <v>1</v>
      </c>
      <c r="D233" s="8">
        <v>3113</v>
      </c>
      <c r="E233" s="8">
        <v>40901731.939999998</v>
      </c>
      <c r="F233" s="8">
        <v>20691229</v>
      </c>
      <c r="G233" s="8">
        <v>20210503</v>
      </c>
      <c r="H233" s="8">
        <f t="shared" si="3"/>
        <v>40901732</v>
      </c>
      <c r="I233" s="12"/>
      <c r="J233" s="3"/>
      <c r="L233" s="9"/>
      <c r="M233" s="8"/>
      <c r="N233" s="8"/>
      <c r="O233" s="8"/>
      <c r="Q233" s="8"/>
    </row>
    <row r="234" spans="1:17" ht="15" customHeight="1" x14ac:dyDescent="0.2">
      <c r="A234" s="7">
        <v>183</v>
      </c>
      <c r="B234" s="4" t="s">
        <v>186</v>
      </c>
      <c r="C234" s="4">
        <v>0</v>
      </c>
      <c r="D234" s="8">
        <v>3</v>
      </c>
      <c r="E234" s="8">
        <v>47093.130000000005</v>
      </c>
      <c r="F234" s="8">
        <v>38852</v>
      </c>
      <c r="G234" s="8">
        <v>13290</v>
      </c>
      <c r="H234" s="8">
        <f t="shared" si="3"/>
        <v>52142</v>
      </c>
      <c r="I234" s="12"/>
      <c r="J234" s="3"/>
      <c r="L234" s="9"/>
      <c r="M234" s="8"/>
      <c r="N234" s="8"/>
      <c r="O234" s="8"/>
      <c r="Q234" s="8"/>
    </row>
    <row r="235" spans="1:17" ht="15" customHeight="1" x14ac:dyDescent="0.2">
      <c r="A235" s="7">
        <v>184</v>
      </c>
      <c r="B235" s="4" t="s">
        <v>187</v>
      </c>
      <c r="C235" s="4">
        <v>1</v>
      </c>
      <c r="D235" s="8">
        <v>685</v>
      </c>
      <c r="E235" s="8">
        <v>7809075.6739000008</v>
      </c>
      <c r="F235" s="8">
        <v>6381487</v>
      </c>
      <c r="G235" s="8">
        <v>1706441</v>
      </c>
      <c r="H235" s="8">
        <f t="shared" si="3"/>
        <v>8087928</v>
      </c>
      <c r="I235" s="12"/>
      <c r="J235" s="3"/>
      <c r="L235" s="9"/>
      <c r="M235" s="8"/>
      <c r="N235" s="8"/>
      <c r="O235" s="8"/>
      <c r="Q235" s="8"/>
    </row>
    <row r="236" spans="1:17" ht="15" customHeight="1" x14ac:dyDescent="0.2">
      <c r="A236" s="7">
        <v>185</v>
      </c>
      <c r="B236" s="4" t="s">
        <v>188</v>
      </c>
      <c r="C236" s="4">
        <v>1</v>
      </c>
      <c r="D236" s="8">
        <v>4521</v>
      </c>
      <c r="E236" s="8">
        <v>66524190.045280002</v>
      </c>
      <c r="F236" s="8">
        <v>27110718</v>
      </c>
      <c r="G236" s="8">
        <v>39413472</v>
      </c>
      <c r="H236" s="8">
        <f t="shared" si="3"/>
        <v>66524190</v>
      </c>
      <c r="I236" s="12"/>
      <c r="J236" s="3"/>
      <c r="L236" s="9"/>
      <c r="M236" s="8"/>
      <c r="N236" s="8"/>
      <c r="O236" s="8"/>
      <c r="Q236" s="8"/>
    </row>
    <row r="237" spans="1:17" ht="15" customHeight="1" x14ac:dyDescent="0.2">
      <c r="A237" s="7">
        <v>186</v>
      </c>
      <c r="B237" s="4" t="s">
        <v>189</v>
      </c>
      <c r="C237" s="4">
        <v>1</v>
      </c>
      <c r="D237" s="8">
        <v>1618</v>
      </c>
      <c r="E237" s="8">
        <v>20670955.990000002</v>
      </c>
      <c r="F237" s="8">
        <v>12891181</v>
      </c>
      <c r="G237" s="8">
        <v>7975852</v>
      </c>
      <c r="H237" s="8">
        <f t="shared" si="3"/>
        <v>20867033</v>
      </c>
      <c r="I237" s="12"/>
      <c r="J237" s="3"/>
      <c r="L237" s="9"/>
      <c r="M237" s="8"/>
      <c r="N237" s="8"/>
      <c r="O237" s="8"/>
      <c r="Q237" s="8"/>
    </row>
    <row r="238" spans="1:17" ht="15" customHeight="1" x14ac:dyDescent="0.2">
      <c r="A238" s="7">
        <v>187</v>
      </c>
      <c r="B238" s="4" t="s">
        <v>190</v>
      </c>
      <c r="C238" s="4">
        <v>1</v>
      </c>
      <c r="D238" s="8">
        <v>1064</v>
      </c>
      <c r="E238" s="8">
        <v>12954292.108449999</v>
      </c>
      <c r="F238" s="8">
        <v>9957083</v>
      </c>
      <c r="G238" s="8">
        <v>4894762</v>
      </c>
      <c r="H238" s="8">
        <f t="shared" si="3"/>
        <v>14851845</v>
      </c>
      <c r="I238" s="12"/>
      <c r="J238" s="3"/>
      <c r="L238" s="9"/>
      <c r="M238" s="8"/>
      <c r="N238" s="8"/>
      <c r="O238" s="8"/>
      <c r="Q238" s="8"/>
    </row>
    <row r="239" spans="1:17" ht="15" customHeight="1" x14ac:dyDescent="0.2">
      <c r="A239" s="7">
        <v>188</v>
      </c>
      <c r="B239" s="4" t="s">
        <v>191</v>
      </c>
      <c r="C239" s="4">
        <v>0</v>
      </c>
      <c r="D239" s="8">
        <v>9</v>
      </c>
      <c r="E239" s="8">
        <v>141279.39000000001</v>
      </c>
      <c r="F239" s="8">
        <v>67617</v>
      </c>
      <c r="G239" s="8">
        <v>73662</v>
      </c>
      <c r="H239" s="8">
        <f t="shared" si="3"/>
        <v>141279</v>
      </c>
      <c r="I239" s="12"/>
      <c r="J239" s="3"/>
      <c r="L239" s="9"/>
      <c r="M239" s="8"/>
      <c r="N239" s="8"/>
      <c r="O239" s="8"/>
      <c r="Q239" s="8"/>
    </row>
    <row r="240" spans="1:17" ht="15" customHeight="1" x14ac:dyDescent="0.2">
      <c r="A240" s="7">
        <v>189</v>
      </c>
      <c r="B240" s="4" t="s">
        <v>192</v>
      </c>
      <c r="C240" s="4">
        <v>1</v>
      </c>
      <c r="D240" s="8">
        <v>4316</v>
      </c>
      <c r="E240" s="8">
        <v>51259127.086869985</v>
      </c>
      <c r="F240" s="8">
        <v>40535520</v>
      </c>
      <c r="G240" s="8">
        <v>10723607</v>
      </c>
      <c r="H240" s="8">
        <f t="shared" si="3"/>
        <v>51259127</v>
      </c>
      <c r="I240" s="12"/>
      <c r="J240" s="3"/>
      <c r="L240" s="9"/>
      <c r="M240" s="8"/>
      <c r="N240" s="8"/>
      <c r="O240" s="8"/>
      <c r="Q240" s="8"/>
    </row>
    <row r="241" spans="1:17" ht="15" customHeight="1" x14ac:dyDescent="0.2">
      <c r="A241" s="7">
        <v>830</v>
      </c>
      <c r="B241" s="4" t="s">
        <v>424</v>
      </c>
      <c r="C241" s="4">
        <v>1</v>
      </c>
      <c r="D241" s="8">
        <v>550.99999999449005</v>
      </c>
      <c r="E241" s="8">
        <v>10873494.496371264</v>
      </c>
      <c r="F241" s="8">
        <v>8487544</v>
      </c>
      <c r="G241" s="8">
        <v>2385950</v>
      </c>
      <c r="H241" s="8">
        <f t="shared" si="3"/>
        <v>10873494</v>
      </c>
      <c r="I241" s="12"/>
      <c r="J241" s="3"/>
      <c r="L241" s="9"/>
      <c r="M241" s="8"/>
      <c r="N241" s="8"/>
      <c r="O241" s="8"/>
      <c r="Q241" s="8"/>
    </row>
    <row r="242" spans="1:17" ht="15" customHeight="1" x14ac:dyDescent="0.2">
      <c r="A242" s="7">
        <v>717</v>
      </c>
      <c r="B242" s="4" t="s">
        <v>391</v>
      </c>
      <c r="C242" s="4">
        <v>1</v>
      </c>
      <c r="D242" s="8">
        <v>827.99999999171996</v>
      </c>
      <c r="E242" s="8">
        <v>10916936.219890831</v>
      </c>
      <c r="F242" s="8">
        <v>6617874</v>
      </c>
      <c r="G242" s="8">
        <v>6106213.9999999963</v>
      </c>
      <c r="H242" s="8">
        <f t="shared" si="3"/>
        <v>12724087.999999996</v>
      </c>
      <c r="I242" s="12"/>
      <c r="J242" s="3"/>
      <c r="L242" s="9"/>
      <c r="M242" s="8"/>
      <c r="N242" s="8"/>
      <c r="O242" s="8"/>
      <c r="Q242" s="8"/>
    </row>
    <row r="243" spans="1:17" ht="15" customHeight="1" x14ac:dyDescent="0.2">
      <c r="A243" s="7">
        <v>712</v>
      </c>
      <c r="B243" s="4" t="s">
        <v>389</v>
      </c>
      <c r="C243" s="4">
        <v>1</v>
      </c>
      <c r="D243" s="8">
        <v>1662</v>
      </c>
      <c r="E243" s="8">
        <v>22033322.210000001</v>
      </c>
      <c r="F243" s="8">
        <v>17917457</v>
      </c>
      <c r="G243" s="8">
        <v>4115865</v>
      </c>
      <c r="H243" s="8">
        <f t="shared" si="3"/>
        <v>22033322</v>
      </c>
      <c r="I243" s="12"/>
      <c r="J243" s="3"/>
      <c r="L243" s="9"/>
      <c r="M243" s="8"/>
      <c r="N243" s="8"/>
      <c r="O243" s="8"/>
      <c r="Q243" s="8"/>
    </row>
    <row r="244" spans="1:17" ht="15" customHeight="1" x14ac:dyDescent="0.2">
      <c r="A244" s="7">
        <v>190</v>
      </c>
      <c r="B244" s="4" t="s">
        <v>193</v>
      </c>
      <c r="C244" s="4">
        <v>0</v>
      </c>
      <c r="D244" s="8">
        <v>22</v>
      </c>
      <c r="E244" s="8">
        <v>226091.72999999998</v>
      </c>
      <c r="F244" s="8">
        <v>85510</v>
      </c>
      <c r="G244" s="8">
        <v>140582</v>
      </c>
      <c r="H244" s="8">
        <f t="shared" si="3"/>
        <v>226092</v>
      </c>
      <c r="I244" s="12"/>
      <c r="J244" s="3"/>
      <c r="L244" s="9"/>
      <c r="M244" s="8"/>
      <c r="N244" s="8"/>
      <c r="O244" s="8"/>
      <c r="Q244" s="8"/>
    </row>
    <row r="245" spans="1:17" ht="15" customHeight="1" x14ac:dyDescent="0.2">
      <c r="A245" s="7">
        <v>191</v>
      </c>
      <c r="B245" s="4" t="s">
        <v>194</v>
      </c>
      <c r="C245" s="4">
        <v>1</v>
      </c>
      <c r="D245" s="8">
        <v>852</v>
      </c>
      <c r="E245" s="8">
        <v>11078294.98</v>
      </c>
      <c r="F245" s="8">
        <v>6264895</v>
      </c>
      <c r="G245" s="8">
        <v>7593125</v>
      </c>
      <c r="H245" s="8">
        <f t="shared" si="3"/>
        <v>13858020</v>
      </c>
      <c r="I245" s="12"/>
      <c r="J245" s="3"/>
      <c r="L245" s="9"/>
      <c r="M245" s="8"/>
      <c r="N245" s="8"/>
      <c r="O245" s="8"/>
      <c r="Q245" s="8"/>
    </row>
    <row r="246" spans="1:17" ht="15" customHeight="1" x14ac:dyDescent="0.2">
      <c r="A246" s="7">
        <v>832</v>
      </c>
      <c r="B246" s="4" t="s">
        <v>425</v>
      </c>
      <c r="C246" s="4">
        <v>1</v>
      </c>
      <c r="D246" s="8">
        <v>1467.0000000000002</v>
      </c>
      <c r="E246" s="8">
        <v>27936175.670000002</v>
      </c>
      <c r="F246" s="8">
        <v>10715954</v>
      </c>
      <c r="G246" s="8">
        <v>17220222</v>
      </c>
      <c r="H246" s="8">
        <f t="shared" si="3"/>
        <v>27936176</v>
      </c>
      <c r="I246" s="12"/>
      <c r="J246" s="3"/>
      <c r="L246" s="9"/>
      <c r="M246" s="8"/>
      <c r="N246" s="8"/>
      <c r="O246" s="8"/>
      <c r="Q246" s="8"/>
    </row>
    <row r="247" spans="1:17" ht="15" customHeight="1" x14ac:dyDescent="0.2">
      <c r="A247" s="7">
        <v>192</v>
      </c>
      <c r="B247" s="4" t="s">
        <v>195</v>
      </c>
      <c r="C247" s="4">
        <v>0</v>
      </c>
      <c r="D247" s="8">
        <v>0</v>
      </c>
      <c r="E247" s="8">
        <v>0</v>
      </c>
      <c r="F247" s="8">
        <v>0</v>
      </c>
      <c r="G247" s="8">
        <v>0</v>
      </c>
      <c r="H247" s="8">
        <f t="shared" si="3"/>
        <v>0</v>
      </c>
      <c r="I247" s="12"/>
      <c r="J247" s="3"/>
      <c r="L247" s="9"/>
      <c r="M247" s="8"/>
      <c r="N247" s="8"/>
      <c r="O247" s="8"/>
      <c r="Q247" s="8"/>
    </row>
    <row r="248" spans="1:17" ht="15" customHeight="1" x14ac:dyDescent="0.2">
      <c r="A248" s="7">
        <v>193</v>
      </c>
      <c r="B248" s="4" t="s">
        <v>196</v>
      </c>
      <c r="C248" s="4">
        <v>0</v>
      </c>
      <c r="D248" s="8">
        <v>0</v>
      </c>
      <c r="E248" s="8">
        <v>0</v>
      </c>
      <c r="F248" s="8">
        <v>0</v>
      </c>
      <c r="G248" s="8">
        <v>0</v>
      </c>
      <c r="H248" s="8">
        <f t="shared" si="3"/>
        <v>0</v>
      </c>
      <c r="I248" s="12"/>
      <c r="J248" s="3"/>
      <c r="L248" s="9"/>
      <c r="M248" s="8"/>
      <c r="N248" s="8"/>
      <c r="O248" s="8"/>
      <c r="Q248" s="8"/>
    </row>
    <row r="249" spans="1:17" ht="15" customHeight="1" x14ac:dyDescent="0.2">
      <c r="A249" s="7">
        <v>194</v>
      </c>
      <c r="B249" s="4" t="s">
        <v>197</v>
      </c>
      <c r="C249" s="4">
        <v>0</v>
      </c>
      <c r="D249" s="8">
        <v>3</v>
      </c>
      <c r="E249" s="8">
        <v>47093.130000000005</v>
      </c>
      <c r="F249" s="8">
        <v>38310</v>
      </c>
      <c r="G249" s="8">
        <v>21162</v>
      </c>
      <c r="H249" s="8">
        <f t="shared" si="3"/>
        <v>59472</v>
      </c>
      <c r="I249" s="12"/>
      <c r="J249" s="3"/>
      <c r="L249" s="9"/>
      <c r="M249" s="8"/>
      <c r="N249" s="8"/>
      <c r="O249" s="8"/>
      <c r="Q249" s="8"/>
    </row>
    <row r="250" spans="1:17" ht="15" customHeight="1" x14ac:dyDescent="0.2">
      <c r="A250" s="7">
        <v>715</v>
      </c>
      <c r="B250" s="4" t="s">
        <v>390</v>
      </c>
      <c r="C250" s="4">
        <v>1</v>
      </c>
      <c r="D250" s="8">
        <v>1058</v>
      </c>
      <c r="E250" s="8">
        <v>12823121.489999998</v>
      </c>
      <c r="F250" s="8">
        <v>8909296</v>
      </c>
      <c r="G250" s="8">
        <v>3913825</v>
      </c>
      <c r="H250" s="8">
        <f t="shared" si="3"/>
        <v>12823121</v>
      </c>
      <c r="I250" s="12"/>
      <c r="J250" s="3"/>
      <c r="L250" s="9"/>
      <c r="M250" s="8"/>
      <c r="N250" s="8"/>
      <c r="O250" s="8"/>
      <c r="Q250" s="8"/>
    </row>
    <row r="251" spans="1:17" ht="15" customHeight="1" x14ac:dyDescent="0.2">
      <c r="A251" s="7">
        <v>195</v>
      </c>
      <c r="B251" s="4" t="s">
        <v>198</v>
      </c>
      <c r="C251" s="4">
        <v>0</v>
      </c>
      <c r="D251" s="8">
        <v>5</v>
      </c>
      <c r="E251" s="8">
        <v>47889.06</v>
      </c>
      <c r="F251" s="8">
        <v>39508</v>
      </c>
      <c r="G251" s="8">
        <v>8381</v>
      </c>
      <c r="H251" s="8">
        <f t="shared" si="3"/>
        <v>47889</v>
      </c>
      <c r="I251" s="12"/>
      <c r="J251" s="3"/>
      <c r="L251" s="9"/>
      <c r="M251" s="8"/>
      <c r="N251" s="8"/>
      <c r="O251" s="8"/>
      <c r="Q251" s="8"/>
    </row>
    <row r="252" spans="1:17" ht="15" customHeight="1" x14ac:dyDescent="0.2">
      <c r="A252" s="7">
        <v>196</v>
      </c>
      <c r="B252" s="4" t="s">
        <v>199</v>
      </c>
      <c r="C252" s="4">
        <v>1</v>
      </c>
      <c r="D252" s="8">
        <v>252</v>
      </c>
      <c r="E252" s="8">
        <v>2856293.17</v>
      </c>
      <c r="F252" s="8">
        <v>2356441</v>
      </c>
      <c r="G252" s="8">
        <v>538963</v>
      </c>
      <c r="H252" s="8">
        <f t="shared" si="3"/>
        <v>2895404</v>
      </c>
      <c r="I252" s="12"/>
      <c r="J252" s="3"/>
      <c r="L252" s="9"/>
      <c r="M252" s="8"/>
      <c r="N252" s="8"/>
      <c r="O252" s="8"/>
      <c r="Q252" s="8"/>
    </row>
    <row r="253" spans="1:17" ht="15" customHeight="1" x14ac:dyDescent="0.2">
      <c r="A253" s="7">
        <v>197</v>
      </c>
      <c r="B253" s="4" t="s">
        <v>200</v>
      </c>
      <c r="C253" s="4">
        <v>1</v>
      </c>
      <c r="D253" s="8">
        <v>1668</v>
      </c>
      <c r="E253" s="8">
        <v>22613557.840000004</v>
      </c>
      <c r="F253" s="8">
        <v>18656185</v>
      </c>
      <c r="G253" s="8">
        <v>3957373</v>
      </c>
      <c r="H253" s="8">
        <f t="shared" si="3"/>
        <v>22613558</v>
      </c>
      <c r="I253" s="12"/>
      <c r="J253" s="3"/>
      <c r="L253" s="9"/>
      <c r="M253" s="8"/>
      <c r="N253" s="8"/>
      <c r="O253" s="8"/>
      <c r="Q253" s="8"/>
    </row>
    <row r="254" spans="1:17" ht="15" customHeight="1" x14ac:dyDescent="0.2">
      <c r="A254" s="7">
        <v>720</v>
      </c>
      <c r="B254" s="4" t="s">
        <v>392</v>
      </c>
      <c r="C254" s="4">
        <v>1</v>
      </c>
      <c r="D254" s="8">
        <v>1281</v>
      </c>
      <c r="E254" s="8">
        <v>16984442.759999998</v>
      </c>
      <c r="F254" s="8">
        <v>6309076</v>
      </c>
      <c r="G254" s="8">
        <v>10675367</v>
      </c>
      <c r="H254" s="8">
        <f t="shared" si="3"/>
        <v>16984443</v>
      </c>
      <c r="I254" s="12"/>
      <c r="J254" s="3"/>
      <c r="L254" s="9"/>
      <c r="M254" s="8"/>
      <c r="N254" s="8"/>
      <c r="O254" s="8"/>
      <c r="Q254" s="8"/>
    </row>
    <row r="255" spans="1:17" ht="15" customHeight="1" x14ac:dyDescent="0.2">
      <c r="A255" s="7">
        <v>725</v>
      </c>
      <c r="B255" s="4" t="s">
        <v>393</v>
      </c>
      <c r="C255" s="4">
        <v>1</v>
      </c>
      <c r="D255" s="8">
        <v>3136.9999999686297</v>
      </c>
      <c r="E255" s="8">
        <v>37188533.335978121</v>
      </c>
      <c r="F255" s="8">
        <v>28095417</v>
      </c>
      <c r="G255" s="8">
        <v>9093116</v>
      </c>
      <c r="H255" s="8">
        <f t="shared" si="3"/>
        <v>37188533</v>
      </c>
      <c r="I255" s="12"/>
      <c r="J255" s="3"/>
      <c r="L255" s="9"/>
      <c r="M255" s="8"/>
      <c r="N255" s="8"/>
      <c r="O255" s="8"/>
      <c r="Q255" s="8"/>
    </row>
    <row r="256" spans="1:17" ht="15" customHeight="1" x14ac:dyDescent="0.2">
      <c r="A256" s="7">
        <v>852</v>
      </c>
      <c r="B256" s="4" t="s">
        <v>427</v>
      </c>
      <c r="C256" s="4">
        <v>1</v>
      </c>
      <c r="D256" s="8">
        <v>688</v>
      </c>
      <c r="E256" s="8">
        <v>13039564.664050002</v>
      </c>
      <c r="F256" s="8">
        <v>9138788</v>
      </c>
      <c r="G256" s="8">
        <v>3900777</v>
      </c>
      <c r="H256" s="8">
        <f t="shared" si="3"/>
        <v>13039565</v>
      </c>
      <c r="I256" s="12"/>
      <c r="J256" s="3"/>
      <c r="L256" s="9"/>
      <c r="M256" s="8"/>
      <c r="N256" s="8"/>
      <c r="O256" s="8"/>
      <c r="Q256" s="8"/>
    </row>
    <row r="257" spans="1:17" ht="15" customHeight="1" x14ac:dyDescent="0.2">
      <c r="A257" s="7">
        <v>198</v>
      </c>
      <c r="B257" s="4" t="s">
        <v>201</v>
      </c>
      <c r="C257" s="4">
        <v>1</v>
      </c>
      <c r="D257" s="8">
        <v>5284</v>
      </c>
      <c r="E257" s="8">
        <v>61356636.239639997</v>
      </c>
      <c r="F257" s="8">
        <v>49137791</v>
      </c>
      <c r="G257" s="8">
        <v>12218845</v>
      </c>
      <c r="H257" s="8">
        <f t="shared" si="3"/>
        <v>61356636</v>
      </c>
      <c r="I257" s="12"/>
      <c r="J257" s="3"/>
      <c r="L257" s="9"/>
      <c r="M257" s="8"/>
      <c r="N257" s="8"/>
      <c r="O257" s="8"/>
      <c r="Q257" s="8"/>
    </row>
    <row r="258" spans="1:17" ht="15" customHeight="1" x14ac:dyDescent="0.2">
      <c r="A258" s="7">
        <v>660</v>
      </c>
      <c r="B258" s="4" t="s">
        <v>372</v>
      </c>
      <c r="C258" s="4">
        <v>1</v>
      </c>
      <c r="D258" s="8">
        <v>1208.9999999879101</v>
      </c>
      <c r="E258" s="8">
        <v>16185145.729838148</v>
      </c>
      <c r="F258" s="8">
        <v>12835323</v>
      </c>
      <c r="G258" s="8">
        <v>3598818.9999999944</v>
      </c>
      <c r="H258" s="8">
        <f t="shared" si="3"/>
        <v>16434141.999999994</v>
      </c>
      <c r="I258" s="12"/>
      <c r="J258" s="3"/>
      <c r="L258" s="9"/>
      <c r="M258" s="8"/>
      <c r="N258" s="8"/>
      <c r="O258" s="8"/>
      <c r="Q258" s="8"/>
    </row>
    <row r="259" spans="1:17" ht="15" customHeight="1" x14ac:dyDescent="0.2">
      <c r="A259" s="7">
        <v>199</v>
      </c>
      <c r="B259" s="4" t="s">
        <v>202</v>
      </c>
      <c r="C259" s="4">
        <v>1</v>
      </c>
      <c r="D259" s="8">
        <v>5565</v>
      </c>
      <c r="E259" s="8">
        <v>66681599.624000005</v>
      </c>
      <c r="F259" s="8">
        <v>54310286</v>
      </c>
      <c r="G259" s="8">
        <v>12371314</v>
      </c>
      <c r="H259" s="8">
        <f t="shared" si="3"/>
        <v>66681600</v>
      </c>
      <c r="I259" s="12"/>
      <c r="J259" s="3"/>
      <c r="L259" s="9"/>
      <c r="M259" s="8"/>
      <c r="N259" s="8"/>
      <c r="O259" s="8"/>
      <c r="Q259" s="8"/>
    </row>
    <row r="260" spans="1:17" ht="15" customHeight="1" x14ac:dyDescent="0.2">
      <c r="A260" s="7">
        <v>200</v>
      </c>
      <c r="B260" s="4" t="s">
        <v>203</v>
      </c>
      <c r="C260" s="4">
        <v>0</v>
      </c>
      <c r="D260" s="8">
        <v>21</v>
      </c>
      <c r="E260" s="8">
        <v>236678.27999999997</v>
      </c>
      <c r="F260" s="8">
        <v>195260</v>
      </c>
      <c r="G260" s="8">
        <v>180257</v>
      </c>
      <c r="H260" s="8">
        <f t="shared" si="3"/>
        <v>375517</v>
      </c>
      <c r="I260" s="12"/>
      <c r="J260" s="3"/>
      <c r="L260" s="9"/>
      <c r="M260" s="8"/>
      <c r="N260" s="8"/>
      <c r="O260" s="8"/>
      <c r="Q260" s="8"/>
    </row>
    <row r="261" spans="1:17" ht="15" customHeight="1" x14ac:dyDescent="0.2">
      <c r="A261" s="7">
        <v>201</v>
      </c>
      <c r="B261" s="4" t="s">
        <v>204</v>
      </c>
      <c r="C261" s="4">
        <v>1</v>
      </c>
      <c r="D261" s="8">
        <v>14011</v>
      </c>
      <c r="E261" s="8">
        <v>233389315.13999999</v>
      </c>
      <c r="F261" s="8">
        <v>34303277</v>
      </c>
      <c r="G261" s="8">
        <v>199086038</v>
      </c>
      <c r="H261" s="8">
        <f t="shared" si="3"/>
        <v>233389315</v>
      </c>
      <c r="I261" s="12"/>
      <c r="J261" s="3"/>
      <c r="L261" s="9"/>
      <c r="M261" s="8"/>
      <c r="N261" s="8"/>
      <c r="O261" s="8"/>
      <c r="Q261" s="8"/>
    </row>
    <row r="262" spans="1:17" ht="15" customHeight="1" x14ac:dyDescent="0.2">
      <c r="A262" s="7">
        <v>202</v>
      </c>
      <c r="B262" s="4" t="s">
        <v>205</v>
      </c>
      <c r="C262" s="4">
        <v>0</v>
      </c>
      <c r="D262" s="8">
        <v>2</v>
      </c>
      <c r="E262" s="8">
        <v>31395.420000000002</v>
      </c>
      <c r="F262" s="8">
        <v>18664</v>
      </c>
      <c r="G262" s="8">
        <v>17386</v>
      </c>
      <c r="H262" s="8">
        <f t="shared" si="3"/>
        <v>36050</v>
      </c>
      <c r="I262" s="12"/>
      <c r="J262" s="3"/>
      <c r="L262" s="9"/>
      <c r="M262" s="8"/>
      <c r="N262" s="8"/>
      <c r="O262" s="8"/>
      <c r="Q262" s="8"/>
    </row>
    <row r="263" spans="1:17" ht="15" customHeight="1" x14ac:dyDescent="0.2">
      <c r="A263" s="7">
        <v>205</v>
      </c>
      <c r="B263" s="4" t="s">
        <v>208</v>
      </c>
      <c r="C263" s="4">
        <v>0</v>
      </c>
      <c r="D263" s="8">
        <v>0</v>
      </c>
      <c r="E263" s="8">
        <v>0</v>
      </c>
      <c r="F263" s="8">
        <v>0</v>
      </c>
      <c r="G263" s="8">
        <v>0</v>
      </c>
      <c r="H263" s="8">
        <f t="shared" ref="H263:H326" si="4">F263+G263</f>
        <v>0</v>
      </c>
      <c r="I263" s="12"/>
      <c r="J263" s="3"/>
      <c r="L263" s="9"/>
      <c r="M263" s="8"/>
      <c r="N263" s="8"/>
      <c r="O263" s="8"/>
      <c r="Q263" s="8"/>
    </row>
    <row r="264" spans="1:17" ht="15" customHeight="1" x14ac:dyDescent="0.2">
      <c r="A264" s="7">
        <v>206</v>
      </c>
      <c r="B264" s="4" t="s">
        <v>209</v>
      </c>
      <c r="C264" s="4">
        <v>0</v>
      </c>
      <c r="D264" s="8">
        <v>0</v>
      </c>
      <c r="E264" s="8">
        <v>0</v>
      </c>
      <c r="F264" s="8">
        <v>0</v>
      </c>
      <c r="G264" s="8">
        <v>0</v>
      </c>
      <c r="H264" s="8">
        <f t="shared" si="4"/>
        <v>0</v>
      </c>
      <c r="I264" s="12"/>
      <c r="J264" s="3"/>
      <c r="L264" s="9"/>
      <c r="M264" s="8"/>
      <c r="N264" s="8"/>
      <c r="O264" s="8"/>
      <c r="Q264" s="8"/>
    </row>
    <row r="265" spans="1:17" ht="15" customHeight="1" x14ac:dyDescent="0.2">
      <c r="A265" s="7">
        <v>728</v>
      </c>
      <c r="B265" s="4" t="s">
        <v>394</v>
      </c>
      <c r="C265" s="4">
        <v>1</v>
      </c>
      <c r="D265" s="8">
        <v>107</v>
      </c>
      <c r="E265" s="8">
        <v>1400561.7699999998</v>
      </c>
      <c r="F265" s="8">
        <v>625870</v>
      </c>
      <c r="G265" s="8">
        <v>774692</v>
      </c>
      <c r="H265" s="8">
        <f t="shared" si="4"/>
        <v>1400562</v>
      </c>
      <c r="I265" s="12"/>
      <c r="J265" s="3"/>
      <c r="L265" s="9"/>
      <c r="M265" s="8"/>
      <c r="N265" s="8"/>
      <c r="O265" s="8"/>
      <c r="Q265" s="8"/>
    </row>
    <row r="266" spans="1:17" ht="15" customHeight="1" x14ac:dyDescent="0.2">
      <c r="A266" s="7">
        <v>203</v>
      </c>
      <c r="B266" s="4" t="s">
        <v>206</v>
      </c>
      <c r="C266" s="4">
        <v>0</v>
      </c>
      <c r="D266" s="8">
        <v>2</v>
      </c>
      <c r="E266" s="8">
        <v>32378.457899999998</v>
      </c>
      <c r="F266" s="8">
        <v>24501</v>
      </c>
      <c r="G266" s="8">
        <v>16934</v>
      </c>
      <c r="H266" s="8">
        <f t="shared" si="4"/>
        <v>41435</v>
      </c>
      <c r="I266" s="12"/>
      <c r="J266" s="3"/>
      <c r="L266" s="9"/>
      <c r="M266" s="8"/>
      <c r="N266" s="8"/>
      <c r="O266" s="8"/>
      <c r="Q266" s="8"/>
    </row>
    <row r="267" spans="1:17" ht="15" customHeight="1" x14ac:dyDescent="0.2">
      <c r="A267" s="7">
        <v>204</v>
      </c>
      <c r="B267" s="4" t="s">
        <v>207</v>
      </c>
      <c r="C267" s="4">
        <v>1</v>
      </c>
      <c r="D267" s="8">
        <v>2195</v>
      </c>
      <c r="E267" s="8">
        <v>25407534.990000002</v>
      </c>
      <c r="F267" s="8">
        <v>20726102</v>
      </c>
      <c r="G267" s="8">
        <v>4681433</v>
      </c>
      <c r="H267" s="8">
        <f t="shared" si="4"/>
        <v>25407535</v>
      </c>
      <c r="I267" s="12"/>
      <c r="J267" s="3"/>
      <c r="L267" s="9"/>
      <c r="M267" s="8"/>
      <c r="N267" s="8"/>
      <c r="O267" s="8"/>
      <c r="Q267" s="8"/>
    </row>
    <row r="268" spans="1:17" ht="15" customHeight="1" x14ac:dyDescent="0.2">
      <c r="A268" s="7">
        <v>207</v>
      </c>
      <c r="B268" s="4" t="s">
        <v>210</v>
      </c>
      <c r="C268" s="4">
        <v>1</v>
      </c>
      <c r="D268" s="8">
        <v>12007</v>
      </c>
      <c r="E268" s="8">
        <v>148413207.17159998</v>
      </c>
      <c r="F268" s="8">
        <v>122440896</v>
      </c>
      <c r="G268" s="8">
        <v>25972311</v>
      </c>
      <c r="H268" s="8">
        <f t="shared" si="4"/>
        <v>148413207</v>
      </c>
      <c r="I268" s="12"/>
      <c r="J268" s="3"/>
      <c r="L268" s="9"/>
      <c r="M268" s="8"/>
      <c r="N268" s="8"/>
      <c r="O268" s="8"/>
      <c r="Q268" s="8"/>
    </row>
    <row r="269" spans="1:17" ht="15" customHeight="1" x14ac:dyDescent="0.2">
      <c r="A269" s="7">
        <v>208</v>
      </c>
      <c r="B269" s="4" t="s">
        <v>211</v>
      </c>
      <c r="C269" s="4">
        <v>1</v>
      </c>
      <c r="D269" s="8">
        <v>1023</v>
      </c>
      <c r="E269" s="8">
        <v>11453635.647089999</v>
      </c>
      <c r="F269" s="8">
        <v>9052188</v>
      </c>
      <c r="G269" s="8">
        <v>3521115</v>
      </c>
      <c r="H269" s="8">
        <f t="shared" si="4"/>
        <v>12573303</v>
      </c>
      <c r="I269" s="12"/>
      <c r="J269" s="3"/>
      <c r="L269" s="9"/>
      <c r="M269" s="8"/>
      <c r="N269" s="8"/>
      <c r="O269" s="8"/>
      <c r="Q269" s="8"/>
    </row>
    <row r="270" spans="1:17" ht="15" customHeight="1" x14ac:dyDescent="0.2">
      <c r="A270" s="7">
        <v>915</v>
      </c>
      <c r="B270" s="4" t="s">
        <v>439</v>
      </c>
      <c r="C270" s="4">
        <v>1</v>
      </c>
      <c r="D270" s="8">
        <v>274.00000000000006</v>
      </c>
      <c r="E270" s="8">
        <v>5528618.7214800008</v>
      </c>
      <c r="F270" s="8">
        <v>4095337</v>
      </c>
      <c r="G270" s="8">
        <v>1433282</v>
      </c>
      <c r="H270" s="8">
        <f t="shared" si="4"/>
        <v>5528619</v>
      </c>
      <c r="I270" s="12"/>
      <c r="J270" s="3"/>
      <c r="L270" s="9"/>
      <c r="M270" s="8"/>
      <c r="N270" s="8"/>
      <c r="O270" s="8"/>
      <c r="Q270" s="8"/>
    </row>
    <row r="271" spans="1:17" ht="15" customHeight="1" x14ac:dyDescent="0.2">
      <c r="A271" s="7">
        <v>209</v>
      </c>
      <c r="B271" s="4" t="s">
        <v>212</v>
      </c>
      <c r="C271" s="4">
        <v>1</v>
      </c>
      <c r="D271" s="8">
        <v>1323</v>
      </c>
      <c r="E271" s="8">
        <v>20196370.640000001</v>
      </c>
      <c r="F271" s="8">
        <v>5276853</v>
      </c>
      <c r="G271" s="8">
        <v>14919518</v>
      </c>
      <c r="H271" s="8">
        <f t="shared" si="4"/>
        <v>20196371</v>
      </c>
      <c r="I271" s="12"/>
      <c r="J271" s="3"/>
      <c r="L271" s="9"/>
      <c r="M271" s="8"/>
      <c r="N271" s="8"/>
      <c r="O271" s="8"/>
      <c r="Q271" s="8"/>
    </row>
    <row r="272" spans="1:17" ht="15" customHeight="1" x14ac:dyDescent="0.2">
      <c r="A272" s="7">
        <v>211</v>
      </c>
      <c r="B272" s="4" t="s">
        <v>214</v>
      </c>
      <c r="C272" s="4">
        <v>1</v>
      </c>
      <c r="D272" s="8">
        <v>4547</v>
      </c>
      <c r="E272" s="8">
        <v>54375769.079999991</v>
      </c>
      <c r="F272" s="8">
        <v>43673850</v>
      </c>
      <c r="G272" s="8">
        <v>10701919</v>
      </c>
      <c r="H272" s="8">
        <f t="shared" si="4"/>
        <v>54375769</v>
      </c>
      <c r="I272" s="12"/>
      <c r="J272" s="3"/>
      <c r="L272" s="9"/>
      <c r="M272" s="8"/>
      <c r="N272" s="8"/>
      <c r="O272" s="8"/>
      <c r="Q272" s="8"/>
    </row>
    <row r="273" spans="1:17" ht="15" customHeight="1" x14ac:dyDescent="0.2">
      <c r="A273" s="7">
        <v>212</v>
      </c>
      <c r="B273" s="4" t="s">
        <v>215</v>
      </c>
      <c r="C273" s="4">
        <v>1</v>
      </c>
      <c r="D273" s="8">
        <v>4114</v>
      </c>
      <c r="E273" s="8">
        <v>49368540.359999999</v>
      </c>
      <c r="F273" s="8">
        <v>30579150</v>
      </c>
      <c r="G273" s="8">
        <v>20928251</v>
      </c>
      <c r="H273" s="8">
        <f t="shared" si="4"/>
        <v>51507401</v>
      </c>
      <c r="I273" s="12"/>
      <c r="J273" s="3"/>
      <c r="L273" s="9"/>
      <c r="M273" s="8"/>
      <c r="N273" s="8"/>
      <c r="O273" s="8"/>
      <c r="Q273" s="8"/>
    </row>
    <row r="274" spans="1:17" ht="15" customHeight="1" x14ac:dyDescent="0.2">
      <c r="A274" s="7">
        <v>215</v>
      </c>
      <c r="B274" s="4" t="s">
        <v>218</v>
      </c>
      <c r="C274" s="4">
        <v>1</v>
      </c>
      <c r="D274" s="8">
        <v>585</v>
      </c>
      <c r="E274" s="8">
        <v>7789173.0300000003</v>
      </c>
      <c r="F274" s="8">
        <v>3255249</v>
      </c>
      <c r="G274" s="8">
        <v>4533924</v>
      </c>
      <c r="H274" s="8">
        <f t="shared" si="4"/>
        <v>7789173</v>
      </c>
      <c r="I274" s="12"/>
      <c r="J274" s="3"/>
      <c r="L274" s="9"/>
      <c r="M274" s="8"/>
      <c r="N274" s="8"/>
      <c r="O274" s="8"/>
      <c r="Q274" s="8"/>
    </row>
    <row r="275" spans="1:17" ht="15" customHeight="1" x14ac:dyDescent="0.2">
      <c r="A275" s="7">
        <v>735</v>
      </c>
      <c r="B275" s="4" t="s">
        <v>396</v>
      </c>
      <c r="C275" s="4">
        <v>1</v>
      </c>
      <c r="D275" s="8">
        <v>3066</v>
      </c>
      <c r="E275" s="8">
        <v>37611036.840000004</v>
      </c>
      <c r="F275" s="8">
        <v>20649455</v>
      </c>
      <c r="G275" s="8">
        <v>20574893.000000898</v>
      </c>
      <c r="H275" s="8">
        <f t="shared" si="4"/>
        <v>41224348.000000894</v>
      </c>
      <c r="I275" s="12"/>
      <c r="J275" s="3"/>
      <c r="L275" s="9"/>
      <c r="M275" s="8"/>
      <c r="N275" s="8"/>
      <c r="O275" s="8"/>
      <c r="Q275" s="8"/>
    </row>
    <row r="276" spans="1:17" ht="15" customHeight="1" x14ac:dyDescent="0.2">
      <c r="A276" s="7">
        <v>217</v>
      </c>
      <c r="B276" s="4" t="s">
        <v>220</v>
      </c>
      <c r="C276" s="4">
        <v>1</v>
      </c>
      <c r="D276" s="8">
        <v>2248</v>
      </c>
      <c r="E276" s="8">
        <v>27056349.750239998</v>
      </c>
      <c r="F276" s="8">
        <v>21810649</v>
      </c>
      <c r="G276" s="8">
        <v>7288667</v>
      </c>
      <c r="H276" s="8">
        <f t="shared" si="4"/>
        <v>29099316</v>
      </c>
      <c r="I276" s="12"/>
      <c r="J276" s="3"/>
      <c r="L276" s="9"/>
      <c r="M276" s="8"/>
      <c r="N276" s="8"/>
      <c r="O276" s="8"/>
      <c r="Q276" s="8"/>
    </row>
    <row r="277" spans="1:17" ht="15" customHeight="1" x14ac:dyDescent="0.2">
      <c r="A277" s="7">
        <v>210</v>
      </c>
      <c r="B277" s="4" t="s">
        <v>213</v>
      </c>
      <c r="C277" s="4">
        <v>1</v>
      </c>
      <c r="D277" s="8">
        <v>2676</v>
      </c>
      <c r="E277" s="8">
        <v>33723796.18</v>
      </c>
      <c r="F277" s="8">
        <v>26638955</v>
      </c>
      <c r="G277" s="8">
        <v>7718329</v>
      </c>
      <c r="H277" s="8">
        <f t="shared" si="4"/>
        <v>34357284</v>
      </c>
      <c r="I277" s="12"/>
      <c r="J277" s="3"/>
      <c r="L277" s="9"/>
      <c r="M277" s="8"/>
      <c r="N277" s="8"/>
      <c r="O277" s="8"/>
      <c r="Q277" s="8"/>
    </row>
    <row r="278" spans="1:17" ht="15" customHeight="1" x14ac:dyDescent="0.2">
      <c r="A278" s="7">
        <v>406</v>
      </c>
      <c r="B278" s="4" t="s">
        <v>355</v>
      </c>
      <c r="C278" s="4">
        <v>1</v>
      </c>
      <c r="D278" s="8">
        <v>119</v>
      </c>
      <c r="E278" s="8">
        <v>3397887.14</v>
      </c>
      <c r="F278" s="8">
        <v>2684044</v>
      </c>
      <c r="G278" s="8">
        <v>920075</v>
      </c>
      <c r="H278" s="8">
        <f t="shared" si="4"/>
        <v>3604119</v>
      </c>
      <c r="I278" s="12"/>
      <c r="J278" s="3"/>
      <c r="L278" s="9"/>
      <c r="M278" s="8"/>
      <c r="N278" s="8"/>
      <c r="O278" s="8"/>
      <c r="Q278" s="8"/>
    </row>
    <row r="279" spans="1:17" ht="15" customHeight="1" x14ac:dyDescent="0.2">
      <c r="A279" s="7">
        <v>730</v>
      </c>
      <c r="B279" s="4" t="s">
        <v>395</v>
      </c>
      <c r="C279" s="4">
        <v>1</v>
      </c>
      <c r="D279" s="8">
        <v>1299</v>
      </c>
      <c r="E279" s="8">
        <v>16339014.660000002</v>
      </c>
      <c r="F279" s="8">
        <v>13206889</v>
      </c>
      <c r="G279" s="8">
        <v>3248554</v>
      </c>
      <c r="H279" s="8">
        <f t="shared" si="4"/>
        <v>16455443</v>
      </c>
      <c r="I279" s="12"/>
      <c r="J279" s="3"/>
      <c r="L279" s="9"/>
      <c r="M279" s="8"/>
      <c r="N279" s="8"/>
      <c r="O279" s="8"/>
      <c r="Q279" s="8"/>
    </row>
    <row r="280" spans="1:17" ht="15" customHeight="1" x14ac:dyDescent="0.2">
      <c r="A280" s="7">
        <v>213</v>
      </c>
      <c r="B280" s="4" t="s">
        <v>216</v>
      </c>
      <c r="C280" s="4">
        <v>1</v>
      </c>
      <c r="D280" s="8">
        <v>1590</v>
      </c>
      <c r="E280" s="8">
        <v>18027328.710000005</v>
      </c>
      <c r="F280" s="8">
        <v>14581324</v>
      </c>
      <c r="G280" s="8">
        <v>4088210</v>
      </c>
      <c r="H280" s="8">
        <f t="shared" si="4"/>
        <v>18669534</v>
      </c>
      <c r="I280" s="12"/>
      <c r="J280" s="3"/>
      <c r="L280" s="9"/>
      <c r="M280" s="8"/>
      <c r="N280" s="8"/>
      <c r="O280" s="8"/>
      <c r="Q280" s="8"/>
    </row>
    <row r="281" spans="1:17" ht="15" customHeight="1" x14ac:dyDescent="0.2">
      <c r="A281" s="7">
        <v>214</v>
      </c>
      <c r="B281" s="4" t="s">
        <v>217</v>
      </c>
      <c r="C281" s="4">
        <v>1</v>
      </c>
      <c r="D281" s="8">
        <v>2024</v>
      </c>
      <c r="E281" s="8">
        <v>26403426.609999999</v>
      </c>
      <c r="F281" s="8">
        <v>13630647</v>
      </c>
      <c r="G281" s="8">
        <v>15725341</v>
      </c>
      <c r="H281" s="8">
        <f t="shared" si="4"/>
        <v>29355988</v>
      </c>
      <c r="I281" s="12"/>
      <c r="J281" s="3"/>
      <c r="L281" s="9"/>
      <c r="M281" s="8"/>
      <c r="N281" s="8"/>
      <c r="O281" s="8"/>
      <c r="Q281" s="8"/>
    </row>
    <row r="282" spans="1:17" ht="15" customHeight="1" x14ac:dyDescent="0.2">
      <c r="A282" s="7">
        <v>853</v>
      </c>
      <c r="B282" s="4" t="s">
        <v>428</v>
      </c>
      <c r="C282" s="4">
        <v>1</v>
      </c>
      <c r="D282" s="8">
        <v>1307.00000002614</v>
      </c>
      <c r="E282" s="8">
        <v>28012736.845560264</v>
      </c>
      <c r="F282" s="8">
        <v>15244239</v>
      </c>
      <c r="G282" s="8">
        <v>12768498</v>
      </c>
      <c r="H282" s="8">
        <f t="shared" si="4"/>
        <v>28012737</v>
      </c>
      <c r="I282" s="12"/>
      <c r="J282" s="3"/>
      <c r="L282" s="9"/>
      <c r="M282" s="8"/>
      <c r="N282" s="8"/>
      <c r="O282" s="8"/>
      <c r="Q282" s="8"/>
    </row>
    <row r="283" spans="1:17" ht="15" customHeight="1" x14ac:dyDescent="0.2">
      <c r="A283" s="7">
        <v>851</v>
      </c>
      <c r="B283" s="4" t="s">
        <v>426</v>
      </c>
      <c r="C283" s="4">
        <v>1</v>
      </c>
      <c r="D283" s="8">
        <v>485.99999999999989</v>
      </c>
      <c r="E283" s="8">
        <v>9724718.370000001</v>
      </c>
      <c r="F283" s="8">
        <v>3451123</v>
      </c>
      <c r="G283" s="8">
        <v>6273595</v>
      </c>
      <c r="H283" s="8">
        <f t="shared" si="4"/>
        <v>9724718</v>
      </c>
      <c r="I283" s="12"/>
      <c r="J283" s="3"/>
      <c r="L283" s="9"/>
      <c r="M283" s="8"/>
      <c r="N283" s="8"/>
      <c r="O283" s="8"/>
      <c r="Q283" s="8"/>
    </row>
    <row r="284" spans="1:17" ht="15" customHeight="1" x14ac:dyDescent="0.2">
      <c r="A284" s="7">
        <v>216</v>
      </c>
      <c r="B284" s="4" t="s">
        <v>219</v>
      </c>
      <c r="C284" s="4">
        <v>0</v>
      </c>
      <c r="D284" s="8">
        <v>1</v>
      </c>
      <c r="E284" s="8">
        <v>15697.710000000001</v>
      </c>
      <c r="F284" s="8">
        <v>11109</v>
      </c>
      <c r="G284" s="8">
        <v>4589</v>
      </c>
      <c r="H284" s="8">
        <f t="shared" si="4"/>
        <v>15698</v>
      </c>
      <c r="I284" s="12"/>
      <c r="J284" s="3"/>
      <c r="L284" s="9"/>
      <c r="M284" s="8"/>
      <c r="N284" s="8"/>
      <c r="O284" s="8"/>
      <c r="Q284" s="8"/>
    </row>
    <row r="285" spans="1:17" ht="15" customHeight="1" x14ac:dyDescent="0.2">
      <c r="A285" s="7">
        <v>218</v>
      </c>
      <c r="B285" s="4" t="s">
        <v>221</v>
      </c>
      <c r="C285" s="4">
        <v>1</v>
      </c>
      <c r="D285" s="8">
        <v>2213</v>
      </c>
      <c r="E285" s="8">
        <v>27305331.41</v>
      </c>
      <c r="F285" s="8">
        <v>19965440</v>
      </c>
      <c r="G285" s="8">
        <v>12962810</v>
      </c>
      <c r="H285" s="8">
        <f t="shared" si="4"/>
        <v>32928250</v>
      </c>
      <c r="I285" s="12"/>
      <c r="J285" s="3"/>
      <c r="L285" s="9"/>
      <c r="M285" s="8"/>
      <c r="N285" s="8"/>
      <c r="O285" s="8"/>
      <c r="Q285" s="8"/>
    </row>
    <row r="286" spans="1:17" ht="15" customHeight="1" x14ac:dyDescent="0.2">
      <c r="A286" s="7">
        <v>219</v>
      </c>
      <c r="B286" s="4" t="s">
        <v>222</v>
      </c>
      <c r="C286" s="4">
        <v>1</v>
      </c>
      <c r="D286" s="8">
        <v>2119</v>
      </c>
      <c r="E286" s="8">
        <v>24690512.978599999</v>
      </c>
      <c r="F286" s="8">
        <v>19938599</v>
      </c>
      <c r="G286" s="8">
        <v>4751914</v>
      </c>
      <c r="H286" s="8">
        <f t="shared" si="4"/>
        <v>24690513</v>
      </c>
      <c r="I286" s="12"/>
      <c r="J286" s="3"/>
      <c r="L286" s="9"/>
      <c r="M286" s="8"/>
      <c r="N286" s="8"/>
      <c r="O286" s="8"/>
      <c r="Q286" s="8"/>
    </row>
    <row r="287" spans="1:17" ht="15" customHeight="1" x14ac:dyDescent="0.2">
      <c r="A287" s="7">
        <v>220</v>
      </c>
      <c r="B287" s="4" t="s">
        <v>223</v>
      </c>
      <c r="C287" s="4">
        <v>1</v>
      </c>
      <c r="D287" s="8">
        <v>3521</v>
      </c>
      <c r="E287" s="8">
        <v>48677498.672449999</v>
      </c>
      <c r="F287" s="8">
        <v>35990878</v>
      </c>
      <c r="G287" s="8">
        <v>12686621</v>
      </c>
      <c r="H287" s="8">
        <f t="shared" si="4"/>
        <v>48677499</v>
      </c>
      <c r="I287" s="12"/>
      <c r="J287" s="3"/>
      <c r="L287" s="9"/>
      <c r="M287" s="8"/>
      <c r="N287" s="8"/>
      <c r="O287" s="8"/>
      <c r="Q287" s="8"/>
    </row>
    <row r="288" spans="1:17" ht="15" customHeight="1" x14ac:dyDescent="0.2">
      <c r="A288" s="7">
        <v>221</v>
      </c>
      <c r="B288" s="4" t="s">
        <v>224</v>
      </c>
      <c r="C288" s="4">
        <v>1</v>
      </c>
      <c r="D288" s="8">
        <v>451</v>
      </c>
      <c r="E288" s="8">
        <v>6081567.2300000004</v>
      </c>
      <c r="F288" s="8">
        <v>4486599</v>
      </c>
      <c r="G288" s="8">
        <v>1594968</v>
      </c>
      <c r="H288" s="8">
        <f t="shared" si="4"/>
        <v>6081567</v>
      </c>
      <c r="I288" s="12"/>
      <c r="J288" s="3"/>
      <c r="L288" s="9"/>
      <c r="M288" s="8"/>
      <c r="N288" s="8"/>
      <c r="O288" s="8"/>
      <c r="Q288" s="8"/>
    </row>
    <row r="289" spans="1:17" ht="15" customHeight="1" x14ac:dyDescent="0.2">
      <c r="A289" s="7">
        <v>222</v>
      </c>
      <c r="B289" s="4" t="s">
        <v>225</v>
      </c>
      <c r="C289" s="4">
        <v>0</v>
      </c>
      <c r="D289" s="8">
        <v>0</v>
      </c>
      <c r="E289" s="8">
        <v>0</v>
      </c>
      <c r="F289" s="8">
        <v>0</v>
      </c>
      <c r="G289" s="8">
        <v>0</v>
      </c>
      <c r="H289" s="8">
        <f t="shared" si="4"/>
        <v>0</v>
      </c>
      <c r="I289" s="12"/>
      <c r="J289" s="3"/>
      <c r="L289" s="9"/>
      <c r="M289" s="8"/>
      <c r="N289" s="8"/>
      <c r="O289" s="8"/>
      <c r="Q289" s="8"/>
    </row>
    <row r="290" spans="1:17" ht="15" customHeight="1" x14ac:dyDescent="0.2">
      <c r="A290" s="7">
        <v>855</v>
      </c>
      <c r="B290" s="4" t="s">
        <v>429</v>
      </c>
      <c r="C290" s="4">
        <v>1</v>
      </c>
      <c r="D290" s="8">
        <v>521.00000000521004</v>
      </c>
      <c r="E290" s="8">
        <v>9593176.8600959312</v>
      </c>
      <c r="F290" s="8">
        <v>5909947</v>
      </c>
      <c r="G290" s="8">
        <v>3683230</v>
      </c>
      <c r="H290" s="8">
        <f t="shared" si="4"/>
        <v>9593177</v>
      </c>
      <c r="I290" s="12"/>
      <c r="J290" s="3"/>
      <c r="L290" s="9"/>
      <c r="M290" s="8"/>
      <c r="N290" s="8"/>
      <c r="O290" s="8"/>
      <c r="Q290" s="8"/>
    </row>
    <row r="291" spans="1:17" ht="15" customHeight="1" x14ac:dyDescent="0.2">
      <c r="A291" s="7">
        <v>740</v>
      </c>
      <c r="B291" s="4" t="s">
        <v>397</v>
      </c>
      <c r="C291" s="4">
        <v>1</v>
      </c>
      <c r="D291" s="8">
        <v>1009</v>
      </c>
      <c r="E291" s="8">
        <v>12541083.76</v>
      </c>
      <c r="F291" s="8">
        <v>9156644</v>
      </c>
      <c r="G291" s="8">
        <v>3384440</v>
      </c>
      <c r="H291" s="8">
        <f t="shared" si="4"/>
        <v>12541084</v>
      </c>
      <c r="I291" s="12"/>
      <c r="J291" s="3"/>
      <c r="L291" s="9"/>
      <c r="M291" s="8"/>
      <c r="N291" s="8"/>
      <c r="O291" s="8"/>
      <c r="Q291" s="8"/>
    </row>
    <row r="292" spans="1:17" ht="15" customHeight="1" x14ac:dyDescent="0.2">
      <c r="A292" s="7">
        <v>223</v>
      </c>
      <c r="B292" s="4" t="s">
        <v>226</v>
      </c>
      <c r="C292" s="4">
        <v>1</v>
      </c>
      <c r="D292" s="8">
        <v>590</v>
      </c>
      <c r="E292" s="8">
        <v>8547480.9700000007</v>
      </c>
      <c r="F292" s="8">
        <v>2251919</v>
      </c>
      <c r="G292" s="8">
        <v>6295562</v>
      </c>
      <c r="H292" s="8">
        <f t="shared" si="4"/>
        <v>8547481</v>
      </c>
      <c r="I292" s="12"/>
      <c r="J292" s="3"/>
      <c r="L292" s="9"/>
      <c r="M292" s="8"/>
      <c r="N292" s="8"/>
      <c r="O292" s="8"/>
      <c r="Q292" s="8"/>
    </row>
    <row r="293" spans="1:17" ht="15" customHeight="1" x14ac:dyDescent="0.2">
      <c r="A293" s="7">
        <v>224</v>
      </c>
      <c r="B293" s="4" t="s">
        <v>227</v>
      </c>
      <c r="C293" s="4">
        <v>1</v>
      </c>
      <c r="D293" s="8">
        <v>169</v>
      </c>
      <c r="E293" s="8">
        <v>2265527.7100000004</v>
      </c>
      <c r="F293" s="8">
        <v>1869061</v>
      </c>
      <c r="G293" s="8">
        <v>440544</v>
      </c>
      <c r="H293" s="8">
        <f t="shared" si="4"/>
        <v>2309605</v>
      </c>
      <c r="I293" s="12"/>
      <c r="J293" s="3"/>
      <c r="L293" s="9"/>
      <c r="M293" s="8"/>
      <c r="N293" s="8"/>
      <c r="O293" s="8"/>
      <c r="Q293" s="8"/>
    </row>
    <row r="294" spans="1:17" ht="15" customHeight="1" x14ac:dyDescent="0.2">
      <c r="A294" s="7">
        <v>225</v>
      </c>
      <c r="B294" s="4" t="s">
        <v>228</v>
      </c>
      <c r="C294" s="4">
        <v>0</v>
      </c>
      <c r="D294" s="8">
        <v>0</v>
      </c>
      <c r="E294" s="8">
        <v>0</v>
      </c>
      <c r="F294" s="8">
        <v>0</v>
      </c>
      <c r="G294" s="8">
        <v>0</v>
      </c>
      <c r="H294" s="8">
        <f t="shared" si="4"/>
        <v>0</v>
      </c>
      <c r="I294" s="12"/>
      <c r="J294" s="3"/>
      <c r="L294" s="9"/>
      <c r="M294" s="8"/>
      <c r="N294" s="8"/>
      <c r="O294" s="8"/>
      <c r="Q294" s="8"/>
    </row>
    <row r="295" spans="1:17" ht="15" customHeight="1" x14ac:dyDescent="0.2">
      <c r="A295" s="7">
        <v>226</v>
      </c>
      <c r="B295" s="4" t="s">
        <v>229</v>
      </c>
      <c r="C295" s="4">
        <v>1</v>
      </c>
      <c r="D295" s="8">
        <v>1571</v>
      </c>
      <c r="E295" s="8">
        <v>21026624.100000001</v>
      </c>
      <c r="F295" s="8">
        <v>10588629</v>
      </c>
      <c r="G295" s="8">
        <v>10660914</v>
      </c>
      <c r="H295" s="8">
        <f t="shared" si="4"/>
        <v>21249543</v>
      </c>
      <c r="I295" s="12"/>
      <c r="J295" s="3"/>
      <c r="L295" s="9"/>
      <c r="M295" s="8"/>
      <c r="N295" s="8"/>
      <c r="O295" s="8"/>
      <c r="Q295" s="8"/>
    </row>
    <row r="296" spans="1:17" ht="15" customHeight="1" x14ac:dyDescent="0.2">
      <c r="A296" s="7">
        <v>227</v>
      </c>
      <c r="B296" s="4" t="s">
        <v>230</v>
      </c>
      <c r="C296" s="4">
        <v>1</v>
      </c>
      <c r="D296" s="8">
        <v>1297</v>
      </c>
      <c r="E296" s="8">
        <v>18251116.599999998</v>
      </c>
      <c r="F296" s="8">
        <v>7077995</v>
      </c>
      <c r="G296" s="8">
        <v>11173122</v>
      </c>
      <c r="H296" s="8">
        <f t="shared" si="4"/>
        <v>18251117</v>
      </c>
      <c r="I296" s="12"/>
      <c r="J296" s="3"/>
      <c r="L296" s="9"/>
      <c r="M296" s="8"/>
      <c r="N296" s="8"/>
      <c r="O296" s="8"/>
      <c r="Q296" s="8"/>
    </row>
    <row r="297" spans="1:17" ht="15" customHeight="1" x14ac:dyDescent="0.2">
      <c r="A297" s="7">
        <v>860</v>
      </c>
      <c r="B297" s="4" t="s">
        <v>430</v>
      </c>
      <c r="C297" s="4">
        <v>1</v>
      </c>
      <c r="D297" s="8">
        <v>587.00000000586999</v>
      </c>
      <c r="E297" s="8">
        <v>11620603.830116205</v>
      </c>
      <c r="F297" s="8">
        <v>4877462</v>
      </c>
      <c r="G297" s="8">
        <v>6743142</v>
      </c>
      <c r="H297" s="8">
        <f t="shared" si="4"/>
        <v>11620604</v>
      </c>
      <c r="I297" s="12"/>
      <c r="J297" s="3"/>
      <c r="L297" s="9"/>
      <c r="M297" s="8"/>
      <c r="N297" s="8"/>
      <c r="O297" s="8"/>
      <c r="Q297" s="8"/>
    </row>
    <row r="298" spans="1:17" ht="15" customHeight="1" x14ac:dyDescent="0.2">
      <c r="A298" s="7">
        <v>228</v>
      </c>
      <c r="B298" s="4" t="s">
        <v>231</v>
      </c>
      <c r="C298" s="4">
        <v>0</v>
      </c>
      <c r="D298" s="8">
        <v>0</v>
      </c>
      <c r="E298" s="8">
        <v>0</v>
      </c>
      <c r="F298" s="8">
        <v>0</v>
      </c>
      <c r="G298" s="8">
        <v>0</v>
      </c>
      <c r="H298" s="8">
        <f t="shared" si="4"/>
        <v>0</v>
      </c>
      <c r="I298" s="12"/>
      <c r="J298" s="3"/>
      <c r="L298" s="9"/>
      <c r="M298" s="8"/>
      <c r="N298" s="8"/>
      <c r="O298" s="8"/>
      <c r="Q298" s="8"/>
    </row>
    <row r="299" spans="1:17" ht="15" customHeight="1" x14ac:dyDescent="0.2">
      <c r="A299" s="7">
        <v>229</v>
      </c>
      <c r="B299" s="4" t="s">
        <v>232</v>
      </c>
      <c r="C299" s="4">
        <v>1</v>
      </c>
      <c r="D299" s="8">
        <v>5940</v>
      </c>
      <c r="E299" s="8">
        <v>83523634.23999998</v>
      </c>
      <c r="F299" s="8">
        <v>52837629</v>
      </c>
      <c r="G299" s="8">
        <v>30686005</v>
      </c>
      <c r="H299" s="8">
        <f t="shared" si="4"/>
        <v>83523634</v>
      </c>
      <c r="I299" s="12"/>
      <c r="J299" s="3"/>
      <c r="L299" s="9"/>
      <c r="M299" s="8"/>
      <c r="N299" s="8"/>
      <c r="O299" s="8"/>
      <c r="Q299" s="8"/>
    </row>
    <row r="300" spans="1:17" ht="15" customHeight="1" x14ac:dyDescent="0.2">
      <c r="A300" s="7">
        <v>230</v>
      </c>
      <c r="B300" s="4" t="s">
        <v>233</v>
      </c>
      <c r="C300" s="4">
        <v>1</v>
      </c>
      <c r="D300" s="8">
        <v>65</v>
      </c>
      <c r="E300" s="8">
        <v>789892.39999999991</v>
      </c>
      <c r="F300" s="8">
        <v>635687</v>
      </c>
      <c r="G300" s="8">
        <v>242533</v>
      </c>
      <c r="H300" s="8">
        <f t="shared" si="4"/>
        <v>878220</v>
      </c>
      <c r="I300" s="12"/>
      <c r="J300" s="3"/>
      <c r="L300" s="9"/>
      <c r="M300" s="8"/>
      <c r="N300" s="8"/>
      <c r="O300" s="8"/>
      <c r="Q300" s="8"/>
    </row>
    <row r="301" spans="1:17" ht="15" customHeight="1" x14ac:dyDescent="0.2">
      <c r="A301" s="7">
        <v>231</v>
      </c>
      <c r="B301" s="4" t="s">
        <v>234</v>
      </c>
      <c r="C301" s="4">
        <v>1</v>
      </c>
      <c r="D301" s="8">
        <v>2700</v>
      </c>
      <c r="E301" s="8">
        <v>33225728.808800004</v>
      </c>
      <c r="F301" s="8">
        <v>22712411</v>
      </c>
      <c r="G301" s="8">
        <v>13771952</v>
      </c>
      <c r="H301" s="8">
        <f t="shared" si="4"/>
        <v>36484363</v>
      </c>
      <c r="I301" s="12"/>
      <c r="J301" s="3"/>
      <c r="L301" s="9"/>
      <c r="M301" s="8"/>
      <c r="N301" s="8"/>
      <c r="O301" s="8"/>
      <c r="Q301" s="8"/>
    </row>
    <row r="302" spans="1:17" ht="15" customHeight="1" x14ac:dyDescent="0.2">
      <c r="A302" s="7">
        <v>745</v>
      </c>
      <c r="B302" s="4" t="s">
        <v>398</v>
      </c>
      <c r="C302" s="4">
        <v>1</v>
      </c>
      <c r="D302" s="8">
        <v>2250</v>
      </c>
      <c r="E302" s="8">
        <v>25863556.119999997</v>
      </c>
      <c r="F302" s="8">
        <v>19335867</v>
      </c>
      <c r="G302" s="8">
        <v>13317662</v>
      </c>
      <c r="H302" s="8">
        <f t="shared" si="4"/>
        <v>32653529</v>
      </c>
      <c r="I302" s="12"/>
      <c r="J302" s="3"/>
      <c r="L302" s="9"/>
      <c r="M302" s="8"/>
      <c r="N302" s="8"/>
      <c r="O302" s="8"/>
      <c r="Q302" s="8"/>
    </row>
    <row r="303" spans="1:17" ht="15" customHeight="1" x14ac:dyDescent="0.2">
      <c r="A303" s="7">
        <v>232</v>
      </c>
      <c r="B303" s="4" t="s">
        <v>235</v>
      </c>
      <c r="C303" s="4">
        <v>0</v>
      </c>
      <c r="D303" s="8">
        <v>0</v>
      </c>
      <c r="E303" s="8">
        <v>0</v>
      </c>
      <c r="F303" s="8">
        <v>0</v>
      </c>
      <c r="G303" s="8">
        <v>0</v>
      </c>
      <c r="H303" s="8">
        <f t="shared" si="4"/>
        <v>0</v>
      </c>
      <c r="I303" s="12"/>
      <c r="J303" s="3"/>
      <c r="L303" s="9"/>
      <c r="M303" s="8"/>
      <c r="N303" s="8"/>
      <c r="O303" s="8"/>
      <c r="Q303" s="8"/>
    </row>
    <row r="304" spans="1:17" ht="15" customHeight="1" x14ac:dyDescent="0.2">
      <c r="A304" s="7">
        <v>233</v>
      </c>
      <c r="B304" s="4" t="s">
        <v>236</v>
      </c>
      <c r="C304" s="4">
        <v>0</v>
      </c>
      <c r="D304" s="8">
        <v>10</v>
      </c>
      <c r="E304" s="8">
        <v>156977.1</v>
      </c>
      <c r="F304" s="8">
        <v>73240</v>
      </c>
      <c r="G304" s="8">
        <v>90112</v>
      </c>
      <c r="H304" s="8">
        <f t="shared" si="4"/>
        <v>163352</v>
      </c>
      <c r="I304" s="12"/>
      <c r="J304" s="3"/>
      <c r="L304" s="9"/>
      <c r="M304" s="8"/>
      <c r="N304" s="8"/>
      <c r="O304" s="8"/>
      <c r="Q304" s="8"/>
    </row>
    <row r="305" spans="1:17" ht="15" customHeight="1" x14ac:dyDescent="0.2">
      <c r="A305" s="7">
        <v>234</v>
      </c>
      <c r="B305" s="4" t="s">
        <v>237</v>
      </c>
      <c r="C305" s="4">
        <v>1</v>
      </c>
      <c r="D305" s="8">
        <v>65</v>
      </c>
      <c r="E305" s="8">
        <v>934128.69</v>
      </c>
      <c r="F305" s="8">
        <v>553478</v>
      </c>
      <c r="G305" s="8">
        <v>439483</v>
      </c>
      <c r="H305" s="8">
        <f t="shared" si="4"/>
        <v>992961</v>
      </c>
      <c r="I305" s="12"/>
      <c r="J305" s="3"/>
      <c r="L305" s="9"/>
      <c r="M305" s="8"/>
      <c r="N305" s="8"/>
      <c r="O305" s="8"/>
      <c r="Q305" s="8"/>
    </row>
    <row r="306" spans="1:17" ht="15" customHeight="1" x14ac:dyDescent="0.2">
      <c r="A306" s="7">
        <v>235</v>
      </c>
      <c r="B306" s="4" t="s">
        <v>238</v>
      </c>
      <c r="C306" s="4">
        <v>0</v>
      </c>
      <c r="D306" s="8">
        <v>0</v>
      </c>
      <c r="E306" s="8">
        <v>0</v>
      </c>
      <c r="F306" s="8">
        <v>0</v>
      </c>
      <c r="G306" s="8">
        <v>0</v>
      </c>
      <c r="H306" s="8">
        <f t="shared" si="4"/>
        <v>0</v>
      </c>
      <c r="I306" s="12"/>
      <c r="J306" s="3"/>
      <c r="L306" s="9"/>
      <c r="M306" s="8"/>
      <c r="N306" s="8"/>
      <c r="O306" s="8"/>
      <c r="Q306" s="8"/>
    </row>
    <row r="307" spans="1:17" ht="15" customHeight="1" x14ac:dyDescent="0.2">
      <c r="A307" s="7">
        <v>750</v>
      </c>
      <c r="B307" s="4" t="s">
        <v>448</v>
      </c>
      <c r="C307" s="4">
        <v>1</v>
      </c>
      <c r="D307" s="8">
        <v>635</v>
      </c>
      <c r="E307" s="8">
        <v>8172163.4400000004</v>
      </c>
      <c r="F307" s="8">
        <v>5256957</v>
      </c>
      <c r="G307" s="8">
        <v>4208171</v>
      </c>
      <c r="H307" s="8">
        <f t="shared" si="4"/>
        <v>9465128</v>
      </c>
      <c r="I307" s="12"/>
      <c r="J307" s="3"/>
      <c r="L307" s="9"/>
      <c r="M307" s="8"/>
      <c r="N307" s="8"/>
      <c r="O307" s="8"/>
      <c r="Q307" s="8"/>
    </row>
    <row r="308" spans="1:17" ht="15" customHeight="1" x14ac:dyDescent="0.2">
      <c r="A308" s="7">
        <v>236</v>
      </c>
      <c r="B308" s="4" t="s">
        <v>239</v>
      </c>
      <c r="C308" s="4">
        <v>1</v>
      </c>
      <c r="D308" s="8">
        <v>5618</v>
      </c>
      <c r="E308" s="8">
        <v>84729484.75</v>
      </c>
      <c r="F308" s="8">
        <v>30474674</v>
      </c>
      <c r="G308" s="8">
        <v>54254811</v>
      </c>
      <c r="H308" s="8">
        <f t="shared" si="4"/>
        <v>84729485</v>
      </c>
      <c r="I308" s="12"/>
      <c r="J308" s="3"/>
      <c r="L308" s="9"/>
      <c r="M308" s="8"/>
      <c r="N308" s="8"/>
      <c r="O308" s="8"/>
      <c r="Q308" s="8"/>
    </row>
    <row r="309" spans="1:17" ht="15" customHeight="1" x14ac:dyDescent="0.2">
      <c r="A309" s="7">
        <v>237</v>
      </c>
      <c r="B309" s="4" t="s">
        <v>240</v>
      </c>
      <c r="C309" s="4">
        <v>0</v>
      </c>
      <c r="D309" s="8">
        <v>5</v>
      </c>
      <c r="E309" s="8">
        <v>78488.55</v>
      </c>
      <c r="F309" s="8">
        <v>60901</v>
      </c>
      <c r="G309" s="8">
        <v>27794</v>
      </c>
      <c r="H309" s="8">
        <f t="shared" si="4"/>
        <v>88695</v>
      </c>
      <c r="I309" s="12"/>
      <c r="J309" s="3"/>
      <c r="L309" s="9"/>
      <c r="M309" s="8"/>
      <c r="N309" s="8"/>
      <c r="O309" s="8"/>
      <c r="Q309" s="8"/>
    </row>
    <row r="310" spans="1:17" ht="15" customHeight="1" x14ac:dyDescent="0.2">
      <c r="A310" s="7">
        <v>238</v>
      </c>
      <c r="B310" s="4" t="s">
        <v>241</v>
      </c>
      <c r="C310" s="4">
        <v>1</v>
      </c>
      <c r="D310" s="8">
        <v>670</v>
      </c>
      <c r="E310" s="8">
        <v>8036459.790000001</v>
      </c>
      <c r="F310" s="8">
        <v>5785122</v>
      </c>
      <c r="G310" s="8">
        <v>2967641</v>
      </c>
      <c r="H310" s="8">
        <f t="shared" si="4"/>
        <v>8752763</v>
      </c>
      <c r="I310" s="12"/>
      <c r="J310" s="3"/>
      <c r="L310" s="9"/>
      <c r="M310" s="8"/>
      <c r="N310" s="8"/>
      <c r="O310" s="8"/>
      <c r="Q310" s="8"/>
    </row>
    <row r="311" spans="1:17" ht="15" customHeight="1" x14ac:dyDescent="0.2">
      <c r="A311" s="7">
        <v>239</v>
      </c>
      <c r="B311" s="4" t="s">
        <v>242</v>
      </c>
      <c r="C311" s="4">
        <v>1</v>
      </c>
      <c r="D311" s="8">
        <v>7768</v>
      </c>
      <c r="E311" s="8">
        <v>104649211.54707</v>
      </c>
      <c r="F311" s="8">
        <v>79081066</v>
      </c>
      <c r="G311" s="8">
        <v>26833827</v>
      </c>
      <c r="H311" s="8">
        <f t="shared" si="4"/>
        <v>105914893</v>
      </c>
      <c r="I311" s="12"/>
      <c r="J311" s="3"/>
      <c r="L311" s="9"/>
      <c r="M311" s="8"/>
      <c r="N311" s="8"/>
      <c r="O311" s="8"/>
      <c r="Q311" s="8"/>
    </row>
    <row r="312" spans="1:17" ht="15" customHeight="1" x14ac:dyDescent="0.2">
      <c r="A312" s="7">
        <v>240</v>
      </c>
      <c r="B312" s="4" t="s">
        <v>243</v>
      </c>
      <c r="C312" s="4">
        <v>1</v>
      </c>
      <c r="D312" s="8">
        <v>248</v>
      </c>
      <c r="E312" s="8">
        <v>2979879.4445200004</v>
      </c>
      <c r="F312" s="8">
        <v>2095520</v>
      </c>
      <c r="G312" s="8">
        <v>884359</v>
      </c>
      <c r="H312" s="8">
        <f t="shared" si="4"/>
        <v>2979879</v>
      </c>
      <c r="I312" s="12"/>
      <c r="J312" s="3"/>
      <c r="L312" s="9"/>
      <c r="M312" s="8"/>
      <c r="N312" s="8"/>
      <c r="O312" s="8"/>
      <c r="Q312" s="8"/>
    </row>
    <row r="313" spans="1:17" ht="15" customHeight="1" x14ac:dyDescent="0.2">
      <c r="A313" s="7">
        <v>241</v>
      </c>
      <c r="B313" s="4" t="s">
        <v>244</v>
      </c>
      <c r="C313" s="4">
        <v>0</v>
      </c>
      <c r="D313" s="8">
        <v>1</v>
      </c>
      <c r="E313" s="8">
        <v>15697.710000000001</v>
      </c>
      <c r="F313" s="8">
        <v>12201</v>
      </c>
      <c r="G313" s="8">
        <v>3497</v>
      </c>
      <c r="H313" s="8">
        <f t="shared" si="4"/>
        <v>15698</v>
      </c>
      <c r="I313" s="12"/>
      <c r="J313" s="3"/>
      <c r="L313" s="9"/>
      <c r="M313" s="8"/>
      <c r="N313" s="8"/>
      <c r="O313" s="8"/>
      <c r="Q313" s="8"/>
    </row>
    <row r="314" spans="1:17" ht="15" customHeight="1" x14ac:dyDescent="0.2">
      <c r="A314" s="7">
        <v>242</v>
      </c>
      <c r="B314" s="4" t="s">
        <v>245</v>
      </c>
      <c r="C314" s="4">
        <v>1</v>
      </c>
      <c r="D314" s="8">
        <v>97</v>
      </c>
      <c r="E314" s="8">
        <v>1535068</v>
      </c>
      <c r="F314" s="8">
        <v>1266431</v>
      </c>
      <c r="G314" s="8">
        <v>296661</v>
      </c>
      <c r="H314" s="8">
        <f t="shared" si="4"/>
        <v>1563092</v>
      </c>
      <c r="I314" s="12"/>
      <c r="J314" s="3"/>
      <c r="L314" s="9"/>
      <c r="M314" s="8"/>
      <c r="N314" s="8"/>
      <c r="O314" s="8"/>
      <c r="Q314" s="8"/>
    </row>
    <row r="315" spans="1:17" ht="15" customHeight="1" x14ac:dyDescent="0.2">
      <c r="A315" s="7">
        <v>753</v>
      </c>
      <c r="B315" s="4" t="s">
        <v>399</v>
      </c>
      <c r="C315" s="4">
        <v>1</v>
      </c>
      <c r="D315" s="8">
        <v>1966.0000000196601</v>
      </c>
      <c r="E315" s="8">
        <v>25601192.900256008</v>
      </c>
      <c r="F315" s="8">
        <v>11596905</v>
      </c>
      <c r="G315" s="8">
        <v>16762498.00000059</v>
      </c>
      <c r="H315" s="8">
        <f t="shared" si="4"/>
        <v>28359403.000000589</v>
      </c>
      <c r="I315" s="12"/>
      <c r="J315" s="3"/>
      <c r="L315" s="9"/>
      <c r="M315" s="8"/>
      <c r="N315" s="8"/>
      <c r="O315" s="8"/>
      <c r="Q315" s="8"/>
    </row>
    <row r="316" spans="1:17" ht="15" customHeight="1" x14ac:dyDescent="0.2">
      <c r="A316" s="7">
        <v>778</v>
      </c>
      <c r="B316" s="4" t="s">
        <v>410</v>
      </c>
      <c r="C316" s="4">
        <v>1</v>
      </c>
      <c r="D316" s="8">
        <v>1090</v>
      </c>
      <c r="E316" s="8">
        <v>15230825.089999996</v>
      </c>
      <c r="F316" s="8">
        <v>6110748</v>
      </c>
      <c r="G316" s="8">
        <v>9224800</v>
      </c>
      <c r="H316" s="8">
        <f t="shared" si="4"/>
        <v>15335548</v>
      </c>
      <c r="I316" s="12"/>
      <c r="J316" s="3"/>
      <c r="L316" s="9"/>
      <c r="M316" s="8"/>
      <c r="N316" s="8"/>
      <c r="O316" s="8"/>
      <c r="Q316" s="8"/>
    </row>
    <row r="317" spans="1:17" ht="15" customHeight="1" x14ac:dyDescent="0.2">
      <c r="A317" s="7">
        <v>243</v>
      </c>
      <c r="B317" s="4" t="s">
        <v>246</v>
      </c>
      <c r="C317" s="4">
        <v>1</v>
      </c>
      <c r="D317" s="8">
        <v>9460</v>
      </c>
      <c r="E317" s="8">
        <v>146803428.35284004</v>
      </c>
      <c r="F317" s="8">
        <v>111395437</v>
      </c>
      <c r="G317" s="8">
        <v>35407991</v>
      </c>
      <c r="H317" s="8">
        <f t="shared" si="4"/>
        <v>146803428</v>
      </c>
      <c r="I317" s="12"/>
      <c r="J317" s="3"/>
      <c r="L317" s="9"/>
      <c r="M317" s="8"/>
      <c r="N317" s="8"/>
      <c r="O317" s="8"/>
      <c r="Q317" s="8"/>
    </row>
    <row r="318" spans="1:17" ht="15" customHeight="1" x14ac:dyDescent="0.2">
      <c r="A318" s="7">
        <v>755</v>
      </c>
      <c r="B318" s="4" t="s">
        <v>400</v>
      </c>
      <c r="C318" s="4">
        <v>1</v>
      </c>
      <c r="D318" s="8">
        <v>575</v>
      </c>
      <c r="E318" s="8">
        <v>8477857.6699999999</v>
      </c>
      <c r="F318" s="8">
        <v>2803575</v>
      </c>
      <c r="G318" s="8">
        <v>5674283</v>
      </c>
      <c r="H318" s="8">
        <f t="shared" si="4"/>
        <v>8477858</v>
      </c>
      <c r="I318" s="12"/>
      <c r="J318" s="3"/>
      <c r="L318" s="9"/>
      <c r="M318" s="8"/>
      <c r="N318" s="8"/>
      <c r="O318" s="8"/>
      <c r="Q318" s="8"/>
    </row>
    <row r="319" spans="1:17" ht="15" customHeight="1" x14ac:dyDescent="0.2">
      <c r="A319" s="7">
        <v>244</v>
      </c>
      <c r="B319" s="4" t="s">
        <v>247</v>
      </c>
      <c r="C319" s="4">
        <v>1</v>
      </c>
      <c r="D319" s="8">
        <v>3107</v>
      </c>
      <c r="E319" s="8">
        <v>47526055.611459993</v>
      </c>
      <c r="F319" s="8">
        <v>24874680</v>
      </c>
      <c r="G319" s="8">
        <v>22651376</v>
      </c>
      <c r="H319" s="8">
        <f t="shared" si="4"/>
        <v>47526056</v>
      </c>
      <c r="I319" s="12"/>
      <c r="J319" s="3"/>
      <c r="L319" s="9"/>
      <c r="M319" s="8"/>
      <c r="N319" s="8"/>
      <c r="O319" s="8"/>
      <c r="Q319" s="8"/>
    </row>
    <row r="320" spans="1:17" ht="15" customHeight="1" x14ac:dyDescent="0.2">
      <c r="A320" s="7">
        <v>245</v>
      </c>
      <c r="B320" s="4" t="s">
        <v>248</v>
      </c>
      <c r="C320" s="4">
        <v>0</v>
      </c>
      <c r="D320" s="8">
        <v>0</v>
      </c>
      <c r="E320" s="8">
        <v>0</v>
      </c>
      <c r="F320" s="8">
        <v>0</v>
      </c>
      <c r="G320" s="8">
        <v>0</v>
      </c>
      <c r="H320" s="8">
        <f t="shared" si="4"/>
        <v>0</v>
      </c>
      <c r="I320" s="12"/>
      <c r="J320" s="3"/>
      <c r="L320" s="9"/>
      <c r="M320" s="8"/>
      <c r="N320" s="8"/>
      <c r="O320" s="8"/>
      <c r="Q320" s="8"/>
    </row>
    <row r="321" spans="1:17" ht="15" customHeight="1" x14ac:dyDescent="0.2">
      <c r="A321" s="7">
        <v>246</v>
      </c>
      <c r="B321" s="4" t="s">
        <v>249</v>
      </c>
      <c r="C321" s="4">
        <v>1</v>
      </c>
      <c r="D321" s="8">
        <v>3699</v>
      </c>
      <c r="E321" s="8">
        <v>43201150.09262</v>
      </c>
      <c r="F321" s="8">
        <v>35640949</v>
      </c>
      <c r="G321" s="8">
        <v>11060829</v>
      </c>
      <c r="H321" s="8">
        <f t="shared" si="4"/>
        <v>46701778</v>
      </c>
      <c r="I321" s="12"/>
      <c r="J321" s="3"/>
      <c r="L321" s="9"/>
      <c r="M321" s="8"/>
      <c r="N321" s="8"/>
      <c r="O321" s="8"/>
      <c r="Q321" s="8"/>
    </row>
    <row r="322" spans="1:17" ht="15" customHeight="1" x14ac:dyDescent="0.2">
      <c r="A322" s="7">
        <v>247</v>
      </c>
      <c r="B322" s="4" t="s">
        <v>250</v>
      </c>
      <c r="C322" s="4">
        <v>0</v>
      </c>
      <c r="D322" s="8">
        <v>0</v>
      </c>
      <c r="E322" s="8">
        <v>0</v>
      </c>
      <c r="F322" s="8">
        <v>0</v>
      </c>
      <c r="G322" s="8">
        <v>0</v>
      </c>
      <c r="H322" s="8">
        <f t="shared" si="4"/>
        <v>0</v>
      </c>
      <c r="I322" s="12"/>
      <c r="J322" s="3"/>
      <c r="L322" s="9"/>
      <c r="M322" s="8"/>
      <c r="N322" s="8"/>
      <c r="O322" s="8"/>
      <c r="Q322" s="8"/>
    </row>
    <row r="323" spans="1:17" ht="15" customHeight="1" x14ac:dyDescent="0.2">
      <c r="A323" s="7">
        <v>248</v>
      </c>
      <c r="B323" s="4" t="s">
        <v>251</v>
      </c>
      <c r="C323" s="4">
        <v>1</v>
      </c>
      <c r="D323" s="8">
        <v>7735</v>
      </c>
      <c r="E323" s="8">
        <v>125462677.79059999</v>
      </c>
      <c r="F323" s="8">
        <v>41009518</v>
      </c>
      <c r="G323" s="8">
        <v>84453160</v>
      </c>
      <c r="H323" s="8">
        <f t="shared" si="4"/>
        <v>125462678</v>
      </c>
      <c r="I323" s="12"/>
      <c r="J323" s="3"/>
      <c r="L323" s="9"/>
      <c r="M323" s="8"/>
      <c r="N323" s="8"/>
      <c r="O323" s="8"/>
      <c r="Q323" s="8"/>
    </row>
    <row r="324" spans="1:17" ht="15" customHeight="1" x14ac:dyDescent="0.2">
      <c r="A324" s="7">
        <v>249</v>
      </c>
      <c r="B324" s="4" t="s">
        <v>252</v>
      </c>
      <c r="C324" s="4">
        <v>1</v>
      </c>
      <c r="D324" s="8">
        <v>122</v>
      </c>
      <c r="E324" s="8">
        <v>1633317.1499999997</v>
      </c>
      <c r="F324" s="8">
        <v>1118062</v>
      </c>
      <c r="G324" s="8">
        <v>515255</v>
      </c>
      <c r="H324" s="8">
        <f t="shared" si="4"/>
        <v>1633317</v>
      </c>
      <c r="I324" s="12"/>
      <c r="J324" s="3"/>
      <c r="L324" s="9"/>
      <c r="M324" s="8"/>
      <c r="N324" s="8"/>
      <c r="O324" s="8"/>
      <c r="Q324" s="8"/>
    </row>
    <row r="325" spans="1:17" ht="15" customHeight="1" x14ac:dyDescent="0.2">
      <c r="A325" s="7">
        <v>250</v>
      </c>
      <c r="B325" s="4" t="s">
        <v>253</v>
      </c>
      <c r="C325" s="4">
        <v>1</v>
      </c>
      <c r="D325" s="8">
        <v>522</v>
      </c>
      <c r="E325" s="8">
        <v>6070731.0099999998</v>
      </c>
      <c r="F325" s="8">
        <v>3686389</v>
      </c>
      <c r="G325" s="8">
        <v>2384342</v>
      </c>
      <c r="H325" s="8">
        <f t="shared" si="4"/>
        <v>6070731</v>
      </c>
      <c r="I325" s="12"/>
      <c r="J325" s="3"/>
      <c r="L325" s="9"/>
      <c r="M325" s="8"/>
      <c r="N325" s="8"/>
      <c r="O325" s="8"/>
      <c r="Q325" s="8"/>
    </row>
    <row r="326" spans="1:17" ht="15" customHeight="1" x14ac:dyDescent="0.2">
      <c r="A326" s="7">
        <v>251</v>
      </c>
      <c r="B326" s="4" t="s">
        <v>254</v>
      </c>
      <c r="C326" s="4">
        <v>1</v>
      </c>
      <c r="D326" s="8">
        <v>2187</v>
      </c>
      <c r="E326" s="8">
        <v>31695075.426849995</v>
      </c>
      <c r="F326" s="8">
        <v>15340167</v>
      </c>
      <c r="G326" s="8">
        <v>16354908</v>
      </c>
      <c r="H326" s="8">
        <f t="shared" si="4"/>
        <v>31695075</v>
      </c>
      <c r="I326" s="12"/>
      <c r="J326" s="3"/>
      <c r="L326" s="9"/>
      <c r="M326" s="8"/>
      <c r="N326" s="8"/>
      <c r="O326" s="8"/>
      <c r="Q326" s="8"/>
    </row>
    <row r="327" spans="1:17" ht="15" customHeight="1" x14ac:dyDescent="0.2">
      <c r="A327" s="7">
        <v>252</v>
      </c>
      <c r="B327" s="4" t="s">
        <v>255</v>
      </c>
      <c r="C327" s="4">
        <v>1</v>
      </c>
      <c r="D327" s="8">
        <v>593</v>
      </c>
      <c r="E327" s="8">
        <v>7658338.1696900008</v>
      </c>
      <c r="F327" s="8">
        <v>6318129</v>
      </c>
      <c r="G327" s="8">
        <v>1537736</v>
      </c>
      <c r="H327" s="8">
        <f t="shared" ref="H327:H390" si="5">F327+G327</f>
        <v>7855865</v>
      </c>
      <c r="I327" s="12"/>
      <c r="J327" s="3"/>
      <c r="L327" s="9"/>
      <c r="M327" s="8"/>
      <c r="N327" s="8"/>
      <c r="O327" s="8"/>
      <c r="Q327" s="8"/>
    </row>
    <row r="328" spans="1:17" ht="15" customHeight="1" x14ac:dyDescent="0.2">
      <c r="A328" s="7">
        <v>253</v>
      </c>
      <c r="B328" s="4" t="s">
        <v>256</v>
      </c>
      <c r="C328" s="4">
        <v>1</v>
      </c>
      <c r="D328" s="8">
        <v>44</v>
      </c>
      <c r="E328" s="8">
        <v>687426.26</v>
      </c>
      <c r="F328" s="8">
        <v>567127</v>
      </c>
      <c r="G328" s="8">
        <v>142385</v>
      </c>
      <c r="H328" s="8">
        <f t="shared" si="5"/>
        <v>709512</v>
      </c>
      <c r="I328" s="12"/>
      <c r="J328" s="3"/>
      <c r="L328" s="9"/>
      <c r="M328" s="8"/>
      <c r="N328" s="8"/>
      <c r="O328" s="8"/>
      <c r="Q328" s="8"/>
    </row>
    <row r="329" spans="1:17" ht="15" customHeight="1" x14ac:dyDescent="0.2">
      <c r="A329" s="7">
        <v>254</v>
      </c>
      <c r="B329" s="4" t="s">
        <v>257</v>
      </c>
      <c r="C329" s="4">
        <v>0</v>
      </c>
      <c r="D329" s="8">
        <v>9</v>
      </c>
      <c r="E329" s="8">
        <v>145589.63310000001</v>
      </c>
      <c r="F329" s="8">
        <v>110941</v>
      </c>
      <c r="G329" s="8">
        <v>34649</v>
      </c>
      <c r="H329" s="8">
        <f t="shared" si="5"/>
        <v>145590</v>
      </c>
      <c r="I329" s="12"/>
      <c r="J329" s="3"/>
      <c r="L329" s="9"/>
      <c r="M329" s="8"/>
      <c r="N329" s="8"/>
      <c r="O329" s="8"/>
      <c r="Q329" s="8"/>
    </row>
    <row r="330" spans="1:17" ht="15" customHeight="1" x14ac:dyDescent="0.2">
      <c r="A330" s="7">
        <v>255</v>
      </c>
      <c r="B330" s="4" t="s">
        <v>258</v>
      </c>
      <c r="C330" s="4">
        <v>0</v>
      </c>
      <c r="D330" s="8">
        <v>0</v>
      </c>
      <c r="E330" s="8">
        <v>0</v>
      </c>
      <c r="F330" s="8">
        <v>0</v>
      </c>
      <c r="G330" s="8">
        <v>0</v>
      </c>
      <c r="H330" s="8">
        <f t="shared" si="5"/>
        <v>0</v>
      </c>
      <c r="I330" s="12"/>
      <c r="J330" s="3"/>
      <c r="L330" s="9"/>
      <c r="M330" s="8"/>
      <c r="N330" s="8"/>
      <c r="O330" s="8"/>
      <c r="Q330" s="8"/>
    </row>
    <row r="331" spans="1:17" ht="15" customHeight="1" x14ac:dyDescent="0.2">
      <c r="A331" s="7">
        <v>256</v>
      </c>
      <c r="B331" s="4" t="s">
        <v>259</v>
      </c>
      <c r="C331" s="4">
        <v>0</v>
      </c>
      <c r="D331" s="8">
        <v>19</v>
      </c>
      <c r="E331" s="8">
        <v>327675.83999999997</v>
      </c>
      <c r="F331" s="8">
        <v>136549</v>
      </c>
      <c r="G331" s="8">
        <v>207425</v>
      </c>
      <c r="H331" s="8">
        <f t="shared" si="5"/>
        <v>343974</v>
      </c>
      <c r="I331" s="12"/>
      <c r="J331" s="3"/>
      <c r="L331" s="9"/>
      <c r="M331" s="8"/>
      <c r="N331" s="8"/>
      <c r="O331" s="8"/>
      <c r="Q331" s="8"/>
    </row>
    <row r="332" spans="1:17" ht="15" customHeight="1" x14ac:dyDescent="0.2">
      <c r="A332" s="7">
        <v>257</v>
      </c>
      <c r="B332" s="4" t="s">
        <v>260</v>
      </c>
      <c r="C332" s="4">
        <v>0</v>
      </c>
      <c r="D332" s="8">
        <v>0</v>
      </c>
      <c r="E332" s="8">
        <v>0</v>
      </c>
      <c r="F332" s="8">
        <v>0</v>
      </c>
      <c r="G332" s="8">
        <v>0</v>
      </c>
      <c r="H332" s="8">
        <f t="shared" si="5"/>
        <v>0</v>
      </c>
      <c r="I332" s="12"/>
      <c r="J332" s="3"/>
      <c r="L332" s="9"/>
      <c r="M332" s="8"/>
      <c r="N332" s="8"/>
      <c r="O332" s="8"/>
      <c r="Q332" s="8"/>
    </row>
    <row r="333" spans="1:17" ht="15" customHeight="1" x14ac:dyDescent="0.2">
      <c r="A333" s="7">
        <v>258</v>
      </c>
      <c r="B333" s="4" t="s">
        <v>261</v>
      </c>
      <c r="C333" s="4">
        <v>1</v>
      </c>
      <c r="D333" s="8">
        <v>4139</v>
      </c>
      <c r="E333" s="8">
        <v>62736825.24000001</v>
      </c>
      <c r="F333" s="8">
        <v>39750153</v>
      </c>
      <c r="G333" s="8">
        <v>26060772</v>
      </c>
      <c r="H333" s="8">
        <f t="shared" si="5"/>
        <v>65810925</v>
      </c>
      <c r="I333" s="12"/>
      <c r="J333" s="3"/>
      <c r="L333" s="9"/>
      <c r="M333" s="8"/>
      <c r="N333" s="8"/>
      <c r="O333" s="8"/>
      <c r="Q333" s="8"/>
    </row>
    <row r="334" spans="1:17" ht="15" customHeight="1" x14ac:dyDescent="0.2">
      <c r="A334" s="7">
        <v>259</v>
      </c>
      <c r="B334" s="4" t="s">
        <v>262</v>
      </c>
      <c r="C334" s="4">
        <v>0</v>
      </c>
      <c r="D334" s="8">
        <v>2</v>
      </c>
      <c r="E334" s="8">
        <v>31395.420000000002</v>
      </c>
      <c r="F334" s="8">
        <v>24408</v>
      </c>
      <c r="G334" s="8">
        <v>14443</v>
      </c>
      <c r="H334" s="8">
        <f t="shared" si="5"/>
        <v>38851</v>
      </c>
      <c r="I334" s="12"/>
      <c r="J334" s="3"/>
      <c r="L334" s="9"/>
      <c r="M334" s="8"/>
      <c r="N334" s="8"/>
      <c r="O334" s="8"/>
      <c r="Q334" s="8"/>
    </row>
    <row r="335" spans="1:17" ht="15" customHeight="1" x14ac:dyDescent="0.2">
      <c r="A335" s="7">
        <v>260</v>
      </c>
      <c r="B335" s="4" t="s">
        <v>263</v>
      </c>
      <c r="C335" s="4">
        <v>0</v>
      </c>
      <c r="D335" s="8">
        <v>0</v>
      </c>
      <c r="E335" s="8">
        <v>0</v>
      </c>
      <c r="F335" s="8">
        <v>0</v>
      </c>
      <c r="G335" s="8">
        <v>0</v>
      </c>
      <c r="H335" s="8">
        <f t="shared" si="5"/>
        <v>0</v>
      </c>
      <c r="I335" s="12"/>
      <c r="J335" s="3"/>
      <c r="L335" s="9"/>
      <c r="M335" s="8"/>
      <c r="N335" s="8"/>
      <c r="O335" s="8"/>
      <c r="Q335" s="8"/>
    </row>
    <row r="336" spans="1:17" ht="15" customHeight="1" x14ac:dyDescent="0.2">
      <c r="A336" s="7">
        <v>261</v>
      </c>
      <c r="B336" s="4" t="s">
        <v>264</v>
      </c>
      <c r="C336" s="4">
        <v>1</v>
      </c>
      <c r="D336" s="8">
        <v>2422</v>
      </c>
      <c r="E336" s="8">
        <v>29279714.52</v>
      </c>
      <c r="F336" s="8">
        <v>23596865</v>
      </c>
      <c r="G336" s="8">
        <v>7298848</v>
      </c>
      <c r="H336" s="8">
        <f t="shared" si="5"/>
        <v>30895713</v>
      </c>
      <c r="I336" s="12"/>
      <c r="J336" s="3"/>
      <c r="L336" s="9"/>
      <c r="M336" s="8"/>
      <c r="N336" s="8"/>
      <c r="O336" s="8"/>
      <c r="Q336" s="8"/>
    </row>
    <row r="337" spans="1:17" ht="15" customHeight="1" x14ac:dyDescent="0.2">
      <c r="A337" s="7">
        <v>262</v>
      </c>
      <c r="B337" s="4" t="s">
        <v>265</v>
      </c>
      <c r="C337" s="4">
        <v>1</v>
      </c>
      <c r="D337" s="8">
        <v>2744</v>
      </c>
      <c r="E337" s="8">
        <v>37560632.350000001</v>
      </c>
      <c r="F337" s="8">
        <v>28130603</v>
      </c>
      <c r="G337" s="8">
        <v>9430029</v>
      </c>
      <c r="H337" s="8">
        <f t="shared" si="5"/>
        <v>37560632</v>
      </c>
      <c r="I337" s="12"/>
      <c r="J337" s="3"/>
      <c r="L337" s="9"/>
      <c r="M337" s="8"/>
      <c r="N337" s="8"/>
      <c r="O337" s="8"/>
      <c r="Q337" s="8"/>
    </row>
    <row r="338" spans="1:17" ht="15" customHeight="1" x14ac:dyDescent="0.2">
      <c r="A338" s="7">
        <v>263</v>
      </c>
      <c r="B338" s="4" t="s">
        <v>266</v>
      </c>
      <c r="C338" s="4">
        <v>1</v>
      </c>
      <c r="D338" s="8">
        <v>45</v>
      </c>
      <c r="E338" s="8">
        <v>652497.02999999991</v>
      </c>
      <c r="F338" s="8">
        <v>427939</v>
      </c>
      <c r="G338" s="8">
        <v>518549</v>
      </c>
      <c r="H338" s="8">
        <f t="shared" si="5"/>
        <v>946488</v>
      </c>
      <c r="I338" s="12"/>
      <c r="J338" s="3"/>
      <c r="L338" s="9"/>
      <c r="M338" s="8"/>
      <c r="N338" s="8"/>
      <c r="O338" s="8"/>
      <c r="Q338" s="8"/>
    </row>
    <row r="339" spans="1:17" ht="15" customHeight="1" x14ac:dyDescent="0.2">
      <c r="A339" s="7">
        <v>264</v>
      </c>
      <c r="B339" s="4" t="s">
        <v>267</v>
      </c>
      <c r="C339" s="4">
        <v>1</v>
      </c>
      <c r="D339" s="8">
        <v>2787</v>
      </c>
      <c r="E339" s="8">
        <v>32814594.939320002</v>
      </c>
      <c r="F339" s="8">
        <v>26600278</v>
      </c>
      <c r="G339" s="8">
        <v>6214317</v>
      </c>
      <c r="H339" s="8">
        <f t="shared" si="5"/>
        <v>32814595</v>
      </c>
      <c r="I339" s="12"/>
      <c r="J339" s="3"/>
      <c r="L339" s="9"/>
      <c r="M339" s="8"/>
      <c r="N339" s="8"/>
      <c r="O339" s="8"/>
      <c r="Q339" s="8"/>
    </row>
    <row r="340" spans="1:17" ht="15" customHeight="1" x14ac:dyDescent="0.2">
      <c r="A340" s="7">
        <v>265</v>
      </c>
      <c r="B340" s="4" t="s">
        <v>268</v>
      </c>
      <c r="C340" s="4">
        <v>1</v>
      </c>
      <c r="D340" s="8">
        <v>2087</v>
      </c>
      <c r="E340" s="8">
        <v>24525300.480000004</v>
      </c>
      <c r="F340" s="8">
        <v>17348780</v>
      </c>
      <c r="G340" s="8">
        <v>7176520</v>
      </c>
      <c r="H340" s="8">
        <f t="shared" si="5"/>
        <v>24525300</v>
      </c>
      <c r="I340" s="12"/>
      <c r="J340" s="3"/>
      <c r="L340" s="9"/>
      <c r="M340" s="8"/>
      <c r="N340" s="8"/>
      <c r="O340" s="8"/>
      <c r="Q340" s="8"/>
    </row>
    <row r="341" spans="1:17" ht="15" customHeight="1" x14ac:dyDescent="0.2">
      <c r="A341" s="7">
        <v>266</v>
      </c>
      <c r="B341" s="4" t="s">
        <v>269</v>
      </c>
      <c r="C341" s="4">
        <v>1</v>
      </c>
      <c r="D341" s="8">
        <v>3525</v>
      </c>
      <c r="E341" s="8">
        <v>42035594.013680004</v>
      </c>
      <c r="F341" s="8">
        <v>32315527</v>
      </c>
      <c r="G341" s="8">
        <v>9720067</v>
      </c>
      <c r="H341" s="8">
        <f t="shared" si="5"/>
        <v>42035594</v>
      </c>
      <c r="I341" s="12"/>
      <c r="J341" s="3"/>
      <c r="L341" s="9"/>
      <c r="M341" s="8"/>
      <c r="N341" s="8"/>
      <c r="O341" s="8"/>
      <c r="Q341" s="8"/>
    </row>
    <row r="342" spans="1:17" ht="15" customHeight="1" x14ac:dyDescent="0.2">
      <c r="A342" s="7">
        <v>871</v>
      </c>
      <c r="B342" s="4" t="s">
        <v>431</v>
      </c>
      <c r="C342" s="4">
        <v>1</v>
      </c>
      <c r="D342" s="8">
        <v>1323</v>
      </c>
      <c r="E342" s="8">
        <v>24071025.330000002</v>
      </c>
      <c r="F342" s="8">
        <v>19187031</v>
      </c>
      <c r="G342" s="8">
        <v>6549651</v>
      </c>
      <c r="H342" s="8">
        <f t="shared" si="5"/>
        <v>25736682</v>
      </c>
      <c r="I342" s="12"/>
      <c r="J342" s="3"/>
      <c r="L342" s="9"/>
      <c r="M342" s="8"/>
      <c r="N342" s="8"/>
      <c r="O342" s="8"/>
      <c r="Q342" s="8"/>
    </row>
    <row r="343" spans="1:17" ht="15" customHeight="1" x14ac:dyDescent="0.2">
      <c r="A343" s="7">
        <v>267</v>
      </c>
      <c r="B343" s="4" t="s">
        <v>270</v>
      </c>
      <c r="C343" s="4">
        <v>0</v>
      </c>
      <c r="D343" s="8">
        <v>0</v>
      </c>
      <c r="E343" s="8">
        <v>0</v>
      </c>
      <c r="F343" s="8">
        <v>0</v>
      </c>
      <c r="G343" s="8">
        <v>0</v>
      </c>
      <c r="H343" s="8">
        <f t="shared" si="5"/>
        <v>0</v>
      </c>
      <c r="I343" s="12"/>
      <c r="J343" s="3"/>
      <c r="L343" s="9"/>
      <c r="M343" s="8"/>
      <c r="N343" s="8"/>
      <c r="O343" s="8"/>
      <c r="Q343" s="8"/>
    </row>
    <row r="344" spans="1:17" ht="15" customHeight="1" x14ac:dyDescent="0.2">
      <c r="A344" s="7">
        <v>268</v>
      </c>
      <c r="B344" s="4" t="s">
        <v>271</v>
      </c>
      <c r="C344" s="4">
        <v>0</v>
      </c>
      <c r="D344" s="8">
        <v>0</v>
      </c>
      <c r="E344" s="8">
        <v>0</v>
      </c>
      <c r="F344" s="8">
        <v>0</v>
      </c>
      <c r="G344" s="8">
        <v>0</v>
      </c>
      <c r="H344" s="8">
        <f t="shared" si="5"/>
        <v>0</v>
      </c>
      <c r="I344" s="12"/>
      <c r="J344" s="3"/>
      <c r="L344" s="9"/>
      <c r="M344" s="8"/>
      <c r="N344" s="8"/>
      <c r="O344" s="8"/>
      <c r="Q344" s="8"/>
    </row>
    <row r="345" spans="1:17" ht="15" customHeight="1" x14ac:dyDescent="0.2">
      <c r="A345" s="7">
        <v>269</v>
      </c>
      <c r="B345" s="4" t="s">
        <v>272</v>
      </c>
      <c r="C345" s="4">
        <v>1</v>
      </c>
      <c r="D345" s="8">
        <v>401</v>
      </c>
      <c r="E345" s="8">
        <v>4431918.9769299999</v>
      </c>
      <c r="F345" s="8">
        <v>3656333</v>
      </c>
      <c r="G345" s="8">
        <v>775586</v>
      </c>
      <c r="H345" s="8">
        <f t="shared" si="5"/>
        <v>4431919</v>
      </c>
      <c r="I345" s="12"/>
      <c r="J345" s="3"/>
      <c r="L345" s="9"/>
      <c r="M345" s="8"/>
      <c r="N345" s="8"/>
      <c r="O345" s="8"/>
      <c r="Q345" s="8"/>
    </row>
    <row r="346" spans="1:17" ht="15" customHeight="1" x14ac:dyDescent="0.2">
      <c r="A346" s="7">
        <v>270</v>
      </c>
      <c r="B346" s="4" t="s">
        <v>273</v>
      </c>
      <c r="C346" s="4">
        <v>0</v>
      </c>
      <c r="D346" s="8">
        <v>0</v>
      </c>
      <c r="E346" s="8">
        <v>0</v>
      </c>
      <c r="F346" s="8">
        <v>0</v>
      </c>
      <c r="G346" s="8">
        <v>0</v>
      </c>
      <c r="H346" s="8">
        <f t="shared" si="5"/>
        <v>0</v>
      </c>
      <c r="I346" s="12"/>
      <c r="J346" s="3"/>
      <c r="L346" s="9"/>
      <c r="M346" s="8"/>
      <c r="N346" s="8"/>
      <c r="O346" s="8"/>
      <c r="Q346" s="8"/>
    </row>
    <row r="347" spans="1:17" ht="15" customHeight="1" x14ac:dyDescent="0.2">
      <c r="A347" s="7">
        <v>271</v>
      </c>
      <c r="B347" s="4" t="s">
        <v>274</v>
      </c>
      <c r="C347" s="4">
        <v>1</v>
      </c>
      <c r="D347" s="8">
        <v>6003</v>
      </c>
      <c r="E347" s="8">
        <v>70918716.61999999</v>
      </c>
      <c r="F347" s="8">
        <v>55216447</v>
      </c>
      <c r="G347" s="8">
        <v>20433058</v>
      </c>
      <c r="H347" s="8">
        <f t="shared" si="5"/>
        <v>75649505</v>
      </c>
      <c r="I347" s="12"/>
      <c r="J347" s="3"/>
      <c r="L347" s="9"/>
      <c r="M347" s="8"/>
      <c r="N347" s="8"/>
      <c r="O347" s="8"/>
      <c r="Q347" s="8"/>
    </row>
    <row r="348" spans="1:17" ht="15" customHeight="1" x14ac:dyDescent="0.2">
      <c r="A348" s="7">
        <v>272</v>
      </c>
      <c r="B348" s="4" t="s">
        <v>275</v>
      </c>
      <c r="C348" s="4">
        <v>1</v>
      </c>
      <c r="D348" s="8">
        <v>100</v>
      </c>
      <c r="E348" s="8">
        <v>1228431.31</v>
      </c>
      <c r="F348" s="8">
        <v>719067</v>
      </c>
      <c r="G348" s="8">
        <v>636326</v>
      </c>
      <c r="H348" s="8">
        <f t="shared" si="5"/>
        <v>1355393</v>
      </c>
      <c r="I348" s="12"/>
      <c r="J348" s="3"/>
      <c r="L348" s="9"/>
      <c r="M348" s="8"/>
      <c r="N348" s="8"/>
      <c r="O348" s="8"/>
      <c r="Q348" s="8"/>
    </row>
    <row r="349" spans="1:17" ht="15" customHeight="1" x14ac:dyDescent="0.2">
      <c r="A349" s="7">
        <v>760</v>
      </c>
      <c r="B349" s="4" t="s">
        <v>401</v>
      </c>
      <c r="C349" s="4">
        <v>1</v>
      </c>
      <c r="D349" s="8">
        <v>1669.0000000166899</v>
      </c>
      <c r="E349" s="8">
        <v>22886572.072338864</v>
      </c>
      <c r="F349" s="8">
        <v>14138025</v>
      </c>
      <c r="G349" s="8">
        <v>8748547</v>
      </c>
      <c r="H349" s="8">
        <f t="shared" si="5"/>
        <v>22886572</v>
      </c>
      <c r="I349" s="12"/>
      <c r="J349" s="3"/>
      <c r="L349" s="9"/>
      <c r="M349" s="8"/>
      <c r="N349" s="8"/>
      <c r="O349" s="8"/>
      <c r="Q349" s="8"/>
    </row>
    <row r="350" spans="1:17" ht="15" customHeight="1" x14ac:dyDescent="0.2">
      <c r="A350" s="7">
        <v>273</v>
      </c>
      <c r="B350" s="4" t="s">
        <v>276</v>
      </c>
      <c r="C350" s="4">
        <v>1</v>
      </c>
      <c r="D350" s="8">
        <v>1688</v>
      </c>
      <c r="E350" s="8">
        <v>20421920.32</v>
      </c>
      <c r="F350" s="8">
        <v>10007089</v>
      </c>
      <c r="G350" s="8">
        <v>10414831</v>
      </c>
      <c r="H350" s="8">
        <f t="shared" si="5"/>
        <v>20421920</v>
      </c>
      <c r="I350" s="12"/>
      <c r="J350" s="3"/>
      <c r="L350" s="9"/>
      <c r="M350" s="8"/>
      <c r="N350" s="8"/>
      <c r="O350" s="8"/>
      <c r="Q350" s="8"/>
    </row>
    <row r="351" spans="1:17" ht="15" customHeight="1" x14ac:dyDescent="0.2">
      <c r="A351" s="7">
        <v>763</v>
      </c>
      <c r="B351" s="4" t="s">
        <v>402</v>
      </c>
      <c r="C351" s="4">
        <v>1</v>
      </c>
      <c r="D351" s="8">
        <v>982</v>
      </c>
      <c r="E351" s="8">
        <v>13192993.539999999</v>
      </c>
      <c r="F351" s="8">
        <v>6608074</v>
      </c>
      <c r="G351" s="8">
        <v>6584920</v>
      </c>
      <c r="H351" s="8">
        <f t="shared" si="5"/>
        <v>13192994</v>
      </c>
      <c r="I351" s="12"/>
      <c r="J351" s="3"/>
      <c r="L351" s="9"/>
      <c r="M351" s="8"/>
      <c r="N351" s="8"/>
      <c r="O351" s="8"/>
      <c r="Q351" s="8"/>
    </row>
    <row r="352" spans="1:17" ht="15" customHeight="1" x14ac:dyDescent="0.2">
      <c r="A352" s="7">
        <v>274</v>
      </c>
      <c r="B352" s="4" t="s">
        <v>277</v>
      </c>
      <c r="C352" s="4">
        <v>1</v>
      </c>
      <c r="D352" s="8">
        <v>5011</v>
      </c>
      <c r="E352" s="8">
        <v>80143330.545699999</v>
      </c>
      <c r="F352" s="8">
        <v>66118248</v>
      </c>
      <c r="G352" s="8">
        <v>20788718</v>
      </c>
      <c r="H352" s="8">
        <f t="shared" si="5"/>
        <v>86906966</v>
      </c>
      <c r="I352" s="12"/>
      <c r="J352" s="3"/>
      <c r="L352" s="9"/>
      <c r="M352" s="8"/>
      <c r="N352" s="8"/>
      <c r="O352" s="8"/>
      <c r="Q352" s="8"/>
    </row>
    <row r="353" spans="1:17" ht="15" customHeight="1" x14ac:dyDescent="0.2">
      <c r="A353" s="7">
        <v>278</v>
      </c>
      <c r="B353" s="4" t="s">
        <v>281</v>
      </c>
      <c r="C353" s="4">
        <v>1</v>
      </c>
      <c r="D353" s="8">
        <v>1864</v>
      </c>
      <c r="E353" s="8">
        <v>24351460.979999997</v>
      </c>
      <c r="F353" s="8">
        <v>14674595</v>
      </c>
      <c r="G353" s="8">
        <v>9676866</v>
      </c>
      <c r="H353" s="8">
        <f t="shared" si="5"/>
        <v>24351461</v>
      </c>
      <c r="I353" s="12"/>
      <c r="J353" s="3"/>
      <c r="L353" s="9"/>
      <c r="M353" s="8"/>
      <c r="N353" s="8"/>
      <c r="O353" s="8"/>
      <c r="Q353" s="8"/>
    </row>
    <row r="354" spans="1:17" ht="15" customHeight="1" x14ac:dyDescent="0.2">
      <c r="A354" s="7">
        <v>829</v>
      </c>
      <c r="B354" s="4" t="s">
        <v>423</v>
      </c>
      <c r="C354" s="4">
        <v>1</v>
      </c>
      <c r="D354" s="8">
        <v>847.99999999151999</v>
      </c>
      <c r="E354" s="8">
        <v>18188255.970868111</v>
      </c>
      <c r="F354" s="8">
        <v>10266168</v>
      </c>
      <c r="G354" s="8">
        <v>7922088</v>
      </c>
      <c r="H354" s="8">
        <f t="shared" si="5"/>
        <v>18188256</v>
      </c>
      <c r="I354" s="12"/>
      <c r="J354" s="3"/>
      <c r="L354" s="9"/>
      <c r="M354" s="8"/>
      <c r="N354" s="8"/>
      <c r="O354" s="8"/>
      <c r="Q354" s="8"/>
    </row>
    <row r="355" spans="1:17" ht="15" customHeight="1" x14ac:dyDescent="0.2">
      <c r="A355" s="7">
        <v>873</v>
      </c>
      <c r="B355" s="4" t="s">
        <v>433</v>
      </c>
      <c r="C355" s="4">
        <v>1</v>
      </c>
      <c r="D355" s="8">
        <v>598.99999998802002</v>
      </c>
      <c r="E355" s="8">
        <v>11690753.246806186</v>
      </c>
      <c r="F355" s="8">
        <v>6690356</v>
      </c>
      <c r="G355" s="8">
        <v>5000397</v>
      </c>
      <c r="H355" s="8">
        <f t="shared" si="5"/>
        <v>11690753</v>
      </c>
      <c r="I355" s="12"/>
      <c r="J355" s="3"/>
      <c r="L355" s="9"/>
      <c r="M355" s="8"/>
      <c r="N355" s="8"/>
      <c r="O355" s="8"/>
      <c r="Q355" s="8"/>
    </row>
    <row r="356" spans="1:17" ht="15" customHeight="1" x14ac:dyDescent="0.2">
      <c r="A356" s="7">
        <v>275</v>
      </c>
      <c r="B356" s="4" t="s">
        <v>278</v>
      </c>
      <c r="C356" s="4">
        <v>1</v>
      </c>
      <c r="D356" s="8">
        <v>480</v>
      </c>
      <c r="E356" s="8">
        <v>5851647.4900000002</v>
      </c>
      <c r="F356" s="8">
        <v>3885985</v>
      </c>
      <c r="G356" s="8">
        <v>2579326</v>
      </c>
      <c r="H356" s="8">
        <f t="shared" si="5"/>
        <v>6465311</v>
      </c>
      <c r="I356" s="12"/>
      <c r="J356" s="3"/>
      <c r="L356" s="9"/>
      <c r="M356" s="8"/>
      <c r="N356" s="8"/>
      <c r="O356" s="8"/>
      <c r="Q356" s="8"/>
    </row>
    <row r="357" spans="1:17" ht="15" customHeight="1" x14ac:dyDescent="0.2">
      <c r="A357" s="7">
        <v>276</v>
      </c>
      <c r="B357" s="4" t="s">
        <v>279</v>
      </c>
      <c r="C357" s="4">
        <v>1</v>
      </c>
      <c r="D357" s="8">
        <v>1174</v>
      </c>
      <c r="E357" s="8">
        <v>13166912.130260002</v>
      </c>
      <c r="F357" s="8">
        <v>10631673</v>
      </c>
      <c r="G357" s="8">
        <v>3055951</v>
      </c>
      <c r="H357" s="8">
        <f t="shared" si="5"/>
        <v>13687624</v>
      </c>
      <c r="I357" s="12"/>
      <c r="J357" s="3"/>
      <c r="L357" s="9"/>
      <c r="M357" s="8"/>
      <c r="N357" s="8"/>
      <c r="O357" s="8"/>
      <c r="Q357" s="8"/>
    </row>
    <row r="358" spans="1:17" ht="15" customHeight="1" x14ac:dyDescent="0.2">
      <c r="A358" s="7">
        <v>277</v>
      </c>
      <c r="B358" s="4" t="s">
        <v>280</v>
      </c>
      <c r="C358" s="4">
        <v>1</v>
      </c>
      <c r="D358" s="8">
        <v>2159</v>
      </c>
      <c r="E358" s="8">
        <v>34733982.75</v>
      </c>
      <c r="F358" s="8">
        <v>8618946</v>
      </c>
      <c r="G358" s="8">
        <v>26115037</v>
      </c>
      <c r="H358" s="8">
        <f t="shared" si="5"/>
        <v>34733983</v>
      </c>
      <c r="I358" s="12"/>
      <c r="J358" s="3"/>
      <c r="L358" s="9"/>
      <c r="M358" s="8"/>
      <c r="N358" s="8"/>
      <c r="O358" s="8"/>
      <c r="Q358" s="8"/>
    </row>
    <row r="359" spans="1:17" ht="15" customHeight="1" x14ac:dyDescent="0.2">
      <c r="A359" s="7">
        <v>872</v>
      </c>
      <c r="B359" s="4" t="s">
        <v>432</v>
      </c>
      <c r="C359" s="4">
        <v>1</v>
      </c>
      <c r="D359" s="8">
        <v>1631</v>
      </c>
      <c r="E359" s="8">
        <v>32362813.119999997</v>
      </c>
      <c r="F359" s="8">
        <v>12184542</v>
      </c>
      <c r="G359" s="8">
        <v>20178271</v>
      </c>
      <c r="H359" s="8">
        <f t="shared" si="5"/>
        <v>32362813</v>
      </c>
      <c r="I359" s="12"/>
      <c r="J359" s="3"/>
      <c r="L359" s="9"/>
      <c r="M359" s="8"/>
      <c r="N359" s="8"/>
      <c r="O359" s="8"/>
      <c r="Q359" s="8"/>
    </row>
    <row r="360" spans="1:17" ht="15" customHeight="1" x14ac:dyDescent="0.2">
      <c r="A360" s="7">
        <v>765</v>
      </c>
      <c r="B360" s="4" t="s">
        <v>403</v>
      </c>
      <c r="C360" s="4">
        <v>1</v>
      </c>
      <c r="D360" s="8">
        <v>650.00000000649993</v>
      </c>
      <c r="E360" s="8">
        <v>8757628.3300875779</v>
      </c>
      <c r="F360" s="8">
        <v>7076021</v>
      </c>
      <c r="G360" s="8">
        <v>2026391.0000001951</v>
      </c>
      <c r="H360" s="8">
        <f t="shared" si="5"/>
        <v>9102412.0000001956</v>
      </c>
      <c r="I360" s="12"/>
      <c r="J360" s="3"/>
      <c r="L360" s="9"/>
      <c r="M360" s="8"/>
      <c r="N360" s="8"/>
      <c r="O360" s="8"/>
      <c r="Q360" s="8"/>
    </row>
    <row r="361" spans="1:17" ht="15" customHeight="1" x14ac:dyDescent="0.2">
      <c r="A361" s="7">
        <v>876</v>
      </c>
      <c r="B361" s="4" t="s">
        <v>434</v>
      </c>
      <c r="C361" s="4">
        <v>1</v>
      </c>
      <c r="D361" s="8">
        <v>1201</v>
      </c>
      <c r="E361" s="8">
        <v>22869920.629999999</v>
      </c>
      <c r="F361" s="8">
        <v>9976240</v>
      </c>
      <c r="G361" s="8">
        <v>12893681</v>
      </c>
      <c r="H361" s="8">
        <f t="shared" si="5"/>
        <v>22869921</v>
      </c>
      <c r="I361" s="12"/>
      <c r="J361" s="3"/>
      <c r="L361" s="9"/>
      <c r="M361" s="8"/>
      <c r="N361" s="8"/>
      <c r="O361" s="8"/>
      <c r="Q361" s="8"/>
    </row>
    <row r="362" spans="1:17" ht="15" customHeight="1" x14ac:dyDescent="0.2">
      <c r="A362" s="7">
        <v>279</v>
      </c>
      <c r="B362" s="4" t="s">
        <v>282</v>
      </c>
      <c r="C362" s="4">
        <v>0</v>
      </c>
      <c r="D362" s="8">
        <v>0</v>
      </c>
      <c r="E362" s="8">
        <v>0</v>
      </c>
      <c r="F362" s="8">
        <v>0</v>
      </c>
      <c r="G362" s="8">
        <v>0</v>
      </c>
      <c r="H362" s="8">
        <f t="shared" si="5"/>
        <v>0</v>
      </c>
      <c r="I362" s="12"/>
      <c r="J362" s="3"/>
      <c r="L362" s="9"/>
      <c r="M362" s="8"/>
      <c r="N362" s="8"/>
      <c r="O362" s="8"/>
      <c r="Q362" s="8"/>
    </row>
    <row r="363" spans="1:17" ht="15" customHeight="1" x14ac:dyDescent="0.2">
      <c r="A363" s="7">
        <v>766</v>
      </c>
      <c r="B363" s="4" t="s">
        <v>404</v>
      </c>
      <c r="C363" s="4">
        <v>1</v>
      </c>
      <c r="D363" s="8">
        <v>1301</v>
      </c>
      <c r="E363" s="8">
        <v>17233969.48</v>
      </c>
      <c r="F363" s="8">
        <v>11574750</v>
      </c>
      <c r="G363" s="8">
        <v>9925218</v>
      </c>
      <c r="H363" s="8">
        <f t="shared" si="5"/>
        <v>21499968</v>
      </c>
      <c r="I363" s="12"/>
      <c r="J363" s="3"/>
      <c r="L363" s="9"/>
      <c r="M363" s="8"/>
      <c r="N363" s="8"/>
      <c r="O363" s="8"/>
      <c r="Q363" s="8"/>
    </row>
    <row r="364" spans="1:17" ht="15" customHeight="1" x14ac:dyDescent="0.2">
      <c r="A364" s="7">
        <v>280</v>
      </c>
      <c r="B364" s="4" t="s">
        <v>283</v>
      </c>
      <c r="C364" s="4">
        <v>0</v>
      </c>
      <c r="D364" s="8">
        <v>3</v>
      </c>
      <c r="E364" s="8">
        <v>47093.130000000005</v>
      </c>
      <c r="F364" s="8">
        <v>21605</v>
      </c>
      <c r="G364" s="8">
        <v>30998</v>
      </c>
      <c r="H364" s="8">
        <f t="shared" si="5"/>
        <v>52603</v>
      </c>
      <c r="I364" s="12"/>
      <c r="J364" s="3"/>
      <c r="L364" s="9"/>
      <c r="M364" s="8"/>
      <c r="N364" s="8"/>
      <c r="O364" s="8"/>
      <c r="Q364" s="8"/>
    </row>
    <row r="365" spans="1:17" ht="15" customHeight="1" x14ac:dyDescent="0.2">
      <c r="A365" s="7">
        <v>767</v>
      </c>
      <c r="B365" s="4" t="s">
        <v>405</v>
      </c>
      <c r="C365" s="4">
        <v>1</v>
      </c>
      <c r="D365" s="8">
        <v>1521</v>
      </c>
      <c r="E365" s="8">
        <v>21076435.030000001</v>
      </c>
      <c r="F365" s="8">
        <v>9910023</v>
      </c>
      <c r="G365" s="8">
        <v>13786364</v>
      </c>
      <c r="H365" s="8">
        <f t="shared" si="5"/>
        <v>23696387</v>
      </c>
      <c r="I365" s="12"/>
      <c r="J365" s="3"/>
      <c r="L365" s="9"/>
      <c r="M365" s="8"/>
      <c r="N365" s="8"/>
      <c r="O365" s="8"/>
      <c r="Q365" s="8"/>
    </row>
    <row r="366" spans="1:17" ht="15" customHeight="1" x14ac:dyDescent="0.2">
      <c r="A366" s="7">
        <v>281</v>
      </c>
      <c r="B366" s="4" t="s">
        <v>284</v>
      </c>
      <c r="C366" s="4">
        <v>1</v>
      </c>
      <c r="D366" s="8">
        <v>28613</v>
      </c>
      <c r="E366" s="8">
        <v>483882872.08000004</v>
      </c>
      <c r="F366" s="8">
        <v>44717025</v>
      </c>
      <c r="G366" s="8">
        <v>439165847</v>
      </c>
      <c r="H366" s="8">
        <f t="shared" si="5"/>
        <v>483882872</v>
      </c>
      <c r="I366" s="12"/>
      <c r="J366" s="3"/>
      <c r="L366" s="9"/>
      <c r="M366" s="8"/>
      <c r="N366" s="8"/>
      <c r="O366" s="8"/>
      <c r="Q366" s="8"/>
    </row>
    <row r="367" spans="1:17" ht="15" customHeight="1" x14ac:dyDescent="0.2">
      <c r="A367" s="7">
        <v>282</v>
      </c>
      <c r="B367" s="4" t="s">
        <v>285</v>
      </c>
      <c r="C367" s="4">
        <v>0</v>
      </c>
      <c r="D367" s="8">
        <v>2</v>
      </c>
      <c r="E367" s="8">
        <v>31395.420000000002</v>
      </c>
      <c r="F367" s="8">
        <v>25217</v>
      </c>
      <c r="G367" s="8">
        <v>6178</v>
      </c>
      <c r="H367" s="8">
        <f t="shared" si="5"/>
        <v>31395</v>
      </c>
      <c r="I367" s="12"/>
      <c r="J367" s="3"/>
      <c r="L367" s="9"/>
      <c r="M367" s="8"/>
      <c r="N367" s="8"/>
      <c r="O367" s="8"/>
      <c r="Q367" s="8"/>
    </row>
    <row r="368" spans="1:17" ht="15" customHeight="1" x14ac:dyDescent="0.2">
      <c r="A368" s="7">
        <v>283</v>
      </c>
      <c r="B368" s="4" t="s">
        <v>286</v>
      </c>
      <c r="C368" s="4">
        <v>0</v>
      </c>
      <c r="D368" s="8">
        <v>0</v>
      </c>
      <c r="E368" s="8">
        <v>0</v>
      </c>
      <c r="F368" s="8">
        <v>0</v>
      </c>
      <c r="G368" s="8">
        <v>0</v>
      </c>
      <c r="H368" s="8">
        <f t="shared" si="5"/>
        <v>0</v>
      </c>
      <c r="I368" s="12"/>
      <c r="J368" s="3"/>
      <c r="L368" s="9"/>
      <c r="M368" s="8"/>
      <c r="N368" s="8"/>
      <c r="O368" s="8"/>
      <c r="Q368" s="8"/>
    </row>
    <row r="369" spans="1:17" ht="15" customHeight="1" x14ac:dyDescent="0.2">
      <c r="A369" s="7">
        <v>284</v>
      </c>
      <c r="B369" s="4" t="s">
        <v>287</v>
      </c>
      <c r="C369" s="4">
        <v>1</v>
      </c>
      <c r="D369" s="8">
        <v>2369</v>
      </c>
      <c r="E369" s="8">
        <v>29345841.392800011</v>
      </c>
      <c r="F369" s="8">
        <v>23608286</v>
      </c>
      <c r="G369" s="8">
        <v>5737555</v>
      </c>
      <c r="H369" s="8">
        <f t="shared" si="5"/>
        <v>29345841</v>
      </c>
      <c r="I369" s="12"/>
      <c r="J369" s="3"/>
      <c r="L369" s="9"/>
      <c r="M369" s="8"/>
      <c r="N369" s="8"/>
      <c r="O369" s="8"/>
      <c r="Q369" s="8"/>
    </row>
    <row r="370" spans="1:17" ht="15" customHeight="1" x14ac:dyDescent="0.2">
      <c r="A370" s="7">
        <v>285</v>
      </c>
      <c r="B370" s="4" t="s">
        <v>288</v>
      </c>
      <c r="C370" s="4">
        <v>1</v>
      </c>
      <c r="D370" s="8">
        <v>3607</v>
      </c>
      <c r="E370" s="8">
        <v>50610297.858939998</v>
      </c>
      <c r="F370" s="8">
        <v>29115684</v>
      </c>
      <c r="G370" s="8">
        <v>21494614</v>
      </c>
      <c r="H370" s="8">
        <f t="shared" si="5"/>
        <v>50610298</v>
      </c>
      <c r="I370" s="12"/>
      <c r="J370" s="3"/>
      <c r="L370" s="9"/>
      <c r="M370" s="8"/>
      <c r="N370" s="8"/>
      <c r="O370" s="8"/>
      <c r="Q370" s="8"/>
    </row>
    <row r="371" spans="1:17" ht="15" customHeight="1" x14ac:dyDescent="0.2">
      <c r="A371" s="7">
        <v>286</v>
      </c>
      <c r="B371" s="4" t="s">
        <v>289</v>
      </c>
      <c r="C371" s="4">
        <v>0</v>
      </c>
      <c r="D371" s="8">
        <v>0</v>
      </c>
      <c r="E371" s="8">
        <v>0</v>
      </c>
      <c r="F371" s="8">
        <v>0</v>
      </c>
      <c r="G371" s="8">
        <v>0</v>
      </c>
      <c r="H371" s="8">
        <f t="shared" si="5"/>
        <v>0</v>
      </c>
      <c r="I371" s="12"/>
      <c r="J371" s="3"/>
      <c r="L371" s="9"/>
      <c r="M371" s="8"/>
      <c r="N371" s="8"/>
      <c r="O371" s="8"/>
      <c r="Q371" s="8"/>
    </row>
    <row r="372" spans="1:17" ht="15" customHeight="1" x14ac:dyDescent="0.2">
      <c r="A372" s="7">
        <v>287</v>
      </c>
      <c r="B372" s="4" t="s">
        <v>290</v>
      </c>
      <c r="C372" s="4">
        <v>1</v>
      </c>
      <c r="D372" s="8">
        <v>846</v>
      </c>
      <c r="E372" s="8">
        <v>9620721.5300000012</v>
      </c>
      <c r="F372" s="8">
        <v>5377239</v>
      </c>
      <c r="G372" s="8">
        <v>4243483</v>
      </c>
      <c r="H372" s="8">
        <f t="shared" si="5"/>
        <v>9620722</v>
      </c>
      <c r="I372" s="12"/>
      <c r="J372" s="3"/>
      <c r="L372" s="9"/>
      <c r="M372" s="8"/>
      <c r="N372" s="8"/>
      <c r="O372" s="8"/>
      <c r="Q372" s="8"/>
    </row>
    <row r="373" spans="1:17" ht="15" customHeight="1" x14ac:dyDescent="0.2">
      <c r="A373" s="7">
        <v>288</v>
      </c>
      <c r="B373" s="4" t="s">
        <v>291</v>
      </c>
      <c r="C373" s="4">
        <v>1</v>
      </c>
      <c r="D373" s="8">
        <v>2491</v>
      </c>
      <c r="E373" s="8">
        <v>26839555.450000003</v>
      </c>
      <c r="F373" s="8">
        <v>21886829</v>
      </c>
      <c r="G373" s="8">
        <v>5140968</v>
      </c>
      <c r="H373" s="8">
        <f t="shared" si="5"/>
        <v>27027797</v>
      </c>
      <c r="I373" s="12"/>
      <c r="J373" s="3"/>
      <c r="L373" s="9"/>
      <c r="M373" s="8"/>
      <c r="N373" s="8"/>
      <c r="O373" s="8"/>
      <c r="Q373" s="8"/>
    </row>
    <row r="374" spans="1:17" ht="15" customHeight="1" x14ac:dyDescent="0.2">
      <c r="A374" s="7">
        <v>289</v>
      </c>
      <c r="B374" s="4" t="s">
        <v>292</v>
      </c>
      <c r="C374" s="4">
        <v>1</v>
      </c>
      <c r="D374" s="8">
        <v>161</v>
      </c>
      <c r="E374" s="8">
        <v>2091284.38</v>
      </c>
      <c r="F374" s="8">
        <v>1575365</v>
      </c>
      <c r="G374" s="8">
        <v>881898</v>
      </c>
      <c r="H374" s="8">
        <f t="shared" si="5"/>
        <v>2457263</v>
      </c>
      <c r="I374" s="12"/>
      <c r="J374" s="3"/>
      <c r="L374" s="9"/>
      <c r="M374" s="8"/>
      <c r="N374" s="8"/>
      <c r="O374" s="8"/>
      <c r="Q374" s="8"/>
    </row>
    <row r="375" spans="1:17" ht="15" customHeight="1" x14ac:dyDescent="0.2">
      <c r="A375" s="7">
        <v>290</v>
      </c>
      <c r="B375" s="4" t="s">
        <v>293</v>
      </c>
      <c r="C375" s="4">
        <v>1</v>
      </c>
      <c r="D375" s="8">
        <v>1236</v>
      </c>
      <c r="E375" s="8">
        <v>14448148.280000001</v>
      </c>
      <c r="F375" s="8">
        <v>11629509</v>
      </c>
      <c r="G375" s="8">
        <v>5554605</v>
      </c>
      <c r="H375" s="8">
        <f t="shared" si="5"/>
        <v>17184114</v>
      </c>
      <c r="I375" s="12"/>
      <c r="J375" s="3"/>
      <c r="L375" s="9"/>
      <c r="M375" s="8"/>
      <c r="N375" s="8"/>
      <c r="O375" s="8"/>
      <c r="Q375" s="8"/>
    </row>
    <row r="376" spans="1:17" ht="15" customHeight="1" x14ac:dyDescent="0.2">
      <c r="A376" s="7">
        <v>291</v>
      </c>
      <c r="B376" s="4" t="s">
        <v>294</v>
      </c>
      <c r="C376" s="4">
        <v>1</v>
      </c>
      <c r="D376" s="8">
        <v>2029</v>
      </c>
      <c r="E376" s="8">
        <v>24578055.190000001</v>
      </c>
      <c r="F376" s="8">
        <v>20086942</v>
      </c>
      <c r="G376" s="8">
        <v>4570836</v>
      </c>
      <c r="H376" s="8">
        <f t="shared" si="5"/>
        <v>24657778</v>
      </c>
      <c r="I376" s="12"/>
      <c r="J376" s="3"/>
      <c r="L376" s="9"/>
      <c r="M376" s="8"/>
      <c r="N376" s="8"/>
      <c r="O376" s="8"/>
      <c r="Q376" s="8"/>
    </row>
    <row r="377" spans="1:17" ht="15" customHeight="1" x14ac:dyDescent="0.2">
      <c r="A377" s="7">
        <v>292</v>
      </c>
      <c r="B377" s="4" t="s">
        <v>295</v>
      </c>
      <c r="C377" s="4">
        <v>1</v>
      </c>
      <c r="D377" s="8">
        <v>2057</v>
      </c>
      <c r="E377" s="8">
        <v>25270425.829999994</v>
      </c>
      <c r="F377" s="8">
        <v>15443111</v>
      </c>
      <c r="G377" s="8">
        <v>9827315</v>
      </c>
      <c r="H377" s="8">
        <f t="shared" si="5"/>
        <v>25270426</v>
      </c>
      <c r="I377" s="12"/>
      <c r="J377" s="3"/>
      <c r="L377" s="9"/>
      <c r="M377" s="8"/>
      <c r="N377" s="8"/>
      <c r="O377" s="8"/>
      <c r="Q377" s="8"/>
    </row>
    <row r="378" spans="1:17" ht="15" customHeight="1" x14ac:dyDescent="0.2">
      <c r="A378" s="7">
        <v>770</v>
      </c>
      <c r="B378" s="4" t="s">
        <v>406</v>
      </c>
      <c r="C378" s="4">
        <v>1</v>
      </c>
      <c r="D378" s="8">
        <v>1546</v>
      </c>
      <c r="E378" s="8">
        <v>21751912.98</v>
      </c>
      <c r="F378" s="8">
        <v>11388899</v>
      </c>
      <c r="G378" s="8">
        <v>10363014</v>
      </c>
      <c r="H378" s="8">
        <f t="shared" si="5"/>
        <v>21751913</v>
      </c>
      <c r="I378" s="12"/>
      <c r="J378" s="3"/>
      <c r="L378" s="9"/>
      <c r="M378" s="8"/>
      <c r="N378" s="8"/>
      <c r="O378" s="8"/>
      <c r="Q378" s="8"/>
    </row>
    <row r="379" spans="1:17" ht="15" customHeight="1" x14ac:dyDescent="0.2">
      <c r="A379" s="7">
        <v>293</v>
      </c>
      <c r="B379" s="4" t="s">
        <v>296</v>
      </c>
      <c r="C379" s="4">
        <v>1</v>
      </c>
      <c r="D379" s="8">
        <v>7940</v>
      </c>
      <c r="E379" s="8">
        <v>118729147.73</v>
      </c>
      <c r="F379" s="8">
        <v>40100760</v>
      </c>
      <c r="G379" s="8">
        <v>78628388</v>
      </c>
      <c r="H379" s="8">
        <f t="shared" si="5"/>
        <v>118729148</v>
      </c>
      <c r="I379" s="12"/>
      <c r="J379" s="3"/>
      <c r="L379" s="9"/>
      <c r="M379" s="8"/>
      <c r="N379" s="8"/>
      <c r="O379" s="8"/>
      <c r="Q379" s="8"/>
    </row>
    <row r="380" spans="1:17" ht="15" customHeight="1" x14ac:dyDescent="0.2">
      <c r="A380" s="7">
        <v>294</v>
      </c>
      <c r="B380" s="4" t="s">
        <v>297</v>
      </c>
      <c r="C380" s="4">
        <v>0</v>
      </c>
      <c r="D380" s="8">
        <v>0</v>
      </c>
      <c r="E380" s="8">
        <v>0</v>
      </c>
      <c r="F380" s="8">
        <v>0</v>
      </c>
      <c r="G380" s="8">
        <v>0</v>
      </c>
      <c r="H380" s="8">
        <f t="shared" si="5"/>
        <v>0</v>
      </c>
      <c r="I380" s="12"/>
      <c r="J380" s="3"/>
      <c r="L380" s="9"/>
      <c r="M380" s="8"/>
      <c r="N380" s="8"/>
      <c r="O380" s="8"/>
      <c r="Q380" s="8"/>
    </row>
    <row r="381" spans="1:17" ht="15" customHeight="1" x14ac:dyDescent="0.2">
      <c r="A381" s="7">
        <v>295</v>
      </c>
      <c r="B381" s="4" t="s">
        <v>298</v>
      </c>
      <c r="C381" s="4">
        <v>1</v>
      </c>
      <c r="D381" s="8">
        <v>3228</v>
      </c>
      <c r="E381" s="8">
        <v>38546581.100000001</v>
      </c>
      <c r="F381" s="8">
        <v>30874054</v>
      </c>
      <c r="G381" s="8">
        <v>13520735</v>
      </c>
      <c r="H381" s="8">
        <f t="shared" si="5"/>
        <v>44394789</v>
      </c>
      <c r="I381" s="12"/>
      <c r="J381" s="3"/>
      <c r="L381" s="9"/>
      <c r="M381" s="8"/>
      <c r="N381" s="8"/>
      <c r="O381" s="8"/>
      <c r="Q381" s="8"/>
    </row>
    <row r="382" spans="1:17" ht="15" customHeight="1" x14ac:dyDescent="0.2">
      <c r="A382" s="7">
        <v>296</v>
      </c>
      <c r="B382" s="4" t="s">
        <v>299</v>
      </c>
      <c r="C382" s="4">
        <v>1</v>
      </c>
      <c r="D382" s="8">
        <v>351</v>
      </c>
      <c r="E382" s="8">
        <v>4872085.7</v>
      </c>
      <c r="F382" s="8">
        <v>3860887</v>
      </c>
      <c r="G382" s="8">
        <v>1011199</v>
      </c>
      <c r="H382" s="8">
        <f t="shared" si="5"/>
        <v>4872086</v>
      </c>
      <c r="I382" s="12"/>
      <c r="J382" s="3"/>
      <c r="L382" s="9"/>
      <c r="M382" s="8"/>
      <c r="N382" s="8"/>
      <c r="O382" s="8"/>
      <c r="Q382" s="8"/>
    </row>
    <row r="383" spans="1:17" ht="15" customHeight="1" x14ac:dyDescent="0.2">
      <c r="A383" s="7">
        <v>297</v>
      </c>
      <c r="B383" s="4" t="s">
        <v>300</v>
      </c>
      <c r="C383" s="4">
        <v>0</v>
      </c>
      <c r="D383" s="8">
        <v>0</v>
      </c>
      <c r="E383" s="8">
        <v>0</v>
      </c>
      <c r="F383" s="8">
        <v>0</v>
      </c>
      <c r="G383" s="8">
        <v>0</v>
      </c>
      <c r="H383" s="8">
        <f t="shared" si="5"/>
        <v>0</v>
      </c>
      <c r="I383" s="12"/>
      <c r="J383" s="3"/>
      <c r="L383" s="9"/>
      <c r="M383" s="8"/>
      <c r="N383" s="8"/>
      <c r="O383" s="8"/>
      <c r="Q383" s="8"/>
    </row>
    <row r="384" spans="1:17" ht="15" customHeight="1" x14ac:dyDescent="0.2">
      <c r="A384" s="7">
        <v>298</v>
      </c>
      <c r="B384" s="4" t="s">
        <v>301</v>
      </c>
      <c r="C384" s="4">
        <v>1</v>
      </c>
      <c r="D384" s="8">
        <v>572</v>
      </c>
      <c r="E384" s="8">
        <v>6327129.1521899998</v>
      </c>
      <c r="F384" s="8">
        <v>4950549</v>
      </c>
      <c r="G384" s="8">
        <v>1376580</v>
      </c>
      <c r="H384" s="8">
        <f t="shared" si="5"/>
        <v>6327129</v>
      </c>
      <c r="I384" s="12"/>
      <c r="J384" s="3"/>
      <c r="L384" s="9"/>
      <c r="M384" s="8"/>
      <c r="N384" s="8"/>
      <c r="O384" s="8"/>
      <c r="Q384" s="8"/>
    </row>
    <row r="385" spans="1:17" ht="15" customHeight="1" x14ac:dyDescent="0.2">
      <c r="A385" s="7">
        <v>299</v>
      </c>
      <c r="B385" s="4" t="s">
        <v>302</v>
      </c>
      <c r="C385" s="4">
        <v>0</v>
      </c>
      <c r="D385" s="8">
        <v>0</v>
      </c>
      <c r="E385" s="8">
        <v>0</v>
      </c>
      <c r="F385" s="8">
        <v>0</v>
      </c>
      <c r="G385" s="8">
        <v>0</v>
      </c>
      <c r="H385" s="8">
        <f t="shared" si="5"/>
        <v>0</v>
      </c>
      <c r="I385" s="12"/>
      <c r="J385" s="3"/>
      <c r="L385" s="9"/>
      <c r="M385" s="8"/>
      <c r="N385" s="8"/>
      <c r="O385" s="8"/>
      <c r="Q385" s="8"/>
    </row>
    <row r="386" spans="1:17" ht="15" customHeight="1" x14ac:dyDescent="0.2">
      <c r="A386" s="7">
        <v>878</v>
      </c>
      <c r="B386" s="4" t="s">
        <v>435</v>
      </c>
      <c r="C386" s="4">
        <v>1</v>
      </c>
      <c r="D386" s="8">
        <v>896.00000000000011</v>
      </c>
      <c r="E386" s="8">
        <v>17544445.759440001</v>
      </c>
      <c r="F386" s="8">
        <v>12480824</v>
      </c>
      <c r="G386" s="8">
        <v>5770868</v>
      </c>
      <c r="H386" s="8">
        <f t="shared" si="5"/>
        <v>18251692</v>
      </c>
      <c r="I386" s="12"/>
      <c r="J386" s="3"/>
      <c r="L386" s="9"/>
      <c r="M386" s="8"/>
      <c r="N386" s="8"/>
      <c r="O386" s="8"/>
      <c r="Q386" s="8"/>
    </row>
    <row r="387" spans="1:17" ht="15" customHeight="1" x14ac:dyDescent="0.2">
      <c r="A387" s="7">
        <v>773</v>
      </c>
      <c r="B387" s="4" t="s">
        <v>407</v>
      </c>
      <c r="C387" s="4">
        <v>1</v>
      </c>
      <c r="D387" s="8">
        <v>2203</v>
      </c>
      <c r="E387" s="8">
        <v>28334955.815970004</v>
      </c>
      <c r="F387" s="8">
        <v>21719660</v>
      </c>
      <c r="G387" s="8">
        <v>8907531</v>
      </c>
      <c r="H387" s="8">
        <f t="shared" si="5"/>
        <v>30627191</v>
      </c>
      <c r="I387" s="12"/>
      <c r="J387" s="3"/>
      <c r="L387" s="9"/>
      <c r="M387" s="8"/>
      <c r="N387" s="8"/>
      <c r="O387" s="8"/>
      <c r="Q387" s="8"/>
    </row>
    <row r="388" spans="1:17" ht="15" customHeight="1" x14ac:dyDescent="0.2">
      <c r="A388" s="7">
        <v>300</v>
      </c>
      <c r="B388" s="4" t="s">
        <v>303</v>
      </c>
      <c r="C388" s="4">
        <v>1</v>
      </c>
      <c r="D388" s="8">
        <v>185</v>
      </c>
      <c r="E388" s="8">
        <v>2317885.7700000005</v>
      </c>
      <c r="F388" s="8">
        <v>1912256</v>
      </c>
      <c r="G388" s="8">
        <v>413966</v>
      </c>
      <c r="H388" s="8">
        <f t="shared" si="5"/>
        <v>2326222</v>
      </c>
      <c r="I388" s="12"/>
      <c r="J388" s="3"/>
      <c r="L388" s="9"/>
      <c r="M388" s="8"/>
      <c r="N388" s="8"/>
      <c r="O388" s="8"/>
      <c r="Q388" s="8"/>
    </row>
    <row r="389" spans="1:17" ht="15" customHeight="1" x14ac:dyDescent="0.2">
      <c r="A389" s="7">
        <v>301</v>
      </c>
      <c r="B389" s="4" t="s">
        <v>304</v>
      </c>
      <c r="C389" s="4">
        <v>1</v>
      </c>
      <c r="D389" s="8">
        <v>1664</v>
      </c>
      <c r="E389" s="8">
        <v>20161771.900000002</v>
      </c>
      <c r="F389" s="8">
        <v>13501934</v>
      </c>
      <c r="G389" s="8">
        <v>7507774</v>
      </c>
      <c r="H389" s="8">
        <f t="shared" si="5"/>
        <v>21009708</v>
      </c>
      <c r="I389" s="12"/>
      <c r="J389" s="3"/>
      <c r="L389" s="9"/>
      <c r="M389" s="8"/>
      <c r="N389" s="8"/>
      <c r="O389" s="8"/>
      <c r="Q389" s="8"/>
    </row>
    <row r="390" spans="1:17" ht="15" customHeight="1" x14ac:dyDescent="0.2">
      <c r="A390" s="7">
        <v>302</v>
      </c>
      <c r="B390" s="4" t="s">
        <v>305</v>
      </c>
      <c r="C390" s="4">
        <v>0</v>
      </c>
      <c r="D390" s="8">
        <v>32</v>
      </c>
      <c r="E390" s="8">
        <v>325767.26999999996</v>
      </c>
      <c r="F390" s="8">
        <v>268758</v>
      </c>
      <c r="G390" s="8">
        <v>57162</v>
      </c>
      <c r="H390" s="8">
        <f t="shared" si="5"/>
        <v>325920</v>
      </c>
      <c r="I390" s="12"/>
      <c r="J390" s="3"/>
      <c r="L390" s="9"/>
      <c r="M390" s="8"/>
      <c r="N390" s="8"/>
      <c r="O390" s="8"/>
      <c r="Q390" s="8"/>
    </row>
    <row r="391" spans="1:17" ht="15" customHeight="1" x14ac:dyDescent="0.2">
      <c r="A391" s="7">
        <v>774</v>
      </c>
      <c r="B391" s="4" t="s">
        <v>408</v>
      </c>
      <c r="C391" s="4">
        <v>1</v>
      </c>
      <c r="D391" s="8">
        <v>403</v>
      </c>
      <c r="E391" s="8">
        <v>5035196.55</v>
      </c>
      <c r="F391" s="8">
        <v>4154037</v>
      </c>
      <c r="G391" s="8">
        <v>903172.00000011793</v>
      </c>
      <c r="H391" s="8">
        <f t="shared" ref="H391:H445" si="6">F391+G391</f>
        <v>5057209.0000001183</v>
      </c>
      <c r="I391" s="12"/>
      <c r="J391" s="3"/>
      <c r="L391" s="9"/>
      <c r="M391" s="8"/>
      <c r="N391" s="8"/>
      <c r="O391" s="8"/>
      <c r="Q391" s="8"/>
    </row>
    <row r="392" spans="1:17" ht="15" customHeight="1" x14ac:dyDescent="0.2">
      <c r="A392" s="7">
        <v>879</v>
      </c>
      <c r="B392" s="4" t="s">
        <v>436</v>
      </c>
      <c r="C392" s="4">
        <v>1</v>
      </c>
      <c r="D392" s="8">
        <v>772.00000000772002</v>
      </c>
      <c r="E392" s="8">
        <v>15047376.250150472</v>
      </c>
      <c r="F392" s="8">
        <v>11135028</v>
      </c>
      <c r="G392" s="8">
        <v>3912348</v>
      </c>
      <c r="H392" s="8">
        <f t="shared" si="6"/>
        <v>15047376</v>
      </c>
      <c r="I392" s="12"/>
      <c r="J392" s="3"/>
      <c r="L392" s="9"/>
      <c r="M392" s="8"/>
      <c r="N392" s="8"/>
      <c r="O392" s="8"/>
      <c r="Q392" s="8"/>
    </row>
    <row r="393" spans="1:17" ht="15" customHeight="1" x14ac:dyDescent="0.2">
      <c r="A393" s="7">
        <v>303</v>
      </c>
      <c r="B393" s="4" t="s">
        <v>306</v>
      </c>
      <c r="C393" s="4">
        <v>0</v>
      </c>
      <c r="D393" s="8">
        <v>5</v>
      </c>
      <c r="E393" s="8">
        <v>78488.55</v>
      </c>
      <c r="F393" s="8">
        <v>59336</v>
      </c>
      <c r="G393" s="8">
        <v>39979</v>
      </c>
      <c r="H393" s="8">
        <f t="shared" si="6"/>
        <v>99315</v>
      </c>
      <c r="I393" s="12"/>
      <c r="J393" s="3"/>
      <c r="L393" s="9"/>
      <c r="M393" s="8"/>
      <c r="N393" s="8"/>
      <c r="O393" s="8"/>
      <c r="Q393" s="8"/>
    </row>
    <row r="394" spans="1:17" ht="15" customHeight="1" x14ac:dyDescent="0.2">
      <c r="A394" s="7">
        <v>304</v>
      </c>
      <c r="B394" s="4" t="s">
        <v>307</v>
      </c>
      <c r="C394" s="4">
        <v>1</v>
      </c>
      <c r="D394" s="8">
        <v>1652</v>
      </c>
      <c r="E394" s="8">
        <v>20484522.960000001</v>
      </c>
      <c r="F394" s="8">
        <v>13953398</v>
      </c>
      <c r="G394" s="8">
        <v>9538964</v>
      </c>
      <c r="H394" s="8">
        <f t="shared" si="6"/>
        <v>23492362</v>
      </c>
      <c r="I394" s="12"/>
      <c r="J394" s="3"/>
      <c r="L394" s="9"/>
      <c r="M394" s="8"/>
      <c r="N394" s="8"/>
      <c r="O394" s="8"/>
      <c r="Q394" s="8"/>
    </row>
    <row r="395" spans="1:17" ht="15" customHeight="1" x14ac:dyDescent="0.2">
      <c r="A395" s="7">
        <v>775</v>
      </c>
      <c r="B395" s="4" t="s">
        <v>409</v>
      </c>
      <c r="C395" s="4">
        <v>1</v>
      </c>
      <c r="D395" s="8">
        <v>6814</v>
      </c>
      <c r="E395" s="8">
        <v>79469578.500000015</v>
      </c>
      <c r="F395" s="8">
        <v>47034063</v>
      </c>
      <c r="G395" s="8">
        <v>32435516</v>
      </c>
      <c r="H395" s="8">
        <f t="shared" si="6"/>
        <v>79469579</v>
      </c>
      <c r="I395" s="12"/>
      <c r="J395" s="3"/>
      <c r="L395" s="9"/>
      <c r="M395" s="8"/>
      <c r="N395" s="8"/>
      <c r="O395" s="8"/>
      <c r="Q395" s="8"/>
    </row>
    <row r="396" spans="1:17" ht="15" customHeight="1" x14ac:dyDescent="0.2">
      <c r="A396" s="7">
        <v>305</v>
      </c>
      <c r="B396" s="4" t="s">
        <v>308</v>
      </c>
      <c r="C396" s="4">
        <v>1</v>
      </c>
      <c r="D396" s="8">
        <v>3362</v>
      </c>
      <c r="E396" s="8">
        <v>40977611.282850005</v>
      </c>
      <c r="F396" s="8">
        <v>33133651</v>
      </c>
      <c r="G396" s="8">
        <v>7843960</v>
      </c>
      <c r="H396" s="8">
        <f t="shared" si="6"/>
        <v>40977611</v>
      </c>
      <c r="I396" s="12"/>
      <c r="J396" s="3"/>
      <c r="L396" s="9"/>
      <c r="M396" s="8"/>
      <c r="N396" s="8"/>
      <c r="O396" s="8"/>
      <c r="Q396" s="8"/>
    </row>
    <row r="397" spans="1:17" ht="15" customHeight="1" x14ac:dyDescent="0.2">
      <c r="A397" s="7">
        <v>306</v>
      </c>
      <c r="B397" s="4" t="s">
        <v>309</v>
      </c>
      <c r="C397" s="4">
        <v>1</v>
      </c>
      <c r="D397" s="8">
        <v>133</v>
      </c>
      <c r="E397" s="8">
        <v>1787635.85</v>
      </c>
      <c r="F397" s="8">
        <v>616948</v>
      </c>
      <c r="G397" s="8">
        <v>1170688</v>
      </c>
      <c r="H397" s="8">
        <f t="shared" si="6"/>
        <v>1787636</v>
      </c>
      <c r="I397" s="12"/>
      <c r="J397" s="3"/>
      <c r="L397" s="9"/>
      <c r="M397" s="8"/>
      <c r="N397" s="8"/>
      <c r="O397" s="8"/>
      <c r="Q397" s="8"/>
    </row>
    <row r="398" spans="1:17" ht="15" customHeight="1" x14ac:dyDescent="0.2">
      <c r="A398" s="7">
        <v>307</v>
      </c>
      <c r="B398" s="4" t="s">
        <v>310</v>
      </c>
      <c r="C398" s="4">
        <v>1</v>
      </c>
      <c r="D398" s="8">
        <v>3569</v>
      </c>
      <c r="E398" s="8">
        <v>43228473.531800002</v>
      </c>
      <c r="F398" s="8">
        <v>34931941</v>
      </c>
      <c r="G398" s="8">
        <v>8397131</v>
      </c>
      <c r="H398" s="8">
        <f t="shared" si="6"/>
        <v>43329072</v>
      </c>
      <c r="I398" s="12"/>
      <c r="J398" s="3"/>
      <c r="L398" s="9"/>
      <c r="M398" s="8"/>
      <c r="N398" s="8"/>
      <c r="O398" s="8"/>
      <c r="Q398" s="8"/>
    </row>
    <row r="399" spans="1:17" ht="15" customHeight="1" x14ac:dyDescent="0.2">
      <c r="A399" s="7">
        <v>308</v>
      </c>
      <c r="B399" s="4" t="s">
        <v>311</v>
      </c>
      <c r="C399" s="4">
        <v>1</v>
      </c>
      <c r="D399" s="8">
        <v>5519</v>
      </c>
      <c r="E399" s="8">
        <v>87977903.347709998</v>
      </c>
      <c r="F399" s="8">
        <v>69072135</v>
      </c>
      <c r="G399" s="8">
        <v>18905768</v>
      </c>
      <c r="H399" s="8">
        <f t="shared" si="6"/>
        <v>87977903</v>
      </c>
      <c r="I399" s="12"/>
      <c r="J399" s="3"/>
      <c r="L399" s="9"/>
      <c r="M399" s="8"/>
      <c r="N399" s="8"/>
      <c r="O399" s="8"/>
      <c r="Q399" s="8"/>
    </row>
    <row r="400" spans="1:17" ht="15" customHeight="1" x14ac:dyDescent="0.2">
      <c r="A400" s="7">
        <v>309</v>
      </c>
      <c r="B400" s="4" t="s">
        <v>312</v>
      </c>
      <c r="C400" s="4">
        <v>1</v>
      </c>
      <c r="D400" s="8">
        <v>1264</v>
      </c>
      <c r="E400" s="8">
        <v>17965623.27</v>
      </c>
      <c r="F400" s="8">
        <v>5630390</v>
      </c>
      <c r="G400" s="8">
        <v>12335233</v>
      </c>
      <c r="H400" s="8">
        <f t="shared" si="6"/>
        <v>17965623</v>
      </c>
      <c r="I400" s="12"/>
      <c r="J400" s="3"/>
      <c r="L400" s="9"/>
      <c r="M400" s="8"/>
      <c r="N400" s="8"/>
      <c r="O400" s="8"/>
      <c r="Q400" s="8"/>
    </row>
    <row r="401" spans="1:17" ht="15" customHeight="1" x14ac:dyDescent="0.2">
      <c r="A401" s="7">
        <v>310</v>
      </c>
      <c r="B401" s="4" t="s">
        <v>313</v>
      </c>
      <c r="C401" s="4">
        <v>1</v>
      </c>
      <c r="D401" s="8">
        <v>2329</v>
      </c>
      <c r="E401" s="8">
        <v>34329630.080000013</v>
      </c>
      <c r="F401" s="8">
        <v>20639982</v>
      </c>
      <c r="G401" s="8">
        <v>13689648</v>
      </c>
      <c r="H401" s="8">
        <f t="shared" si="6"/>
        <v>34329630</v>
      </c>
      <c r="I401" s="12"/>
      <c r="J401" s="3"/>
      <c r="L401" s="9"/>
      <c r="M401" s="8"/>
      <c r="N401" s="8"/>
      <c r="O401" s="8"/>
      <c r="Q401" s="8"/>
    </row>
    <row r="402" spans="1:17" ht="15" customHeight="1" x14ac:dyDescent="0.2">
      <c r="A402" s="7">
        <v>311</v>
      </c>
      <c r="B402" s="4" t="s">
        <v>314</v>
      </c>
      <c r="C402" s="4">
        <v>0</v>
      </c>
      <c r="D402" s="8">
        <v>1</v>
      </c>
      <c r="E402" s="8">
        <v>15697.710000000001</v>
      </c>
      <c r="F402" s="8">
        <v>4781</v>
      </c>
      <c r="G402" s="8">
        <v>10917</v>
      </c>
      <c r="H402" s="8">
        <f t="shared" si="6"/>
        <v>15698</v>
      </c>
      <c r="I402" s="12"/>
      <c r="J402" s="3"/>
      <c r="L402" s="9"/>
      <c r="M402" s="8"/>
      <c r="N402" s="8"/>
      <c r="O402" s="8"/>
      <c r="Q402" s="8"/>
    </row>
    <row r="403" spans="1:17" ht="15" customHeight="1" x14ac:dyDescent="0.2">
      <c r="A403" s="7">
        <v>312</v>
      </c>
      <c r="B403" s="4" t="s">
        <v>315</v>
      </c>
      <c r="C403" s="4">
        <v>0</v>
      </c>
      <c r="D403" s="8">
        <v>0</v>
      </c>
      <c r="E403" s="8">
        <v>0</v>
      </c>
      <c r="F403" s="8">
        <v>0</v>
      </c>
      <c r="G403" s="8">
        <v>0</v>
      </c>
      <c r="H403" s="8">
        <f t="shared" si="6"/>
        <v>0</v>
      </c>
      <c r="I403" s="12"/>
      <c r="J403" s="3"/>
      <c r="L403" s="9"/>
      <c r="M403" s="8"/>
      <c r="N403" s="8"/>
      <c r="O403" s="8"/>
      <c r="Q403" s="8"/>
    </row>
    <row r="404" spans="1:17" ht="15" customHeight="1" x14ac:dyDescent="0.2">
      <c r="A404" s="7">
        <v>313</v>
      </c>
      <c r="B404" s="4" t="s">
        <v>316</v>
      </c>
      <c r="C404" s="4">
        <v>0</v>
      </c>
      <c r="D404" s="8">
        <v>0</v>
      </c>
      <c r="E404" s="8">
        <v>0</v>
      </c>
      <c r="F404" s="8">
        <v>0</v>
      </c>
      <c r="G404" s="8">
        <v>0</v>
      </c>
      <c r="H404" s="8">
        <f t="shared" si="6"/>
        <v>0</v>
      </c>
      <c r="I404" s="12"/>
      <c r="J404" s="3"/>
      <c r="L404" s="9"/>
      <c r="M404" s="8"/>
      <c r="N404" s="8"/>
      <c r="O404" s="8"/>
      <c r="Q404" s="8"/>
    </row>
    <row r="405" spans="1:17" ht="15" customHeight="1" x14ac:dyDescent="0.2">
      <c r="A405" s="7">
        <v>314</v>
      </c>
      <c r="B405" s="4" t="s">
        <v>317</v>
      </c>
      <c r="C405" s="4">
        <v>1</v>
      </c>
      <c r="D405" s="8">
        <v>2595</v>
      </c>
      <c r="E405" s="8">
        <v>36321233.870360002</v>
      </c>
      <c r="F405" s="8">
        <v>29965018</v>
      </c>
      <c r="G405" s="8">
        <v>6356216</v>
      </c>
      <c r="H405" s="8">
        <f t="shared" si="6"/>
        <v>36321234</v>
      </c>
      <c r="I405" s="12"/>
      <c r="J405" s="3"/>
      <c r="L405" s="9"/>
      <c r="M405" s="8"/>
      <c r="N405" s="8"/>
      <c r="O405" s="8"/>
      <c r="Q405" s="8"/>
    </row>
    <row r="406" spans="1:17" ht="15" customHeight="1" x14ac:dyDescent="0.2">
      <c r="A406" s="7">
        <v>315</v>
      </c>
      <c r="B406" s="4" t="s">
        <v>318</v>
      </c>
      <c r="C406" s="4">
        <v>1</v>
      </c>
      <c r="D406" s="8">
        <v>2655</v>
      </c>
      <c r="E406" s="8">
        <v>30979999.4738</v>
      </c>
      <c r="F406" s="8">
        <v>24877273</v>
      </c>
      <c r="G406" s="8">
        <v>6102726</v>
      </c>
      <c r="H406" s="8">
        <f t="shared" si="6"/>
        <v>30979999</v>
      </c>
      <c r="I406" s="12"/>
      <c r="J406" s="3"/>
      <c r="L406" s="9"/>
      <c r="M406" s="8"/>
      <c r="N406" s="8"/>
      <c r="O406" s="8"/>
      <c r="Q406" s="8"/>
    </row>
    <row r="407" spans="1:17" ht="15" customHeight="1" x14ac:dyDescent="0.2">
      <c r="A407" s="7">
        <v>316</v>
      </c>
      <c r="B407" s="4" t="s">
        <v>319</v>
      </c>
      <c r="C407" s="4">
        <v>1</v>
      </c>
      <c r="D407" s="8">
        <v>1897</v>
      </c>
      <c r="E407" s="8">
        <v>29048367.420000002</v>
      </c>
      <c r="F407" s="8">
        <v>12256734</v>
      </c>
      <c r="G407" s="8">
        <v>16791633</v>
      </c>
      <c r="H407" s="8">
        <f t="shared" si="6"/>
        <v>29048367</v>
      </c>
      <c r="I407" s="12"/>
      <c r="J407" s="3"/>
      <c r="L407" s="9"/>
      <c r="M407" s="8"/>
      <c r="N407" s="8"/>
      <c r="O407" s="8"/>
      <c r="Q407" s="8"/>
    </row>
    <row r="408" spans="1:17" ht="15" customHeight="1" x14ac:dyDescent="0.2">
      <c r="A408" s="7">
        <v>317</v>
      </c>
      <c r="B408" s="4" t="s">
        <v>320</v>
      </c>
      <c r="C408" s="4">
        <v>1</v>
      </c>
      <c r="D408" s="8">
        <v>4308</v>
      </c>
      <c r="E408" s="8">
        <v>51015282.939499997</v>
      </c>
      <c r="F408" s="8">
        <v>42087609</v>
      </c>
      <c r="G408" s="8">
        <v>9536724</v>
      </c>
      <c r="H408" s="8">
        <f t="shared" si="6"/>
        <v>51624333</v>
      </c>
      <c r="I408" s="12"/>
      <c r="J408" s="3"/>
      <c r="L408" s="9"/>
      <c r="M408" s="8"/>
      <c r="N408" s="8"/>
      <c r="O408" s="8"/>
      <c r="Q408" s="8"/>
    </row>
    <row r="409" spans="1:17" ht="15" customHeight="1" x14ac:dyDescent="0.2">
      <c r="A409" s="7">
        <v>318</v>
      </c>
      <c r="B409" s="4" t="s">
        <v>321</v>
      </c>
      <c r="C409" s="4">
        <v>1</v>
      </c>
      <c r="D409" s="8">
        <v>131</v>
      </c>
      <c r="E409" s="8">
        <v>1688189.7200000002</v>
      </c>
      <c r="F409" s="8">
        <v>1392757</v>
      </c>
      <c r="G409" s="8">
        <v>295433</v>
      </c>
      <c r="H409" s="8">
        <f t="shared" si="6"/>
        <v>1688190</v>
      </c>
      <c r="I409" s="12"/>
      <c r="J409" s="3"/>
      <c r="L409" s="9"/>
      <c r="M409" s="8"/>
      <c r="N409" s="8"/>
      <c r="O409" s="8"/>
      <c r="Q409" s="8"/>
    </row>
    <row r="410" spans="1:17" ht="15" customHeight="1" x14ac:dyDescent="0.2">
      <c r="A410" s="7">
        <v>319</v>
      </c>
      <c r="B410" s="4" t="s">
        <v>322</v>
      </c>
      <c r="C410" s="4">
        <v>0</v>
      </c>
      <c r="D410" s="8">
        <v>0</v>
      </c>
      <c r="E410" s="8">
        <v>0</v>
      </c>
      <c r="F410" s="8">
        <v>0</v>
      </c>
      <c r="G410" s="8">
        <v>0</v>
      </c>
      <c r="H410" s="8">
        <f t="shared" si="6"/>
        <v>0</v>
      </c>
      <c r="I410" s="12"/>
      <c r="J410" s="3"/>
      <c r="L410" s="9"/>
      <c r="M410" s="8"/>
      <c r="N410" s="8"/>
      <c r="O410" s="8"/>
      <c r="Q410" s="8"/>
    </row>
    <row r="411" spans="1:17" ht="15" customHeight="1" x14ac:dyDescent="0.2">
      <c r="A411" s="7">
        <v>320</v>
      </c>
      <c r="B411" s="4" t="s">
        <v>323</v>
      </c>
      <c r="C411" s="4">
        <v>0</v>
      </c>
      <c r="D411" s="8">
        <v>0</v>
      </c>
      <c r="E411" s="8">
        <v>0</v>
      </c>
      <c r="F411" s="8">
        <v>0</v>
      </c>
      <c r="G411" s="8">
        <v>0</v>
      </c>
      <c r="H411" s="8">
        <f t="shared" si="6"/>
        <v>0</v>
      </c>
      <c r="I411" s="12"/>
      <c r="J411" s="3"/>
      <c r="L411" s="9"/>
      <c r="M411" s="8"/>
      <c r="N411" s="8"/>
      <c r="O411" s="8"/>
      <c r="Q411" s="8"/>
    </row>
    <row r="412" spans="1:17" ht="15" customHeight="1" x14ac:dyDescent="0.2">
      <c r="A412" s="7">
        <v>322</v>
      </c>
      <c r="B412" s="4" t="s">
        <v>325</v>
      </c>
      <c r="C412" s="4">
        <v>1</v>
      </c>
      <c r="D412" s="8">
        <v>825</v>
      </c>
      <c r="E412" s="8">
        <v>10560011.300000001</v>
      </c>
      <c r="F412" s="8">
        <v>8098019</v>
      </c>
      <c r="G412" s="8">
        <v>3083715</v>
      </c>
      <c r="H412" s="8">
        <f t="shared" si="6"/>
        <v>11181734</v>
      </c>
      <c r="I412" s="12"/>
      <c r="J412" s="3"/>
      <c r="L412" s="9"/>
      <c r="M412" s="8"/>
      <c r="N412" s="8"/>
      <c r="O412" s="8"/>
      <c r="Q412" s="8"/>
    </row>
    <row r="413" spans="1:17" ht="15" customHeight="1" x14ac:dyDescent="0.2">
      <c r="A413" s="7">
        <v>323</v>
      </c>
      <c r="B413" s="4" t="s">
        <v>326</v>
      </c>
      <c r="C413" s="4">
        <v>1</v>
      </c>
      <c r="D413" s="8">
        <v>1099</v>
      </c>
      <c r="E413" s="8">
        <v>13585538.109999998</v>
      </c>
      <c r="F413" s="8">
        <v>8270877</v>
      </c>
      <c r="G413" s="8">
        <v>5314661</v>
      </c>
      <c r="H413" s="8">
        <f t="shared" si="6"/>
        <v>13585538</v>
      </c>
      <c r="I413" s="12"/>
      <c r="J413" s="3"/>
      <c r="L413" s="9"/>
      <c r="M413" s="8"/>
      <c r="N413" s="8"/>
      <c r="O413" s="8"/>
      <c r="Q413" s="8"/>
    </row>
    <row r="414" spans="1:17" ht="15" customHeight="1" x14ac:dyDescent="0.2">
      <c r="A414" s="7">
        <v>324</v>
      </c>
      <c r="B414" s="4" t="s">
        <v>327</v>
      </c>
      <c r="C414" s="4">
        <v>0</v>
      </c>
      <c r="D414" s="8">
        <v>27</v>
      </c>
      <c r="E414" s="8">
        <v>453257.52</v>
      </c>
      <c r="F414" s="8">
        <v>246970</v>
      </c>
      <c r="G414" s="8">
        <v>328719</v>
      </c>
      <c r="H414" s="8">
        <f t="shared" si="6"/>
        <v>575689</v>
      </c>
      <c r="I414" s="12"/>
      <c r="J414" s="3"/>
      <c r="L414" s="9"/>
      <c r="M414" s="8"/>
      <c r="N414" s="8"/>
      <c r="O414" s="8"/>
      <c r="Q414" s="8"/>
    </row>
    <row r="415" spans="1:17" ht="15" customHeight="1" x14ac:dyDescent="0.2">
      <c r="A415" s="7">
        <v>329</v>
      </c>
      <c r="B415" s="4" t="s">
        <v>332</v>
      </c>
      <c r="C415" s="4">
        <v>0</v>
      </c>
      <c r="D415" s="8">
        <v>2</v>
      </c>
      <c r="E415" s="8">
        <v>31395.420000000002</v>
      </c>
      <c r="F415" s="8">
        <v>25174</v>
      </c>
      <c r="G415" s="8">
        <v>6221</v>
      </c>
      <c r="H415" s="8">
        <f t="shared" si="6"/>
        <v>31395</v>
      </c>
      <c r="I415" s="12"/>
      <c r="J415" s="3"/>
      <c r="L415" s="9"/>
      <c r="M415" s="8"/>
      <c r="N415" s="8"/>
      <c r="O415" s="8"/>
      <c r="Q415" s="8"/>
    </row>
    <row r="416" spans="1:17" ht="15" customHeight="1" x14ac:dyDescent="0.2">
      <c r="A416" s="7">
        <v>332</v>
      </c>
      <c r="B416" s="4" t="s">
        <v>335</v>
      </c>
      <c r="C416" s="4">
        <v>1</v>
      </c>
      <c r="D416" s="8">
        <v>3919</v>
      </c>
      <c r="E416" s="8">
        <v>57525467.20000001</v>
      </c>
      <c r="F416" s="8">
        <v>21830351</v>
      </c>
      <c r="G416" s="8">
        <v>35695116</v>
      </c>
      <c r="H416" s="8">
        <f t="shared" si="6"/>
        <v>57525467</v>
      </c>
      <c r="I416" s="12"/>
      <c r="J416" s="3"/>
      <c r="L416" s="9"/>
      <c r="M416" s="8"/>
      <c r="N416" s="8"/>
      <c r="O416" s="8"/>
      <c r="Q416" s="8"/>
    </row>
    <row r="417" spans="1:17" ht="15" customHeight="1" x14ac:dyDescent="0.2">
      <c r="A417" s="7">
        <v>333</v>
      </c>
      <c r="B417" s="4" t="s">
        <v>336</v>
      </c>
      <c r="C417" s="4">
        <v>0</v>
      </c>
      <c r="D417" s="8">
        <v>0</v>
      </c>
      <c r="E417" s="8">
        <v>0</v>
      </c>
      <c r="F417" s="8">
        <v>0</v>
      </c>
      <c r="G417" s="8">
        <v>0</v>
      </c>
      <c r="H417" s="8">
        <f t="shared" si="6"/>
        <v>0</v>
      </c>
      <c r="I417" s="12"/>
      <c r="J417" s="3"/>
      <c r="L417" s="9"/>
      <c r="M417" s="8"/>
      <c r="N417" s="8"/>
      <c r="O417" s="8"/>
      <c r="Q417" s="8"/>
    </row>
    <row r="418" spans="1:17" ht="15" customHeight="1" x14ac:dyDescent="0.2">
      <c r="A418" s="7">
        <v>334</v>
      </c>
      <c r="B418" s="4" t="s">
        <v>337</v>
      </c>
      <c r="C418" s="4">
        <v>0</v>
      </c>
      <c r="D418" s="8">
        <v>0</v>
      </c>
      <c r="E418" s="8">
        <v>0</v>
      </c>
      <c r="F418" s="8">
        <v>0</v>
      </c>
      <c r="G418" s="8">
        <v>0</v>
      </c>
      <c r="H418" s="8">
        <f t="shared" si="6"/>
        <v>0</v>
      </c>
      <c r="I418" s="12"/>
      <c r="J418" s="3"/>
      <c r="L418" s="9"/>
      <c r="M418" s="8"/>
      <c r="N418" s="8"/>
      <c r="O418" s="8"/>
      <c r="Q418" s="8"/>
    </row>
    <row r="419" spans="1:17" ht="15" customHeight="1" x14ac:dyDescent="0.2">
      <c r="A419" s="7">
        <v>321</v>
      </c>
      <c r="B419" s="4" t="s">
        <v>324</v>
      </c>
      <c r="C419" s="4">
        <v>1</v>
      </c>
      <c r="D419" s="8">
        <v>3836</v>
      </c>
      <c r="E419" s="8">
        <v>45181193.88000001</v>
      </c>
      <c r="F419" s="8">
        <v>33675087</v>
      </c>
      <c r="G419" s="8">
        <v>11506107</v>
      </c>
      <c r="H419" s="8">
        <f t="shared" si="6"/>
        <v>45181194</v>
      </c>
      <c r="I419" s="12"/>
      <c r="J419" s="3"/>
      <c r="L419" s="9"/>
      <c r="M419" s="8"/>
      <c r="N419" s="8"/>
      <c r="O419" s="8"/>
      <c r="Q419" s="8"/>
    </row>
    <row r="420" spans="1:17" ht="15" customHeight="1" x14ac:dyDescent="0.2">
      <c r="A420" s="7">
        <v>325</v>
      </c>
      <c r="B420" s="4" t="s">
        <v>328</v>
      </c>
      <c r="C420" s="4">
        <v>1</v>
      </c>
      <c r="D420" s="8">
        <v>4878</v>
      </c>
      <c r="E420" s="8">
        <v>69264756.579999998</v>
      </c>
      <c r="F420" s="8">
        <v>30194266</v>
      </c>
      <c r="G420" s="8">
        <v>39070491</v>
      </c>
      <c r="H420" s="8">
        <f t="shared" si="6"/>
        <v>69264757</v>
      </c>
      <c r="I420" s="12"/>
      <c r="J420" s="3"/>
      <c r="L420" s="9"/>
      <c r="M420" s="8"/>
      <c r="N420" s="8"/>
      <c r="O420" s="8"/>
      <c r="Q420" s="8"/>
    </row>
    <row r="421" spans="1:17" ht="15" customHeight="1" x14ac:dyDescent="0.2">
      <c r="A421" s="7">
        <v>326</v>
      </c>
      <c r="B421" s="4" t="s">
        <v>329</v>
      </c>
      <c r="C421" s="4">
        <v>1</v>
      </c>
      <c r="D421" s="8">
        <v>4491</v>
      </c>
      <c r="E421" s="8">
        <v>51138938.126499996</v>
      </c>
      <c r="F421" s="8">
        <v>40088937</v>
      </c>
      <c r="G421" s="8">
        <v>17416545</v>
      </c>
      <c r="H421" s="8">
        <f t="shared" si="6"/>
        <v>57505482</v>
      </c>
      <c r="I421" s="12"/>
      <c r="J421" s="3"/>
      <c r="L421" s="9"/>
      <c r="M421" s="8"/>
      <c r="N421" s="8"/>
      <c r="O421" s="8"/>
      <c r="Q421" s="8"/>
    </row>
    <row r="422" spans="1:17" ht="15" customHeight="1" x14ac:dyDescent="0.2">
      <c r="A422" s="7">
        <v>327</v>
      </c>
      <c r="B422" s="4" t="s">
        <v>330</v>
      </c>
      <c r="C422" s="4">
        <v>1</v>
      </c>
      <c r="D422" s="8">
        <v>98</v>
      </c>
      <c r="E422" s="8">
        <v>1276796.4100000001</v>
      </c>
      <c r="F422" s="8">
        <v>1028968</v>
      </c>
      <c r="G422" s="8">
        <v>483170</v>
      </c>
      <c r="H422" s="8">
        <f t="shared" si="6"/>
        <v>1512138</v>
      </c>
      <c r="I422" s="12"/>
      <c r="J422" s="3"/>
      <c r="L422" s="9"/>
      <c r="M422" s="8"/>
      <c r="N422" s="8"/>
      <c r="O422" s="8"/>
      <c r="Q422" s="8"/>
    </row>
    <row r="423" spans="1:17" ht="15" customHeight="1" x14ac:dyDescent="0.2">
      <c r="A423" s="7">
        <v>328</v>
      </c>
      <c r="B423" s="4" t="s">
        <v>331</v>
      </c>
      <c r="C423" s="4">
        <v>0</v>
      </c>
      <c r="D423" s="8">
        <v>0</v>
      </c>
      <c r="E423" s="8">
        <v>0</v>
      </c>
      <c r="F423" s="8">
        <v>0</v>
      </c>
      <c r="G423" s="8">
        <v>0</v>
      </c>
      <c r="H423" s="8">
        <f t="shared" si="6"/>
        <v>0</v>
      </c>
      <c r="I423" s="12"/>
      <c r="J423" s="3"/>
      <c r="L423" s="9"/>
      <c r="M423" s="8"/>
      <c r="N423" s="8"/>
      <c r="O423" s="8"/>
      <c r="Q423" s="8"/>
    </row>
    <row r="424" spans="1:17" ht="15" customHeight="1" x14ac:dyDescent="0.2">
      <c r="A424" s="7">
        <v>330</v>
      </c>
      <c r="B424" s="4" t="s">
        <v>333</v>
      </c>
      <c r="C424" s="4">
        <v>1</v>
      </c>
      <c r="D424" s="8">
        <v>1965</v>
      </c>
      <c r="E424" s="8">
        <v>23331116.658349998</v>
      </c>
      <c r="F424" s="8">
        <v>19248171</v>
      </c>
      <c r="G424" s="8">
        <v>4082946</v>
      </c>
      <c r="H424" s="8">
        <f t="shared" si="6"/>
        <v>23331117</v>
      </c>
      <c r="I424" s="12"/>
      <c r="J424" s="3"/>
      <c r="L424" s="9"/>
      <c r="M424" s="8"/>
      <c r="N424" s="8"/>
      <c r="O424" s="8"/>
      <c r="Q424" s="8"/>
    </row>
    <row r="425" spans="1:17" ht="15" customHeight="1" x14ac:dyDescent="0.2">
      <c r="A425" s="7">
        <v>331</v>
      </c>
      <c r="B425" s="4" t="s">
        <v>334</v>
      </c>
      <c r="C425" s="4">
        <v>1</v>
      </c>
      <c r="D425" s="8">
        <v>1543</v>
      </c>
      <c r="E425" s="8">
        <v>19394381.850000001</v>
      </c>
      <c r="F425" s="8">
        <v>14765539</v>
      </c>
      <c r="G425" s="8">
        <v>4649882</v>
      </c>
      <c r="H425" s="8">
        <f t="shared" si="6"/>
        <v>19415421</v>
      </c>
      <c r="I425" s="12"/>
      <c r="J425" s="3"/>
      <c r="L425" s="9"/>
      <c r="M425" s="8"/>
      <c r="N425" s="8"/>
      <c r="O425" s="8"/>
      <c r="Q425" s="8"/>
    </row>
    <row r="426" spans="1:17" ht="15" customHeight="1" x14ac:dyDescent="0.2">
      <c r="A426" s="7">
        <v>335</v>
      </c>
      <c r="B426" s="4" t="s">
        <v>338</v>
      </c>
      <c r="C426" s="4">
        <v>1</v>
      </c>
      <c r="D426" s="8">
        <v>2890</v>
      </c>
      <c r="E426" s="8">
        <v>33902334.173579998</v>
      </c>
      <c r="F426" s="8">
        <v>27895202</v>
      </c>
      <c r="G426" s="8">
        <v>6007132</v>
      </c>
      <c r="H426" s="8">
        <f t="shared" si="6"/>
        <v>33902334</v>
      </c>
      <c r="I426" s="12"/>
      <c r="J426" s="3"/>
      <c r="L426" s="9"/>
      <c r="M426" s="8"/>
      <c r="N426" s="8"/>
      <c r="O426" s="8"/>
      <c r="Q426" s="8"/>
    </row>
    <row r="427" spans="1:17" ht="15" customHeight="1" x14ac:dyDescent="0.2">
      <c r="A427" s="7">
        <v>336</v>
      </c>
      <c r="B427" s="4" t="s">
        <v>339</v>
      </c>
      <c r="C427" s="4">
        <v>1</v>
      </c>
      <c r="D427" s="8">
        <v>5885</v>
      </c>
      <c r="E427" s="8">
        <v>83362016.189649999</v>
      </c>
      <c r="F427" s="8">
        <v>62293612</v>
      </c>
      <c r="G427" s="8">
        <v>28787645</v>
      </c>
      <c r="H427" s="8">
        <f t="shared" si="6"/>
        <v>91081257</v>
      </c>
      <c r="I427" s="12"/>
      <c r="J427" s="3"/>
      <c r="L427" s="9"/>
      <c r="M427" s="8"/>
      <c r="N427" s="8"/>
      <c r="O427" s="8"/>
      <c r="Q427" s="8"/>
    </row>
    <row r="428" spans="1:17" ht="15" customHeight="1" x14ac:dyDescent="0.2">
      <c r="A428" s="7">
        <v>337</v>
      </c>
      <c r="B428" s="4" t="s">
        <v>340</v>
      </c>
      <c r="C428" s="4">
        <v>1</v>
      </c>
      <c r="D428" s="8">
        <v>77</v>
      </c>
      <c r="E428" s="8">
        <v>966975.82</v>
      </c>
      <c r="F428" s="8">
        <v>730678</v>
      </c>
      <c r="G428" s="8">
        <v>269510</v>
      </c>
      <c r="H428" s="8">
        <f t="shared" si="6"/>
        <v>1000188</v>
      </c>
      <c r="I428" s="12"/>
      <c r="J428" s="3"/>
      <c r="L428" s="9"/>
      <c r="M428" s="8"/>
      <c r="N428" s="8"/>
      <c r="O428" s="8"/>
      <c r="Q428" s="8"/>
    </row>
    <row r="429" spans="1:17" ht="15" customHeight="1" x14ac:dyDescent="0.2">
      <c r="A429" s="7">
        <v>338</v>
      </c>
      <c r="B429" s="4" t="s">
        <v>341</v>
      </c>
      <c r="C429" s="4">
        <v>0</v>
      </c>
      <c r="D429" s="8">
        <v>14</v>
      </c>
      <c r="E429" s="8">
        <v>249187.29</v>
      </c>
      <c r="F429" s="8">
        <v>115290</v>
      </c>
      <c r="G429" s="8">
        <v>133897</v>
      </c>
      <c r="H429" s="8">
        <f t="shared" si="6"/>
        <v>249187</v>
      </c>
      <c r="I429" s="12"/>
      <c r="J429" s="3"/>
      <c r="L429" s="9"/>
      <c r="M429" s="8"/>
      <c r="N429" s="8"/>
      <c r="O429" s="8"/>
      <c r="Q429" s="8"/>
    </row>
    <row r="430" spans="1:17" ht="15" customHeight="1" x14ac:dyDescent="0.2">
      <c r="A430" s="7">
        <v>780</v>
      </c>
      <c r="B430" s="4" t="s">
        <v>411</v>
      </c>
      <c r="C430" s="4">
        <v>1</v>
      </c>
      <c r="D430" s="8">
        <v>3442</v>
      </c>
      <c r="E430" s="8">
        <v>42679524.109999999</v>
      </c>
      <c r="F430" s="8">
        <v>22110222</v>
      </c>
      <c r="G430" s="8">
        <v>24985800</v>
      </c>
      <c r="H430" s="8">
        <f t="shared" si="6"/>
        <v>47096022</v>
      </c>
      <c r="I430" s="12"/>
      <c r="J430" s="3"/>
      <c r="L430" s="9"/>
      <c r="M430" s="8"/>
      <c r="N430" s="8"/>
      <c r="O430" s="8"/>
      <c r="Q430" s="8"/>
    </row>
    <row r="431" spans="1:17" ht="15" customHeight="1" x14ac:dyDescent="0.2">
      <c r="A431" s="7">
        <v>885</v>
      </c>
      <c r="B431" s="4" t="s">
        <v>437</v>
      </c>
      <c r="C431" s="4">
        <v>1</v>
      </c>
      <c r="D431" s="8">
        <v>1276</v>
      </c>
      <c r="E431" s="8">
        <v>24944833.849999998</v>
      </c>
      <c r="F431" s="8">
        <v>12643217</v>
      </c>
      <c r="G431" s="8">
        <v>12301617</v>
      </c>
      <c r="H431" s="8">
        <f t="shared" si="6"/>
        <v>24944834</v>
      </c>
      <c r="I431" s="12"/>
      <c r="J431" s="3"/>
      <c r="L431" s="9"/>
      <c r="M431" s="8"/>
      <c r="N431" s="8"/>
      <c r="O431" s="8"/>
      <c r="Q431" s="8"/>
    </row>
    <row r="432" spans="1:17" ht="15" customHeight="1" x14ac:dyDescent="0.2">
      <c r="A432" s="7">
        <v>339</v>
      </c>
      <c r="B432" s="4" t="s">
        <v>342</v>
      </c>
      <c r="C432" s="4">
        <v>0</v>
      </c>
      <c r="D432" s="8">
        <v>0</v>
      </c>
      <c r="E432" s="8">
        <v>0</v>
      </c>
      <c r="F432" s="8">
        <v>0</v>
      </c>
      <c r="G432" s="8">
        <v>0</v>
      </c>
      <c r="H432" s="8">
        <f t="shared" si="6"/>
        <v>0</v>
      </c>
      <c r="I432" s="12"/>
      <c r="J432" s="3"/>
      <c r="L432" s="9"/>
      <c r="M432" s="8"/>
      <c r="N432" s="8"/>
      <c r="O432" s="8"/>
      <c r="Q432" s="8"/>
    </row>
    <row r="433" spans="1:17" ht="15" customHeight="1" x14ac:dyDescent="0.2">
      <c r="A433" s="7">
        <v>340</v>
      </c>
      <c r="B433" s="4" t="s">
        <v>343</v>
      </c>
      <c r="C433" s="4">
        <v>1</v>
      </c>
      <c r="D433" s="8">
        <v>172</v>
      </c>
      <c r="E433" s="8">
        <v>2178719.5099999998</v>
      </c>
      <c r="F433" s="8">
        <v>1344523</v>
      </c>
      <c r="G433" s="8">
        <v>834197</v>
      </c>
      <c r="H433" s="8">
        <f t="shared" si="6"/>
        <v>2178720</v>
      </c>
      <c r="I433" s="12"/>
      <c r="J433" s="3"/>
      <c r="L433" s="9"/>
      <c r="M433" s="8"/>
      <c r="N433" s="8"/>
      <c r="O433" s="8"/>
      <c r="Q433" s="8"/>
    </row>
    <row r="434" spans="1:17" ht="15" customHeight="1" x14ac:dyDescent="0.2">
      <c r="A434" s="7">
        <v>341</v>
      </c>
      <c r="B434" s="4" t="s">
        <v>344</v>
      </c>
      <c r="C434" s="4">
        <v>0</v>
      </c>
      <c r="D434" s="8">
        <v>0</v>
      </c>
      <c r="E434" s="8">
        <v>0</v>
      </c>
      <c r="F434" s="8">
        <v>0</v>
      </c>
      <c r="G434" s="8">
        <v>0</v>
      </c>
      <c r="H434" s="8">
        <f t="shared" si="6"/>
        <v>0</v>
      </c>
      <c r="I434" s="12"/>
      <c r="J434" s="3"/>
      <c r="L434" s="9"/>
      <c r="M434" s="8"/>
      <c r="N434" s="8"/>
      <c r="O434" s="8"/>
      <c r="Q434" s="8"/>
    </row>
    <row r="435" spans="1:17" ht="15" customHeight="1" x14ac:dyDescent="0.2">
      <c r="A435" s="7">
        <v>342</v>
      </c>
      <c r="B435" s="4" t="s">
        <v>345</v>
      </c>
      <c r="C435" s="4">
        <v>1</v>
      </c>
      <c r="D435" s="8">
        <v>2842</v>
      </c>
      <c r="E435" s="8">
        <v>34415669.88318</v>
      </c>
      <c r="F435" s="8">
        <v>27066348</v>
      </c>
      <c r="G435" s="8">
        <v>11638970</v>
      </c>
      <c r="H435" s="8">
        <f t="shared" si="6"/>
        <v>38705318</v>
      </c>
      <c r="I435" s="12"/>
      <c r="J435" s="3"/>
      <c r="L435" s="9"/>
      <c r="M435" s="8"/>
      <c r="N435" s="8"/>
      <c r="O435" s="8"/>
      <c r="Q435" s="8"/>
    </row>
    <row r="436" spans="1:17" ht="15" customHeight="1" x14ac:dyDescent="0.2">
      <c r="A436" s="7">
        <v>343</v>
      </c>
      <c r="B436" s="4" t="s">
        <v>346</v>
      </c>
      <c r="C436" s="4">
        <v>1</v>
      </c>
      <c r="D436" s="8">
        <v>1297</v>
      </c>
      <c r="E436" s="8">
        <v>18305278.439999994</v>
      </c>
      <c r="F436" s="8">
        <v>5813202</v>
      </c>
      <c r="G436" s="8">
        <v>12492076</v>
      </c>
      <c r="H436" s="8">
        <f t="shared" si="6"/>
        <v>18305278</v>
      </c>
      <c r="I436" s="12"/>
      <c r="J436" s="3"/>
      <c r="L436" s="9"/>
      <c r="M436" s="8"/>
      <c r="N436" s="8"/>
      <c r="O436" s="8"/>
      <c r="Q436" s="8"/>
    </row>
    <row r="437" spans="1:17" ht="15" customHeight="1" x14ac:dyDescent="0.2">
      <c r="A437" s="7">
        <v>344</v>
      </c>
      <c r="B437" s="4" t="s">
        <v>347</v>
      </c>
      <c r="C437" s="4">
        <v>1</v>
      </c>
      <c r="D437" s="8">
        <v>4388</v>
      </c>
      <c r="E437" s="8">
        <v>51185910.074539989</v>
      </c>
      <c r="F437" s="8">
        <v>42158204</v>
      </c>
      <c r="G437" s="8">
        <v>9884719</v>
      </c>
      <c r="H437" s="8">
        <f t="shared" si="6"/>
        <v>52042923</v>
      </c>
      <c r="I437" s="12"/>
      <c r="J437" s="3"/>
      <c r="L437" s="9"/>
      <c r="M437" s="8"/>
      <c r="N437" s="8"/>
      <c r="O437" s="8"/>
      <c r="Q437" s="8"/>
    </row>
    <row r="438" spans="1:17" ht="15" customHeight="1" x14ac:dyDescent="0.2">
      <c r="A438" s="7">
        <v>345</v>
      </c>
      <c r="B438" s="4" t="s">
        <v>348</v>
      </c>
      <c r="C438" s="4">
        <v>0</v>
      </c>
      <c r="D438" s="8">
        <v>4</v>
      </c>
      <c r="E438" s="8">
        <v>62790.840000000004</v>
      </c>
      <c r="F438" s="8">
        <v>46140</v>
      </c>
      <c r="G438" s="8">
        <v>26462</v>
      </c>
      <c r="H438" s="8">
        <f t="shared" si="6"/>
        <v>72602</v>
      </c>
      <c r="I438" s="12"/>
      <c r="J438" s="3"/>
      <c r="L438" s="9"/>
      <c r="M438" s="8"/>
      <c r="N438" s="8"/>
      <c r="O438" s="8"/>
      <c r="Q438" s="8"/>
    </row>
    <row r="439" spans="1:17" ht="15" customHeight="1" x14ac:dyDescent="0.2">
      <c r="A439" s="7">
        <v>346</v>
      </c>
      <c r="B439" s="4" t="s">
        <v>349</v>
      </c>
      <c r="C439" s="4">
        <v>1</v>
      </c>
      <c r="D439" s="8">
        <v>1912</v>
      </c>
      <c r="E439" s="8">
        <v>25999605.057999998</v>
      </c>
      <c r="F439" s="8">
        <v>17986284</v>
      </c>
      <c r="G439" s="8">
        <v>8013321</v>
      </c>
      <c r="H439" s="8">
        <f t="shared" si="6"/>
        <v>25999605</v>
      </c>
      <c r="I439" s="12"/>
      <c r="J439" s="3"/>
      <c r="L439" s="9"/>
      <c r="M439" s="8"/>
      <c r="N439" s="8"/>
      <c r="O439" s="8"/>
      <c r="Q439" s="8"/>
    </row>
    <row r="440" spans="1:17" ht="15" customHeight="1" x14ac:dyDescent="0.2">
      <c r="A440" s="7">
        <v>347</v>
      </c>
      <c r="B440" s="4" t="s">
        <v>350</v>
      </c>
      <c r="C440" s="4">
        <v>1</v>
      </c>
      <c r="D440" s="8">
        <v>4398</v>
      </c>
      <c r="E440" s="8">
        <v>60994707.780599996</v>
      </c>
      <c r="F440" s="8">
        <v>48301038</v>
      </c>
      <c r="G440" s="8">
        <v>12693670</v>
      </c>
      <c r="H440" s="8">
        <f t="shared" si="6"/>
        <v>60994708</v>
      </c>
      <c r="I440" s="12"/>
      <c r="J440" s="3"/>
      <c r="L440" s="9"/>
      <c r="M440" s="8"/>
      <c r="N440" s="8"/>
      <c r="O440" s="8"/>
      <c r="Q440" s="8"/>
    </row>
    <row r="441" spans="1:17" ht="15" customHeight="1" x14ac:dyDescent="0.2">
      <c r="A441" s="7">
        <v>348</v>
      </c>
      <c r="B441" s="4" t="s">
        <v>351</v>
      </c>
      <c r="C441" s="4">
        <v>1</v>
      </c>
      <c r="D441" s="8">
        <v>26165</v>
      </c>
      <c r="E441" s="8">
        <v>430557179.73999995</v>
      </c>
      <c r="F441" s="8">
        <v>114317014</v>
      </c>
      <c r="G441" s="8">
        <v>316240166</v>
      </c>
      <c r="H441" s="8">
        <f t="shared" si="6"/>
        <v>430557180</v>
      </c>
      <c r="I441" s="12"/>
      <c r="J441" s="3"/>
      <c r="L441" s="9"/>
      <c r="M441" s="8"/>
      <c r="N441" s="8"/>
      <c r="O441" s="8"/>
      <c r="Q441" s="8"/>
    </row>
    <row r="442" spans="1:17" ht="15" customHeight="1" x14ac:dyDescent="0.2">
      <c r="A442" s="7">
        <v>349</v>
      </c>
      <c r="B442" s="4" t="s">
        <v>352</v>
      </c>
      <c r="C442" s="4">
        <v>1</v>
      </c>
      <c r="D442" s="8">
        <v>107</v>
      </c>
      <c r="E442" s="8">
        <v>1326979.1100000001</v>
      </c>
      <c r="F442" s="8">
        <v>1027100</v>
      </c>
      <c r="G442" s="8">
        <v>362525</v>
      </c>
      <c r="H442" s="8">
        <f t="shared" si="6"/>
        <v>1389625</v>
      </c>
      <c r="I442" s="12"/>
      <c r="J442" s="3"/>
      <c r="L442" s="9"/>
      <c r="M442" s="8"/>
      <c r="N442" s="8"/>
      <c r="O442" s="8"/>
      <c r="Q442" s="8"/>
    </row>
    <row r="443" spans="1:17" ht="15" customHeight="1" x14ac:dyDescent="0.2">
      <c r="A443" s="7">
        <v>350</v>
      </c>
      <c r="B443" s="4" t="s">
        <v>353</v>
      </c>
      <c r="C443" s="4">
        <v>1</v>
      </c>
      <c r="D443" s="8">
        <v>846</v>
      </c>
      <c r="E443" s="8">
        <v>9667437.7704000026</v>
      </c>
      <c r="F443" s="8">
        <v>7781640</v>
      </c>
      <c r="G443" s="8">
        <v>3843193</v>
      </c>
      <c r="H443" s="8">
        <f t="shared" si="6"/>
        <v>11624833</v>
      </c>
      <c r="I443" s="12"/>
      <c r="J443" s="3"/>
      <c r="L443" s="9"/>
      <c r="M443" s="8"/>
      <c r="N443" s="8"/>
      <c r="O443" s="8"/>
      <c r="Q443" s="8"/>
    </row>
    <row r="444" spans="1:17" ht="15" customHeight="1" x14ac:dyDescent="0.2">
      <c r="A444" s="7">
        <v>351</v>
      </c>
      <c r="B444" s="4" t="s">
        <v>354</v>
      </c>
      <c r="C444" s="4">
        <v>0</v>
      </c>
      <c r="D444" s="8">
        <v>0</v>
      </c>
      <c r="E444" s="8">
        <v>0</v>
      </c>
      <c r="F444" s="8">
        <v>0</v>
      </c>
      <c r="G444" s="8">
        <v>0</v>
      </c>
      <c r="H444" s="8">
        <f t="shared" si="6"/>
        <v>0</v>
      </c>
      <c r="I444" s="12"/>
      <c r="J444" s="3"/>
      <c r="L444" s="9"/>
      <c r="M444" s="8"/>
      <c r="N444" s="8"/>
      <c r="O444" s="8"/>
      <c r="Q444" s="8"/>
    </row>
    <row r="445" spans="1:17" ht="15" customHeight="1" x14ac:dyDescent="0.2">
      <c r="A445" s="5">
        <v>999</v>
      </c>
      <c r="B445" s="5" t="s">
        <v>440</v>
      </c>
      <c r="C445" s="5"/>
      <c r="D445" s="10">
        <v>903751.00000000594</v>
      </c>
      <c r="E445" s="10">
        <v>12890335880.607767</v>
      </c>
      <c r="F445" s="10">
        <v>7166744291</v>
      </c>
      <c r="G445" s="10">
        <v>5988211807.6000013</v>
      </c>
      <c r="H445" s="10">
        <f t="shared" si="6"/>
        <v>13154956098.600002</v>
      </c>
      <c r="I445" s="12"/>
      <c r="J445" s="3"/>
      <c r="L445" s="9"/>
      <c r="M445" s="8"/>
      <c r="N445" s="8"/>
      <c r="O445" s="8"/>
      <c r="Q445" s="8"/>
    </row>
    <row r="446" spans="1:17" ht="15" customHeight="1" x14ac:dyDescent="0.2"/>
    <row r="447" spans="1:17" ht="30" customHeight="1" x14ac:dyDescent="0.2">
      <c r="A447" s="14" t="s">
        <v>3</v>
      </c>
      <c r="B447" s="23" t="s">
        <v>447</v>
      </c>
      <c r="C447" s="23"/>
      <c r="D447" s="23"/>
      <c r="E447" s="23"/>
      <c r="F447" s="23"/>
      <c r="G447" s="23"/>
      <c r="H447" s="23"/>
    </row>
    <row r="448" spans="1:17" x14ac:dyDescent="0.2">
      <c r="D448" s="8"/>
      <c r="E448" s="8"/>
      <c r="F448" s="8"/>
      <c r="G448" s="8"/>
      <c r="H448" s="8"/>
    </row>
  </sheetData>
  <sheetProtection sheet="1" objects="1" scenarios="1" autoFilter="0"/>
  <autoFilter ref="A6:H6" xr:uid="{00000000-0001-0000-0000-000000000000}"/>
  <sortState xmlns:xlrd2="http://schemas.microsoft.com/office/spreadsheetml/2017/richdata2" ref="J7:O443">
    <sortCondition ref="K7:K443"/>
  </sortState>
  <mergeCells count="3">
    <mergeCell ref="A4:H4"/>
    <mergeCell ref="A2:H2"/>
    <mergeCell ref="B447:H447"/>
  </mergeCells>
  <phoneticPr fontId="0" type="noConversion"/>
  <pageMargins left="0.33" right="0.3" top="0.44" bottom="0.68" header="0.25" footer="0.3"/>
  <pageSetup scale="99" fitToHeight="500" orientation="portrait" r:id="rId1"/>
  <headerFooter alignWithMargins="0">
    <oddFooter>&amp;C&amp;"Calibri,Regular"Page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DESE-231-34835</_dlc_DocId>
    <_dlc_DocIdUrl xmlns="733efe1c-5bbe-4968-87dc-d400e65c879f">
      <Url>https://sharepoint.doemass.org/ese/webteam/cps/_layouts/DocIdRedir.aspx?ID=DESE-231-34835</Url>
      <Description>DESE-231-34835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DF286109-4785-4DBA-B5F7-B1D8D359F3BA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0a4e05da-b9bc-4326-ad73-01ef31b95567"/>
    <ds:schemaRef ds:uri="http://purl.org/dc/elements/1.1/"/>
    <ds:schemaRef ds:uri="http://schemas.openxmlformats.org/package/2006/metadata/core-properties"/>
    <ds:schemaRef ds:uri="733efe1c-5bbe-4968-87dc-d400e65c87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AF536C-9071-4F44-888E-45FA4C5C9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5FD76C-B360-4131-921C-B04AF813A2E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0E76864-77F6-4CEA-BBD3-88F00B3020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alldistricts</vt:lpstr>
      <vt:lpstr>alldistricts!Print_Area</vt:lpstr>
      <vt:lpstr>alldistricts!Print_Titles</vt:lpstr>
      <vt:lpstr>rednonop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FY23 Chapter 70 district summary</dc:title>
  <dc:creator>DESE</dc:creator>
  <cp:lastModifiedBy>Zou, Dong (EOE)</cp:lastModifiedBy>
  <cp:lastPrinted>2017-07-18T19:19:12Z</cp:lastPrinted>
  <dcterms:created xsi:type="dcterms:W3CDTF">2006-01-25T19:33:46Z</dcterms:created>
  <dcterms:modified xsi:type="dcterms:W3CDTF">2022-01-26T19:23:08Z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26 2022</vt:lpwstr>
  </property>
</Properties>
</file>