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SCTASK0361984\"/>
    </mc:Choice>
  </mc:AlternateContent>
  <xr:revisionPtr revIDLastSave="0" documentId="13_ncr:1_{F472AA6F-CF2C-4C30-9F16-BC874350431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districts" sheetId="1" r:id="rId1"/>
  </sheets>
  <definedNames>
    <definedName name="_xlnm._FilterDatabase" localSheetId="0" hidden="1">alldistricts!$A$6:$H$445</definedName>
    <definedName name="_xlnm.Print_Area" localSheetId="0">alldistricts!$A$7:$H$448</definedName>
    <definedName name="_xlnm.Print_Titles" localSheetId="0">alldistricts!$1:$6</definedName>
    <definedName name="rednonop">alldistricts!$AH$7:$AH$443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7" i="1"/>
  <c r="E445" i="1" l="1"/>
  <c r="F445" i="1"/>
  <c r="G445" i="1"/>
  <c r="H445" i="1"/>
  <c r="D445" i="1"/>
</calcChain>
</file>

<file path=xl/sharedStrings.xml><?xml version="1.0" encoding="utf-8"?>
<sst xmlns="http://schemas.openxmlformats.org/spreadsheetml/2006/main" count="451" uniqueCount="451">
  <si>
    <t>LEA</t>
  </si>
  <si>
    <t>District</t>
  </si>
  <si>
    <t>Massachusetts Department of Elementary and Secondary Education</t>
  </si>
  <si>
    <t>*</t>
  </si>
  <si>
    <t xml:space="preserve">Abington                     </t>
  </si>
  <si>
    <t xml:space="preserve">Acton                        </t>
  </si>
  <si>
    <t xml:space="preserve">Acushnet                     </t>
  </si>
  <si>
    <t xml:space="preserve">Adams                        </t>
  </si>
  <si>
    <t xml:space="preserve">Agawam                       </t>
  </si>
  <si>
    <t xml:space="preserve">Alford                       </t>
  </si>
  <si>
    <t xml:space="preserve">Amesbury                     </t>
  </si>
  <si>
    <t xml:space="preserve">Amherst                      </t>
  </si>
  <si>
    <t xml:space="preserve">Andover                      </t>
  </si>
  <si>
    <t xml:space="preserve">Arlington                    </t>
  </si>
  <si>
    <t xml:space="preserve">Ashburnham                   </t>
  </si>
  <si>
    <t xml:space="preserve">Ashby                        </t>
  </si>
  <si>
    <t xml:space="preserve">Ashfield                     </t>
  </si>
  <si>
    <t xml:space="preserve">Ashland                      </t>
  </si>
  <si>
    <t xml:space="preserve">Athol                        </t>
  </si>
  <si>
    <t xml:space="preserve">Attleboro                    </t>
  </si>
  <si>
    <t xml:space="preserve">Auburn                       </t>
  </si>
  <si>
    <t xml:space="preserve">Avon                         </t>
  </si>
  <si>
    <t xml:space="preserve">Ayer                         </t>
  </si>
  <si>
    <t xml:space="preserve">Barnstable                   </t>
  </si>
  <si>
    <t xml:space="preserve">Barre                        </t>
  </si>
  <si>
    <t xml:space="preserve">Becket                       </t>
  </si>
  <si>
    <t xml:space="preserve">Bedford                      </t>
  </si>
  <si>
    <t xml:space="preserve">Belchertown                  </t>
  </si>
  <si>
    <t xml:space="preserve">Bellingham                   </t>
  </si>
  <si>
    <t xml:space="preserve">Belmont                      </t>
  </si>
  <si>
    <t xml:space="preserve">Berkley                      </t>
  </si>
  <si>
    <t xml:space="preserve">Berlin                       </t>
  </si>
  <si>
    <t xml:space="preserve">Bernardston                  </t>
  </si>
  <si>
    <t xml:space="preserve">Beverly                      </t>
  </si>
  <si>
    <t xml:space="preserve">Billerica                    </t>
  </si>
  <si>
    <t xml:space="preserve">Blackstone                   </t>
  </si>
  <si>
    <t xml:space="preserve">Blandford                    </t>
  </si>
  <si>
    <t xml:space="preserve">Bolton                       </t>
  </si>
  <si>
    <t xml:space="preserve">Boston                       </t>
  </si>
  <si>
    <t xml:space="preserve">Bourne                       </t>
  </si>
  <si>
    <t xml:space="preserve">Boxborough                   </t>
  </si>
  <si>
    <t xml:space="preserve">Boxford                      </t>
  </si>
  <si>
    <t xml:space="preserve">Boylston                     </t>
  </si>
  <si>
    <t xml:space="preserve">Braintree                    </t>
  </si>
  <si>
    <t xml:space="preserve">Brewster                     </t>
  </si>
  <si>
    <t xml:space="preserve">Bridgewater                  </t>
  </si>
  <si>
    <t xml:space="preserve">Brimfield                    </t>
  </si>
  <si>
    <t xml:space="preserve">Brockton                     </t>
  </si>
  <si>
    <t xml:space="preserve">Brookfield                   </t>
  </si>
  <si>
    <t xml:space="preserve">Brookline                    </t>
  </si>
  <si>
    <t xml:space="preserve">Buckland                     </t>
  </si>
  <si>
    <t xml:space="preserve">Burlington                   </t>
  </si>
  <si>
    <t xml:space="preserve">Cambridge                    </t>
  </si>
  <si>
    <t xml:space="preserve">Canton                       </t>
  </si>
  <si>
    <t xml:space="preserve">Carlisle                     </t>
  </si>
  <si>
    <t xml:space="preserve">Carver                       </t>
  </si>
  <si>
    <t xml:space="preserve">Charlemont                   </t>
  </si>
  <si>
    <t xml:space="preserve">Charlton                     </t>
  </si>
  <si>
    <t xml:space="preserve">Chatham                      </t>
  </si>
  <si>
    <t xml:space="preserve">Chelmsford                   </t>
  </si>
  <si>
    <t xml:space="preserve">Chelsea                      </t>
  </si>
  <si>
    <t xml:space="preserve">Cheshire                     </t>
  </si>
  <si>
    <t xml:space="preserve">Chester                      </t>
  </si>
  <si>
    <t xml:space="preserve">Chesterfield                 </t>
  </si>
  <si>
    <t xml:space="preserve">Chicopee                     </t>
  </si>
  <si>
    <t xml:space="preserve">Chilmark                     </t>
  </si>
  <si>
    <t xml:space="preserve">Clarksburg                   </t>
  </si>
  <si>
    <t xml:space="preserve">Clinton                      </t>
  </si>
  <si>
    <t xml:space="preserve">Cohasset                     </t>
  </si>
  <si>
    <t xml:space="preserve">Colrain                      </t>
  </si>
  <si>
    <t xml:space="preserve">Concord                      </t>
  </si>
  <si>
    <t xml:space="preserve">Conway                       </t>
  </si>
  <si>
    <t xml:space="preserve">Cummington                   </t>
  </si>
  <si>
    <t xml:space="preserve">Dalton                       </t>
  </si>
  <si>
    <t xml:space="preserve">Danvers                      </t>
  </si>
  <si>
    <t xml:space="preserve">Dartmouth                    </t>
  </si>
  <si>
    <t xml:space="preserve">Dedham                       </t>
  </si>
  <si>
    <t xml:space="preserve">Deerfield                    </t>
  </si>
  <si>
    <t xml:space="preserve">Dennis                       </t>
  </si>
  <si>
    <t xml:space="preserve">Dighton                      </t>
  </si>
  <si>
    <t xml:space="preserve">Douglas                      </t>
  </si>
  <si>
    <t xml:space="preserve">Dover                        </t>
  </si>
  <si>
    <t xml:space="preserve">Dracut                       </t>
  </si>
  <si>
    <t xml:space="preserve">Dudley                       </t>
  </si>
  <si>
    <t xml:space="preserve">Dunstable                    </t>
  </si>
  <si>
    <t xml:space="preserve">Duxbury                      </t>
  </si>
  <si>
    <t xml:space="preserve">East Bridgewater             </t>
  </si>
  <si>
    <t xml:space="preserve">East Brookfield              </t>
  </si>
  <si>
    <t xml:space="preserve">Eastham                      </t>
  </si>
  <si>
    <t xml:space="preserve">Easthampton                  </t>
  </si>
  <si>
    <t xml:space="preserve">East Longmeadow              </t>
  </si>
  <si>
    <t xml:space="preserve">Easton                       </t>
  </si>
  <si>
    <t xml:space="preserve">Edgartown                    </t>
  </si>
  <si>
    <t xml:space="preserve">Egremont                     </t>
  </si>
  <si>
    <t xml:space="preserve">Erving                       </t>
  </si>
  <si>
    <t xml:space="preserve">Essex                        </t>
  </si>
  <si>
    <t xml:space="preserve">Everett                      </t>
  </si>
  <si>
    <t xml:space="preserve">Fairhaven                    </t>
  </si>
  <si>
    <t xml:space="preserve">Fall River                   </t>
  </si>
  <si>
    <t xml:space="preserve">Falmouth                     </t>
  </si>
  <si>
    <t xml:space="preserve">Fitchburg                    </t>
  </si>
  <si>
    <t xml:space="preserve">Florida                      </t>
  </si>
  <si>
    <t xml:space="preserve">Foxborough                   </t>
  </si>
  <si>
    <t xml:space="preserve">Framingham                   </t>
  </si>
  <si>
    <t xml:space="preserve">Franklin                     </t>
  </si>
  <si>
    <t xml:space="preserve">Freetown                     </t>
  </si>
  <si>
    <t xml:space="preserve">Gardner                      </t>
  </si>
  <si>
    <t>Aquinnah</t>
  </si>
  <si>
    <t xml:space="preserve">Georgetown                   </t>
  </si>
  <si>
    <t xml:space="preserve">Gill                         </t>
  </si>
  <si>
    <t xml:space="preserve">Gloucester                   </t>
  </si>
  <si>
    <t xml:space="preserve">Goshen                       </t>
  </si>
  <si>
    <t xml:space="preserve">Gosnold                      </t>
  </si>
  <si>
    <t xml:space="preserve">Grafton                      </t>
  </si>
  <si>
    <t xml:space="preserve">Granby                       </t>
  </si>
  <si>
    <t xml:space="preserve">Granville                    </t>
  </si>
  <si>
    <t xml:space="preserve">Great Barrington             </t>
  </si>
  <si>
    <t xml:space="preserve">Greenfield                   </t>
  </si>
  <si>
    <t xml:space="preserve">Groton                       </t>
  </si>
  <si>
    <t xml:space="preserve">Groveland                    </t>
  </si>
  <si>
    <t xml:space="preserve">Hadley                       </t>
  </si>
  <si>
    <t xml:space="preserve">Halifax                      </t>
  </si>
  <si>
    <t xml:space="preserve">Hamilton                     </t>
  </si>
  <si>
    <t xml:space="preserve">Hampden                      </t>
  </si>
  <si>
    <t xml:space="preserve">Hancock                      </t>
  </si>
  <si>
    <t xml:space="preserve">Hanover                      </t>
  </si>
  <si>
    <t xml:space="preserve">Hanson                       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</si>
  <si>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</si>
  <si>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</si>
  <si>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</si>
  <si>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Hatfield                     </t>
  </si>
  <si>
    <t xml:space="preserve">Haverhill                    </t>
  </si>
  <si>
    <t xml:space="preserve">Hawley                       </t>
  </si>
  <si>
    <t xml:space="preserve">Heath                        </t>
  </si>
  <si>
    <t xml:space="preserve">Hingham                      </t>
  </si>
  <si>
    <t xml:space="preserve">Hinsdale                     </t>
  </si>
  <si>
    <t xml:space="preserve">Holbrook                     </t>
  </si>
  <si>
    <t xml:space="preserve">Holden                       </t>
  </si>
  <si>
    <t xml:space="preserve">Holland 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</si>
  <si>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</si>
  <si>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</si>
  <si>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</si>
  <si>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Hopkinton                    </t>
  </si>
  <si>
    <t xml:space="preserve">Hubbardston                  </t>
  </si>
  <si>
    <t xml:space="preserve">Hudson                       </t>
  </si>
  <si>
    <t xml:space="preserve">Hull                         </t>
  </si>
  <si>
    <t xml:space="preserve">Huntington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</si>
  <si>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</si>
  <si>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</si>
  <si>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</si>
  <si>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</si>
  <si>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Lanesborough                 </t>
  </si>
  <si>
    <t xml:space="preserve">Lawrence                     </t>
  </si>
  <si>
    <t xml:space="preserve">Lee                          </t>
  </si>
  <si>
    <t xml:space="preserve">Leicester                    </t>
  </si>
  <si>
    <t xml:space="preserve">Lenox                        </t>
  </si>
  <si>
    <t xml:space="preserve">Leominster                   </t>
  </si>
  <si>
    <t xml:space="preserve">Leverett                     </t>
  </si>
  <si>
    <t xml:space="preserve">Lexington                    </t>
  </si>
  <si>
    <t xml:space="preserve">Leyden                       </t>
  </si>
  <si>
    <t xml:space="preserve">Lincoln                      </t>
  </si>
  <si>
    <t xml:space="preserve">Littleton                    </t>
  </si>
  <si>
    <t xml:space="preserve">Longmeadow                   </t>
  </si>
  <si>
    <t xml:space="preserve">Lowell                       </t>
  </si>
  <si>
    <t xml:space="preserve">Ludlow                       </t>
  </si>
  <si>
    <t xml:space="preserve">Lunenburg                    </t>
  </si>
  <si>
    <t xml:space="preserve">Lynn                         </t>
  </si>
  <si>
    <t xml:space="preserve">Lynnfield                    </t>
  </si>
  <si>
    <t xml:space="preserve">Malden                       </t>
  </si>
  <si>
    <t xml:space="preserve">Manchester                   </t>
  </si>
  <si>
    <t xml:space="preserve">Mansfield                    </t>
  </si>
  <si>
    <t xml:space="preserve">Marblehead                   </t>
  </si>
  <si>
    <t xml:space="preserve">Marion    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</si>
  <si>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</si>
  <si>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</si>
  <si>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</si>
  <si>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</si>
  <si>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</si>
  <si>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</si>
  <si>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</si>
  <si>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</si>
  <si>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</si>
  <si>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Mendon                       </t>
  </si>
  <si>
    <t xml:space="preserve">Merrimac                     </t>
  </si>
  <si>
    <t xml:space="preserve">Methuen                      </t>
  </si>
  <si>
    <t xml:space="preserve">Middleborough                </t>
  </si>
  <si>
    <t xml:space="preserve">Middlefield  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</si>
  <si>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</si>
  <si>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</si>
  <si>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</si>
  <si>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</si>
  <si>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Millville                    </t>
  </si>
  <si>
    <t xml:space="preserve">Milton                       </t>
  </si>
  <si>
    <t xml:space="preserve">Monroe                       </t>
  </si>
  <si>
    <t xml:space="preserve">Monson   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</si>
  <si>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</si>
  <si>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</si>
  <si>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</si>
  <si>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Mount Washington             </t>
  </si>
  <si>
    <t xml:space="preserve">Nahant                       </t>
  </si>
  <si>
    <t xml:space="preserve">Nantucket                    </t>
  </si>
  <si>
    <t xml:space="preserve">Natick                       </t>
  </si>
  <si>
    <t xml:space="preserve">Needham                      </t>
  </si>
  <si>
    <t xml:space="preserve">New Ashford                  </t>
  </si>
  <si>
    <t xml:space="preserve">New Bedford                  </t>
  </si>
  <si>
    <t xml:space="preserve">New Braintree                </t>
  </si>
  <si>
    <t xml:space="preserve">Newbury                      </t>
  </si>
  <si>
    <t xml:space="preserve">Newburyport                  </t>
  </si>
  <si>
    <t xml:space="preserve">New Marlborough              </t>
  </si>
  <si>
    <t xml:space="preserve">New Salem                    </t>
  </si>
  <si>
    <t xml:space="preserve">Newton                       </t>
  </si>
  <si>
    <t xml:space="preserve">Norfolk    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</si>
  <si>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</si>
  <si>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</si>
  <si>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</si>
  <si>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</si>
  <si>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</si>
  <si>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 xml:space="preserve">Northbridge                  </t>
  </si>
  <si>
    <t xml:space="preserve">North Brookfield             </t>
  </si>
  <si>
    <t xml:space="preserve">Northfield 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</si>
  <si>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</si>
  <si>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</si>
  <si>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</si>
  <si>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</si>
  <si>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</si>
  <si>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</si>
  <si>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</si>
  <si>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</si>
  <si>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</si>
  <si>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 xml:space="preserve">Oxford                       </t>
  </si>
  <si>
    <t xml:space="preserve">Palmer                       </t>
  </si>
  <si>
    <t xml:space="preserve">Paxton                       </t>
  </si>
  <si>
    <t xml:space="preserve">Peabody                      </t>
  </si>
  <si>
    <t xml:space="preserve">Pelham                       </t>
  </si>
  <si>
    <t xml:space="preserve">Pembroke                     </t>
  </si>
  <si>
    <t xml:space="preserve">Pepperell                    </t>
  </si>
  <si>
    <t xml:space="preserve">Peru                         </t>
  </si>
  <si>
    <t xml:space="preserve">Petersham                    </t>
  </si>
  <si>
    <t xml:space="preserve">Phillipston                  </t>
  </si>
  <si>
    <t xml:space="preserve">Pittsfield                   </t>
  </si>
  <si>
    <t xml:space="preserve">Plainfield                   </t>
  </si>
  <si>
    <t xml:space="preserve">Plainville                   </t>
  </si>
  <si>
    <t xml:space="preserve">Plymouth                     </t>
  </si>
  <si>
    <t xml:space="preserve">Plympton                     </t>
  </si>
  <si>
    <t xml:space="preserve">Princeton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</si>
  <si>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</si>
  <si>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</si>
  <si>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</si>
  <si>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Raynham                      </t>
  </si>
  <si>
    <t xml:space="preserve">Reading                      </t>
  </si>
  <si>
    <t xml:space="preserve">Rehoboth                     </t>
  </si>
  <si>
    <t xml:space="preserve">Revere                       </t>
  </si>
  <si>
    <t xml:space="preserve">Richmond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</si>
  <si>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</si>
  <si>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</si>
  <si>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</si>
  <si>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Rowe    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</si>
  <si>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</si>
  <si>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</si>
  <si>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</si>
  <si>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</si>
  <si>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Salem                        </t>
  </si>
  <si>
    <t xml:space="preserve">Salisbury                    </t>
  </si>
  <si>
    <t xml:space="preserve">Sandisfield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</si>
  <si>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</si>
  <si>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</si>
  <si>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</si>
  <si>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</si>
  <si>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</si>
  <si>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</si>
  <si>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</si>
  <si>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</si>
  <si>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</si>
  <si>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</si>
  <si>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Shrewsbury                   </t>
  </si>
  <si>
    <t xml:space="preserve">Shutesbury                   </t>
  </si>
  <si>
    <t xml:space="preserve">Somerset                     </t>
  </si>
  <si>
    <t xml:space="preserve">Somerville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</si>
  <si>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</si>
  <si>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</si>
  <si>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</si>
  <si>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 Hadley                 </t>
  </si>
  <si>
    <t xml:space="preserve">Southwick                    </t>
  </si>
  <si>
    <t xml:space="preserve">Spencer                      </t>
  </si>
  <si>
    <t xml:space="preserve">Springfield                  </t>
  </si>
  <si>
    <t xml:space="preserve">Sterling                     </t>
  </si>
  <si>
    <t xml:space="preserve">Stockbridge                  </t>
  </si>
  <si>
    <t xml:space="preserve">Stoneham                     </t>
  </si>
  <si>
    <t xml:space="preserve">Stoughton  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</si>
  <si>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</si>
  <si>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</si>
  <si>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</si>
  <si>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</si>
  <si>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</si>
  <si>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</si>
  <si>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</si>
  <si>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</si>
  <si>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Templeton                    </t>
  </si>
  <si>
    <t xml:space="preserve">Tewksbury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</si>
  <si>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</si>
  <si>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</si>
  <si>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</si>
  <si>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</si>
  <si>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</si>
  <si>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</si>
  <si>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Tyringham                    </t>
  </si>
  <si>
    <t xml:space="preserve">Upton       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</si>
  <si>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</si>
  <si>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</si>
  <si>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</si>
  <si>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</si>
  <si>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</si>
  <si>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</si>
  <si>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</si>
  <si>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Warren                       </t>
  </si>
  <si>
    <t xml:space="preserve">Warwick                      </t>
  </si>
  <si>
    <t xml:space="preserve">Washington                   </t>
  </si>
  <si>
    <t xml:space="preserve">Watertown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</si>
  <si>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</si>
  <si>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</si>
  <si>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</si>
  <si>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</si>
  <si>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Wendell                      </t>
  </si>
  <si>
    <t xml:space="preserve">Wenham   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</si>
  <si>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</si>
  <si>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</si>
  <si>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</si>
  <si>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 Brookfield              </t>
  </si>
  <si>
    <t xml:space="preserve">Westfield                    </t>
  </si>
  <si>
    <t xml:space="preserve">Westford                     </t>
  </si>
  <si>
    <t xml:space="preserve">Westhampton                  </t>
  </si>
  <si>
    <t xml:space="preserve">Westminster                  </t>
  </si>
  <si>
    <t xml:space="preserve">West Newbury                 </t>
  </si>
  <si>
    <t xml:space="preserve">Weston                       </t>
  </si>
  <si>
    <t xml:space="preserve">Westport                     </t>
  </si>
  <si>
    <t xml:space="preserve">West Springfield             </t>
  </si>
  <si>
    <t xml:space="preserve">West Stockbridge             </t>
  </si>
  <si>
    <t xml:space="preserve">West Tisbury    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</si>
  <si>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</si>
  <si>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</si>
  <si>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</si>
  <si>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</si>
  <si>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</si>
  <si>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Williamsburg                 </t>
  </si>
  <si>
    <t xml:space="preserve">Williamstown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</si>
  <si>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</si>
  <si>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</si>
  <si>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</si>
  <si>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Windsor                      </t>
  </si>
  <si>
    <t xml:space="preserve">Winthrop                     </t>
  </si>
  <si>
    <t>Woburn</t>
  </si>
  <si>
    <t xml:space="preserve">Worcester                    </t>
  </si>
  <si>
    <t xml:space="preserve">Worthington                  </t>
  </si>
  <si>
    <t xml:space="preserve">Wrentham                     </t>
  </si>
  <si>
    <t xml:space="preserve">Yarmouth                     </t>
  </si>
  <si>
    <t xml:space="preserve">Northampton Smith            </t>
  </si>
  <si>
    <t xml:space="preserve">Acton Boxborough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</si>
  <si>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</si>
  <si>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</si>
  <si>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</si>
  <si>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</si>
  <si>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</si>
  <si>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</si>
  <si>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</si>
  <si>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</si>
  <si>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>Chesterfield Goshen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</si>
  <si>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</si>
  <si>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</si>
  <si>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</si>
  <si>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</si>
  <si>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</si>
  <si>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</si>
  <si>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</si>
  <si>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>Farmington River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</si>
  <si>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</si>
  <si>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</si>
  <si>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</si>
  <si>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</si>
  <si>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</si>
  <si>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</si>
  <si>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</si>
  <si>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</si>
  <si>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</si>
  <si>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</si>
  <si>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</si>
  <si>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>Manchester Essex</t>
  </si>
  <si>
    <t xml:space="preserve">Marthas Vineyard             </t>
  </si>
  <si>
    <t xml:space="preserve">Masconomet                   </t>
  </si>
  <si>
    <t xml:space="preserve">Mendon Upton                 </t>
  </si>
  <si>
    <t>Monomoy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</si>
  <si>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</si>
  <si>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</si>
  <si>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</si>
  <si>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</si>
  <si>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</si>
  <si>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</si>
  <si>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</si>
  <si>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</si>
  <si>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</si>
  <si>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Quabbin                      </t>
  </si>
  <si>
    <t xml:space="preserve">Ralph C Mahar                </t>
  </si>
  <si>
    <t xml:space="preserve">Silver Lake                  </t>
  </si>
  <si>
    <t>Somerset Berkley</t>
  </si>
  <si>
    <t xml:space="preserve">Southern Berkshire           </t>
  </si>
  <si>
    <t>Southwick Tolland Granville</t>
  </si>
  <si>
    <t xml:space="preserve">Spencer East Brookfield      </t>
  </si>
  <si>
    <t xml:space="preserve">Tantasqua                    </t>
  </si>
  <si>
    <t xml:space="preserve">Triton                       </t>
  </si>
  <si>
    <t>Upisland</t>
  </si>
  <si>
    <t xml:space="preserve">Wachusett                    </t>
  </si>
  <si>
    <t>Quaboag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</si>
  <si>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</si>
  <si>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</si>
  <si>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</si>
  <si>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</si>
  <si>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</si>
  <si>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</si>
  <si>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</si>
  <si>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</si>
  <si>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</si>
  <si>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</si>
  <si>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</si>
  <si>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</si>
  <si>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</si>
  <si>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</si>
  <si>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</si>
  <si>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</si>
  <si>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</si>
  <si>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</si>
  <si>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</si>
  <si>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</si>
  <si>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</si>
  <si>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</si>
  <si>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</si>
  <si>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</si>
  <si>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</si>
  <si>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</si>
  <si>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</si>
  <si>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</si>
  <si>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</si>
  <si>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State Total</t>
  </si>
  <si>
    <t>Hoosac Valley</t>
  </si>
  <si>
    <t>Foundation enrollment</t>
  </si>
  <si>
    <t>Foundation budget</t>
  </si>
  <si>
    <t>Required contribution</t>
  </si>
  <si>
    <t>Required 
net school spending</t>
  </si>
  <si>
    <t>Chapter 70 
aid</t>
  </si>
  <si>
    <t>Operating status: Operating districts are coded as 1's and non-operating districts are coded as 0's. Non-operating districts do not operate their own schools and typically belong to regional academic and vocational districts.</t>
  </si>
  <si>
    <t xml:space="preserve">Pioneer                      </t>
  </si>
  <si>
    <t>Operating status*</t>
  </si>
  <si>
    <t>FY24 Chapter 70 district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</si>
</sst>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3" fontId="2" fillId="0" borderId="0" xfId="0" applyNumberFormat="1" applyFont="1"/>
    <xf numFmtId="37" fontId="2" fillId="0" borderId="0" xfId="0" applyNumberFormat="1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/>
    <xf numFmtId="43" fontId="2" fillId="0" borderId="0" xfId="1" applyFont="1"/>
    <xf numFmtId="43" fontId="2" fillId="0" borderId="0" xfId="1" applyFont="1" applyAlignment="1">
      <alignment vertical="top"/>
    </xf>
    <xf numFmtId="0" fontId="2" fillId="2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448"/>
  <sheetViews>
    <sheetView showGridLines="0" tabSelected="1" zoomScaleNormal="100" workbookViewId="0">
      <pane ySplit="6" topLeftCell="A7" activePane="bottomLeft" state="frozen"/>
      <selection pane="bottomLeft" activeCell="C7" sqref="C7"/>
    </sheetView>
  </sheetViews>
  <sheetFormatPr defaultColWidth="8.85546875" defaultRowHeight="12.75" x14ac:dyDescent="0.2"/>
  <cols>
    <col min="1" max="1" width="5.7109375" style="3" customWidth="1"/>
    <col min="2" max="2" width="24.85546875" style="3" bestFit="1" customWidth="1"/>
    <col min="3" max="3" width="10.85546875" style="3" customWidth="1"/>
    <col min="4" max="4" width="12.7109375" style="3" customWidth="1"/>
    <col min="5" max="5" width="13.85546875" style="3" customWidth="1"/>
    <col min="6" max="7" width="12.7109375" style="3" customWidth="1"/>
    <col min="8" max="8" width="15" style="3" customWidth="1"/>
    <col min="9" max="9" width="15.5703125" style="3" customWidth="1"/>
    <col min="10" max="10" width="12" style="3" bestFit="1" customWidth="1"/>
    <col min="11" max="11" width="8.85546875" style="3"/>
    <col min="12" max="12" width="12.7109375" style="3" bestFit="1" customWidth="1"/>
    <col min="13" max="15" width="11.42578125" style="3" customWidth="1"/>
    <col min="16" max="16" width="13.5703125" style="15" customWidth="1"/>
    <col min="17" max="16384" width="8.85546875" style="3"/>
  </cols>
  <sheetData>
    <row r="1" spans="1:17" x14ac:dyDescent="0.2">
      <c r="H1" s="14"/>
      <c r="I1" s="14">
        <v>44980</v>
      </c>
    </row>
    <row r="2" spans="1:17" ht="22.5" customHeight="1" x14ac:dyDescent="0.35">
      <c r="A2" s="19" t="s">
        <v>2</v>
      </c>
      <c r="B2" s="19"/>
      <c r="C2" s="19"/>
      <c r="D2" s="19"/>
      <c r="E2" s="19"/>
      <c r="F2" s="19"/>
      <c r="G2" s="19"/>
      <c r="H2" s="19"/>
    </row>
    <row r="4" spans="1:17" ht="21" x14ac:dyDescent="0.35">
      <c r="A4" s="18" t="s">
        <v>450</v>
      </c>
      <c r="B4" s="18"/>
      <c r="C4" s="18"/>
      <c r="D4" s="18"/>
      <c r="E4" s="18"/>
      <c r="F4" s="18"/>
      <c r="G4" s="18"/>
      <c r="H4" s="18"/>
    </row>
    <row r="5" spans="1:17" ht="15" customHeight="1" x14ac:dyDescent="0.35">
      <c r="A5" s="9"/>
      <c r="B5" s="9"/>
      <c r="C5" s="9"/>
      <c r="D5" s="9"/>
      <c r="E5" s="9"/>
      <c r="F5" s="9"/>
      <c r="G5" s="9"/>
      <c r="H5" s="9"/>
    </row>
    <row r="6" spans="1:17" s="5" customFormat="1" ht="38.25" x14ac:dyDescent="0.2">
      <c r="A6" s="12" t="s">
        <v>0</v>
      </c>
      <c r="B6" s="12" t="s">
        <v>1</v>
      </c>
      <c r="C6" s="13" t="s">
        <v>449</v>
      </c>
      <c r="D6" s="13" t="s">
        <v>442</v>
      </c>
      <c r="E6" s="13" t="s">
        <v>443</v>
      </c>
      <c r="F6" s="13" t="s">
        <v>444</v>
      </c>
      <c r="G6" s="13" t="s">
        <v>446</v>
      </c>
      <c r="H6" s="13" t="s">
        <v>445</v>
      </c>
      <c r="J6" s="3"/>
      <c r="K6" s="3"/>
      <c r="L6" s="3"/>
      <c r="M6" s="3"/>
      <c r="N6" s="3"/>
      <c r="O6" s="3"/>
      <c r="P6" s="16"/>
    </row>
    <row r="7" spans="1:17" ht="15" customHeight="1" x14ac:dyDescent="0.2">
      <c r="A7" s="3">
        <v>1</v>
      </c>
      <c r="B7" s="3" t="s">
        <v>4</v>
      </c>
      <c r="C7" s="3">
        <v>1</v>
      </c>
      <c r="D7" s="6">
        <v>2206</v>
      </c>
      <c r="E7" s="6">
        <v>31287579.078960005</v>
      </c>
      <c r="F7" s="6">
        <v>17104459</v>
      </c>
      <c r="G7" s="6">
        <v>14183120</v>
      </c>
      <c r="H7" s="6">
        <f>F7+G7</f>
        <v>31287579</v>
      </c>
      <c r="I7" s="10"/>
      <c r="J7" s="1"/>
      <c r="K7" s="2"/>
      <c r="L7" s="5"/>
      <c r="M7" s="5"/>
      <c r="N7" s="5"/>
      <c r="O7" s="5"/>
      <c r="Q7" s="6"/>
    </row>
    <row r="8" spans="1:17" ht="15" customHeight="1" x14ac:dyDescent="0.2">
      <c r="A8" s="3">
        <v>2</v>
      </c>
      <c r="B8" s="3" t="s">
        <v>5</v>
      </c>
      <c r="C8" s="3">
        <v>0</v>
      </c>
      <c r="D8" s="6">
        <v>0</v>
      </c>
      <c r="E8" s="6">
        <v>0</v>
      </c>
      <c r="F8" s="6">
        <v>0</v>
      </c>
      <c r="G8" s="6">
        <v>0</v>
      </c>
      <c r="H8" s="6">
        <f t="shared" ref="H8:H71" si="0">F8+G8</f>
        <v>0</v>
      </c>
      <c r="I8" s="10"/>
      <c r="L8" s="7"/>
      <c r="M8" s="6"/>
      <c r="N8" s="6"/>
      <c r="O8" s="6"/>
      <c r="Q8" s="6"/>
    </row>
    <row r="9" spans="1:17" ht="15" customHeight="1" x14ac:dyDescent="0.2">
      <c r="A9" s="3">
        <v>3</v>
      </c>
      <c r="B9" s="3" t="s">
        <v>6</v>
      </c>
      <c r="C9" s="3">
        <v>1</v>
      </c>
      <c r="D9" s="6">
        <v>1221</v>
      </c>
      <c r="E9" s="6">
        <v>15911255.389999999</v>
      </c>
      <c r="F9" s="6">
        <v>8740925</v>
      </c>
      <c r="G9" s="6">
        <v>7170330</v>
      </c>
      <c r="H9" s="6">
        <f t="shared" si="0"/>
        <v>15911255</v>
      </c>
      <c r="I9" s="10"/>
      <c r="L9" s="7"/>
      <c r="M9" s="6"/>
      <c r="N9" s="6"/>
      <c r="O9" s="6"/>
      <c r="Q9" s="6"/>
    </row>
    <row r="10" spans="1:17" ht="15" customHeight="1" x14ac:dyDescent="0.2">
      <c r="A10" s="3">
        <v>4</v>
      </c>
      <c r="B10" s="3" t="s">
        <v>7</v>
      </c>
      <c r="C10" s="3">
        <v>0</v>
      </c>
      <c r="D10" s="6">
        <v>0</v>
      </c>
      <c r="E10" s="6">
        <v>0</v>
      </c>
      <c r="F10" s="6">
        <v>0</v>
      </c>
      <c r="G10" s="6">
        <v>0</v>
      </c>
      <c r="H10" s="6">
        <f t="shared" si="0"/>
        <v>0</v>
      </c>
      <c r="I10" s="10"/>
      <c r="L10" s="7"/>
      <c r="M10" s="6"/>
      <c r="N10" s="6"/>
      <c r="O10" s="6"/>
      <c r="Q10" s="6"/>
    </row>
    <row r="11" spans="1:17" ht="15" customHeight="1" x14ac:dyDescent="0.2">
      <c r="A11" s="3">
        <v>5</v>
      </c>
      <c r="B11" s="3" t="s">
        <v>8</v>
      </c>
      <c r="C11" s="3">
        <v>1</v>
      </c>
      <c r="D11" s="6">
        <v>3421</v>
      </c>
      <c r="E11" s="6">
        <v>50397491.299999997</v>
      </c>
      <c r="F11" s="6">
        <v>25373043</v>
      </c>
      <c r="G11" s="6">
        <v>25024448</v>
      </c>
      <c r="H11" s="6">
        <f t="shared" si="0"/>
        <v>50397491</v>
      </c>
      <c r="I11" s="10"/>
      <c r="L11" s="7"/>
      <c r="M11" s="6"/>
      <c r="N11" s="6"/>
      <c r="O11" s="6"/>
      <c r="Q11" s="6"/>
    </row>
    <row r="12" spans="1:17" ht="15" customHeight="1" x14ac:dyDescent="0.2">
      <c r="A12" s="3">
        <v>6</v>
      </c>
      <c r="B12" s="3" t="s">
        <v>9</v>
      </c>
      <c r="C12" s="3">
        <v>0</v>
      </c>
      <c r="D12" s="6">
        <v>0</v>
      </c>
      <c r="E12" s="6">
        <v>0</v>
      </c>
      <c r="F12" s="6">
        <v>0</v>
      </c>
      <c r="G12" s="6">
        <v>0</v>
      </c>
      <c r="H12" s="6">
        <f t="shared" si="0"/>
        <v>0</v>
      </c>
      <c r="I12" s="10"/>
      <c r="L12" s="7"/>
      <c r="M12" s="6"/>
      <c r="N12" s="6"/>
      <c r="O12" s="6"/>
      <c r="Q12" s="6"/>
    </row>
    <row r="13" spans="1:17" ht="15" customHeight="1" x14ac:dyDescent="0.2">
      <c r="A13" s="3">
        <v>7</v>
      </c>
      <c r="B13" s="3" t="s">
        <v>10</v>
      </c>
      <c r="C13" s="3">
        <v>1</v>
      </c>
      <c r="D13" s="6">
        <v>1847</v>
      </c>
      <c r="E13" s="6">
        <v>24965747.029999997</v>
      </c>
      <c r="F13" s="6">
        <v>18234602</v>
      </c>
      <c r="G13" s="6">
        <v>9416877</v>
      </c>
      <c r="H13" s="6">
        <f t="shared" si="0"/>
        <v>27651479</v>
      </c>
      <c r="I13" s="10"/>
      <c r="L13" s="7"/>
      <c r="M13" s="6"/>
      <c r="N13" s="6"/>
      <c r="O13" s="6"/>
      <c r="Q13" s="6"/>
    </row>
    <row r="14" spans="1:17" ht="15" customHeight="1" x14ac:dyDescent="0.2">
      <c r="A14" s="3">
        <v>8</v>
      </c>
      <c r="B14" s="3" t="s">
        <v>11</v>
      </c>
      <c r="C14" s="3">
        <v>1</v>
      </c>
      <c r="D14" s="6">
        <v>1055</v>
      </c>
      <c r="E14" s="6">
        <v>14207190.940000001</v>
      </c>
      <c r="F14" s="6">
        <v>11168148</v>
      </c>
      <c r="G14" s="6">
        <v>6249123</v>
      </c>
      <c r="H14" s="6">
        <f t="shared" si="0"/>
        <v>17417271</v>
      </c>
      <c r="I14" s="10"/>
      <c r="L14" s="7"/>
      <c r="M14" s="6"/>
      <c r="N14" s="6"/>
      <c r="O14" s="6"/>
      <c r="Q14" s="6"/>
    </row>
    <row r="15" spans="1:17" ht="15" customHeight="1" x14ac:dyDescent="0.2">
      <c r="A15" s="3">
        <v>9</v>
      </c>
      <c r="B15" s="3" t="s">
        <v>12</v>
      </c>
      <c r="C15" s="3">
        <v>1</v>
      </c>
      <c r="D15" s="6">
        <v>5554</v>
      </c>
      <c r="E15" s="6">
        <v>72244408.493600011</v>
      </c>
      <c r="F15" s="6">
        <v>58293608</v>
      </c>
      <c r="G15" s="6">
        <v>13950800</v>
      </c>
      <c r="H15" s="6">
        <f t="shared" si="0"/>
        <v>72244408</v>
      </c>
      <c r="I15" s="10"/>
      <c r="L15" s="7"/>
      <c r="M15" s="6"/>
      <c r="N15" s="6"/>
      <c r="O15" s="6"/>
      <c r="Q15" s="6"/>
    </row>
    <row r="16" spans="1:17" ht="15" customHeight="1" x14ac:dyDescent="0.2">
      <c r="A16" s="3">
        <v>10</v>
      </c>
      <c r="B16" s="3" t="s">
        <v>13</v>
      </c>
      <c r="C16" s="3">
        <v>1</v>
      </c>
      <c r="D16" s="6">
        <v>6002</v>
      </c>
      <c r="E16" s="6">
        <v>74896748.635400012</v>
      </c>
      <c r="F16" s="6">
        <v>56193340</v>
      </c>
      <c r="G16" s="6">
        <v>18703409</v>
      </c>
      <c r="H16" s="6">
        <f t="shared" si="0"/>
        <v>74896749</v>
      </c>
      <c r="I16" s="10"/>
      <c r="L16" s="7"/>
      <c r="M16" s="6"/>
      <c r="N16" s="6"/>
      <c r="O16" s="6"/>
      <c r="Q16" s="6"/>
    </row>
    <row r="17" spans="1:17" ht="15" customHeight="1" x14ac:dyDescent="0.2">
      <c r="A17" s="3">
        <v>11</v>
      </c>
      <c r="B17" s="3" t="s">
        <v>14</v>
      </c>
      <c r="C17" s="3">
        <v>0</v>
      </c>
      <c r="D17" s="6">
        <v>0</v>
      </c>
      <c r="E17" s="6">
        <v>0</v>
      </c>
      <c r="F17" s="6">
        <v>0</v>
      </c>
      <c r="G17" s="6">
        <v>0</v>
      </c>
      <c r="H17" s="6">
        <f t="shared" si="0"/>
        <v>0</v>
      </c>
      <c r="I17" s="10"/>
      <c r="L17" s="7"/>
      <c r="M17" s="6"/>
      <c r="N17" s="6"/>
      <c r="O17" s="6"/>
      <c r="Q17" s="6"/>
    </row>
    <row r="18" spans="1:17" ht="15" customHeight="1" x14ac:dyDescent="0.2">
      <c r="A18" s="3">
        <v>12</v>
      </c>
      <c r="B18" s="3" t="s">
        <v>15</v>
      </c>
      <c r="C18" s="3">
        <v>0</v>
      </c>
      <c r="D18" s="6">
        <v>0</v>
      </c>
      <c r="E18" s="6">
        <v>0</v>
      </c>
      <c r="F18" s="6">
        <v>0</v>
      </c>
      <c r="G18" s="6">
        <v>0</v>
      </c>
      <c r="H18" s="6">
        <f t="shared" si="0"/>
        <v>0</v>
      </c>
      <c r="I18" s="10"/>
      <c r="L18" s="7"/>
      <c r="M18" s="6"/>
      <c r="N18" s="6"/>
      <c r="O18" s="6"/>
      <c r="Q18" s="6"/>
    </row>
    <row r="19" spans="1:17" ht="15" customHeight="1" x14ac:dyDescent="0.2">
      <c r="A19" s="3">
        <v>13</v>
      </c>
      <c r="B19" s="3" t="s">
        <v>16</v>
      </c>
      <c r="C19" s="3">
        <v>0</v>
      </c>
      <c r="D19" s="6">
        <v>13</v>
      </c>
      <c r="E19" s="6">
        <v>245151</v>
      </c>
      <c r="F19" s="6">
        <v>179015</v>
      </c>
      <c r="G19" s="6">
        <v>93683</v>
      </c>
      <c r="H19" s="6">
        <f t="shared" si="0"/>
        <v>272698</v>
      </c>
      <c r="I19" s="10"/>
      <c r="L19" s="7"/>
      <c r="M19" s="6"/>
      <c r="N19" s="6"/>
      <c r="O19" s="6"/>
      <c r="Q19" s="6"/>
    </row>
    <row r="20" spans="1:17" ht="15" customHeight="1" x14ac:dyDescent="0.2">
      <c r="A20" s="3">
        <v>14</v>
      </c>
      <c r="B20" s="3" t="s">
        <v>17</v>
      </c>
      <c r="C20" s="3">
        <v>1</v>
      </c>
      <c r="D20" s="6">
        <v>2839</v>
      </c>
      <c r="E20" s="6">
        <v>36758230.609999992</v>
      </c>
      <c r="F20" s="6">
        <v>25484731</v>
      </c>
      <c r="G20" s="6">
        <v>11273500</v>
      </c>
      <c r="H20" s="6">
        <f t="shared" si="0"/>
        <v>36758231</v>
      </c>
      <c r="I20" s="10"/>
      <c r="L20" s="7"/>
      <c r="M20" s="6"/>
      <c r="N20" s="6"/>
      <c r="O20" s="6"/>
      <c r="Q20" s="6"/>
    </row>
    <row r="21" spans="1:17" ht="15" customHeight="1" x14ac:dyDescent="0.2">
      <c r="A21" s="3">
        <v>15</v>
      </c>
      <c r="B21" s="3" t="s">
        <v>18</v>
      </c>
      <c r="C21" s="3">
        <v>0</v>
      </c>
      <c r="D21" s="6">
        <v>0</v>
      </c>
      <c r="E21" s="6">
        <v>0</v>
      </c>
      <c r="F21" s="6">
        <v>0</v>
      </c>
      <c r="G21" s="6">
        <v>0</v>
      </c>
      <c r="H21" s="6">
        <f t="shared" si="0"/>
        <v>0</v>
      </c>
      <c r="I21" s="10"/>
      <c r="L21" s="7"/>
      <c r="M21" s="6"/>
      <c r="N21" s="6"/>
      <c r="O21" s="6"/>
      <c r="Q21" s="6"/>
    </row>
    <row r="22" spans="1:17" ht="15" customHeight="1" x14ac:dyDescent="0.2">
      <c r="A22" s="3">
        <v>16</v>
      </c>
      <c r="B22" s="3" t="s">
        <v>19</v>
      </c>
      <c r="C22" s="3">
        <v>1</v>
      </c>
      <c r="D22" s="6">
        <v>6238</v>
      </c>
      <c r="E22" s="6">
        <v>97105120.719999999</v>
      </c>
      <c r="F22" s="6">
        <v>43712969</v>
      </c>
      <c r="G22" s="6">
        <v>53392152</v>
      </c>
      <c r="H22" s="6">
        <f t="shared" si="0"/>
        <v>97105121</v>
      </c>
      <c r="I22" s="10"/>
      <c r="L22" s="7"/>
      <c r="M22" s="6"/>
      <c r="N22" s="6"/>
      <c r="O22" s="6"/>
      <c r="Q22" s="6"/>
    </row>
    <row r="23" spans="1:17" ht="15" customHeight="1" x14ac:dyDescent="0.2">
      <c r="A23" s="3">
        <v>17</v>
      </c>
      <c r="B23" s="3" t="s">
        <v>20</v>
      </c>
      <c r="C23" s="3">
        <v>1</v>
      </c>
      <c r="D23" s="6">
        <v>2422</v>
      </c>
      <c r="E23" s="6">
        <v>32176028.359999999</v>
      </c>
      <c r="F23" s="6">
        <v>17041707</v>
      </c>
      <c r="G23" s="6">
        <v>15134321</v>
      </c>
      <c r="H23" s="6">
        <f t="shared" si="0"/>
        <v>32176028</v>
      </c>
      <c r="I23" s="10"/>
      <c r="L23" s="7"/>
      <c r="M23" s="6"/>
      <c r="N23" s="6"/>
      <c r="O23" s="6"/>
      <c r="Q23" s="6"/>
    </row>
    <row r="24" spans="1:17" ht="15" customHeight="1" x14ac:dyDescent="0.2">
      <c r="A24" s="3">
        <v>18</v>
      </c>
      <c r="B24" s="3" t="s">
        <v>21</v>
      </c>
      <c r="C24" s="3">
        <v>1</v>
      </c>
      <c r="D24" s="6">
        <v>586</v>
      </c>
      <c r="E24" s="6">
        <v>9536788.9200000018</v>
      </c>
      <c r="F24" s="6">
        <v>5390722</v>
      </c>
      <c r="G24" s="6">
        <v>4146067</v>
      </c>
      <c r="H24" s="6">
        <f t="shared" si="0"/>
        <v>9536789</v>
      </c>
      <c r="I24" s="10"/>
      <c r="L24" s="7"/>
      <c r="M24" s="6"/>
      <c r="N24" s="6"/>
      <c r="O24" s="6"/>
      <c r="Q24" s="6"/>
    </row>
    <row r="25" spans="1:17" ht="15" customHeight="1" x14ac:dyDescent="0.2">
      <c r="A25" s="3">
        <v>19</v>
      </c>
      <c r="B25" s="3" t="s">
        <v>22</v>
      </c>
      <c r="C25" s="3">
        <v>0</v>
      </c>
      <c r="D25" s="6">
        <v>0</v>
      </c>
      <c r="E25" s="6">
        <v>0</v>
      </c>
      <c r="F25" s="6">
        <v>0</v>
      </c>
      <c r="G25" s="6">
        <v>0</v>
      </c>
      <c r="H25" s="6">
        <f t="shared" si="0"/>
        <v>0</v>
      </c>
      <c r="I25" s="10"/>
      <c r="L25" s="7"/>
      <c r="M25" s="6"/>
      <c r="N25" s="6"/>
      <c r="O25" s="6"/>
      <c r="Q25" s="6"/>
    </row>
    <row r="26" spans="1:17" ht="15" customHeight="1" x14ac:dyDescent="0.2">
      <c r="A26" s="3">
        <v>20</v>
      </c>
      <c r="B26" s="3" t="s">
        <v>23</v>
      </c>
      <c r="C26" s="3">
        <v>1</v>
      </c>
      <c r="D26" s="6">
        <v>5302</v>
      </c>
      <c r="E26" s="6">
        <v>84542110.140000001</v>
      </c>
      <c r="F26" s="6">
        <v>59790057</v>
      </c>
      <c r="G26" s="6">
        <v>24752053</v>
      </c>
      <c r="H26" s="6">
        <f t="shared" si="0"/>
        <v>84542110</v>
      </c>
      <c r="I26" s="10"/>
      <c r="L26" s="7"/>
      <c r="M26" s="6"/>
      <c r="N26" s="6"/>
      <c r="O26" s="6"/>
      <c r="Q26" s="6"/>
    </row>
    <row r="27" spans="1:17" ht="15" customHeight="1" x14ac:dyDescent="0.2">
      <c r="A27" s="3">
        <v>21</v>
      </c>
      <c r="B27" s="3" t="s">
        <v>24</v>
      </c>
      <c r="C27" s="3">
        <v>0</v>
      </c>
      <c r="D27" s="6">
        <v>0</v>
      </c>
      <c r="E27" s="6">
        <v>0</v>
      </c>
      <c r="F27" s="6">
        <v>0</v>
      </c>
      <c r="G27" s="6">
        <v>0</v>
      </c>
      <c r="H27" s="6">
        <f t="shared" si="0"/>
        <v>0</v>
      </c>
      <c r="I27" s="10"/>
      <c r="L27" s="7"/>
      <c r="M27" s="6"/>
      <c r="N27" s="6"/>
      <c r="O27" s="6"/>
      <c r="Q27" s="6"/>
    </row>
    <row r="28" spans="1:17" ht="15" customHeight="1" x14ac:dyDescent="0.2">
      <c r="A28" s="3">
        <v>22</v>
      </c>
      <c r="B28" s="3" t="s">
        <v>25</v>
      </c>
      <c r="C28" s="3">
        <v>0</v>
      </c>
      <c r="D28" s="6">
        <v>14</v>
      </c>
      <c r="E28" s="6">
        <v>261641.76000000004</v>
      </c>
      <c r="F28" s="6">
        <v>189361</v>
      </c>
      <c r="G28" s="6">
        <v>76923</v>
      </c>
      <c r="H28" s="6">
        <f t="shared" si="0"/>
        <v>266284</v>
      </c>
      <c r="I28" s="10"/>
      <c r="L28" s="7"/>
      <c r="M28" s="6"/>
      <c r="N28" s="6"/>
      <c r="O28" s="6"/>
      <c r="Q28" s="6"/>
    </row>
    <row r="29" spans="1:17" ht="15" customHeight="1" x14ac:dyDescent="0.2">
      <c r="A29" s="3">
        <v>23</v>
      </c>
      <c r="B29" s="3" t="s">
        <v>26</v>
      </c>
      <c r="C29" s="3">
        <v>1</v>
      </c>
      <c r="D29" s="6">
        <v>2549</v>
      </c>
      <c r="E29" s="6">
        <v>33265363.043120004</v>
      </c>
      <c r="F29" s="6">
        <v>27443924</v>
      </c>
      <c r="G29" s="6">
        <v>5944023</v>
      </c>
      <c r="H29" s="6">
        <f t="shared" si="0"/>
        <v>33387947</v>
      </c>
      <c r="I29" s="10"/>
      <c r="L29" s="7"/>
      <c r="M29" s="6"/>
      <c r="N29" s="6"/>
      <c r="O29" s="6"/>
      <c r="Q29" s="6"/>
    </row>
    <row r="30" spans="1:17" ht="15" customHeight="1" x14ac:dyDescent="0.2">
      <c r="A30" s="3">
        <v>24</v>
      </c>
      <c r="B30" s="3" t="s">
        <v>27</v>
      </c>
      <c r="C30" s="3">
        <v>1</v>
      </c>
      <c r="D30" s="6">
        <v>2152</v>
      </c>
      <c r="E30" s="6">
        <v>27713334.379999995</v>
      </c>
      <c r="F30" s="6">
        <v>13763232</v>
      </c>
      <c r="G30" s="6">
        <v>14145446</v>
      </c>
      <c r="H30" s="6">
        <f t="shared" si="0"/>
        <v>27908678</v>
      </c>
      <c r="I30" s="10"/>
      <c r="L30" s="7"/>
      <c r="M30" s="6"/>
      <c r="N30" s="6"/>
      <c r="O30" s="6"/>
      <c r="Q30" s="6"/>
    </row>
    <row r="31" spans="1:17" ht="15" customHeight="1" x14ac:dyDescent="0.2">
      <c r="A31" s="3">
        <v>25</v>
      </c>
      <c r="B31" s="3" t="s">
        <v>28</v>
      </c>
      <c r="C31" s="3">
        <v>1</v>
      </c>
      <c r="D31" s="6">
        <v>2175</v>
      </c>
      <c r="E31" s="6">
        <v>29660512.23</v>
      </c>
      <c r="F31" s="6">
        <v>19686080</v>
      </c>
      <c r="G31" s="6">
        <v>9974432</v>
      </c>
      <c r="H31" s="6">
        <f t="shared" si="0"/>
        <v>29660512</v>
      </c>
      <c r="I31" s="10"/>
      <c r="L31" s="7"/>
      <c r="M31" s="6"/>
      <c r="N31" s="6"/>
      <c r="O31" s="6"/>
      <c r="Q31" s="6"/>
    </row>
    <row r="32" spans="1:17" ht="15" customHeight="1" x14ac:dyDescent="0.2">
      <c r="A32" s="3">
        <v>26</v>
      </c>
      <c r="B32" s="3" t="s">
        <v>29</v>
      </c>
      <c r="C32" s="3">
        <v>1</v>
      </c>
      <c r="D32" s="6">
        <v>4505</v>
      </c>
      <c r="E32" s="6">
        <v>57423975.883839987</v>
      </c>
      <c r="F32" s="6">
        <v>45639441</v>
      </c>
      <c r="G32" s="6">
        <v>11784535</v>
      </c>
      <c r="H32" s="6">
        <f t="shared" si="0"/>
        <v>57423976</v>
      </c>
      <c r="I32" s="10"/>
      <c r="L32" s="7"/>
      <c r="M32" s="6"/>
      <c r="N32" s="6"/>
      <c r="O32" s="6"/>
      <c r="Q32" s="6"/>
    </row>
    <row r="33" spans="1:17" ht="15" customHeight="1" x14ac:dyDescent="0.2">
      <c r="A33" s="3">
        <v>27</v>
      </c>
      <c r="B33" s="3" t="s">
        <v>30</v>
      </c>
      <c r="C33" s="3">
        <v>1</v>
      </c>
      <c r="D33" s="6">
        <v>698</v>
      </c>
      <c r="E33" s="6">
        <v>8929788.1399999987</v>
      </c>
      <c r="F33" s="6">
        <v>4777868</v>
      </c>
      <c r="G33" s="6">
        <v>4151920</v>
      </c>
      <c r="H33" s="6">
        <f t="shared" si="0"/>
        <v>8929788</v>
      </c>
      <c r="I33" s="10"/>
      <c r="L33" s="7"/>
      <c r="M33" s="6"/>
      <c r="N33" s="6"/>
      <c r="O33" s="6"/>
      <c r="Q33" s="6"/>
    </row>
    <row r="34" spans="1:17" ht="15" customHeight="1" x14ac:dyDescent="0.2">
      <c r="A34" s="3">
        <v>28</v>
      </c>
      <c r="B34" s="3" t="s">
        <v>31</v>
      </c>
      <c r="C34" s="3">
        <v>0</v>
      </c>
      <c r="D34" s="6">
        <v>0</v>
      </c>
      <c r="E34" s="6">
        <v>0</v>
      </c>
      <c r="F34" s="6">
        <v>0</v>
      </c>
      <c r="G34" s="6">
        <v>0</v>
      </c>
      <c r="H34" s="6">
        <f t="shared" si="0"/>
        <v>0</v>
      </c>
      <c r="I34" s="10"/>
      <c r="L34" s="7"/>
      <c r="M34" s="6"/>
      <c r="N34" s="6"/>
      <c r="O34" s="6"/>
      <c r="Q34" s="6"/>
    </row>
    <row r="35" spans="1:17" ht="15" customHeight="1" x14ac:dyDescent="0.2">
      <c r="A35" s="3">
        <v>29</v>
      </c>
      <c r="B35" s="3" t="s">
        <v>32</v>
      </c>
      <c r="C35" s="3">
        <v>0</v>
      </c>
      <c r="D35" s="6">
        <v>0</v>
      </c>
      <c r="E35" s="6">
        <v>0</v>
      </c>
      <c r="F35" s="6">
        <v>0</v>
      </c>
      <c r="G35" s="6">
        <v>0</v>
      </c>
      <c r="H35" s="6">
        <f t="shared" si="0"/>
        <v>0</v>
      </c>
      <c r="I35" s="10"/>
      <c r="L35" s="7"/>
      <c r="M35" s="6"/>
      <c r="N35" s="6"/>
      <c r="O35" s="6"/>
      <c r="Q35" s="6"/>
    </row>
    <row r="36" spans="1:17" ht="15" customHeight="1" x14ac:dyDescent="0.2">
      <c r="A36" s="3">
        <v>30</v>
      </c>
      <c r="B36" s="3" t="s">
        <v>33</v>
      </c>
      <c r="C36" s="3">
        <v>1</v>
      </c>
      <c r="D36" s="6">
        <v>4541</v>
      </c>
      <c r="E36" s="6">
        <v>61798815.259999998</v>
      </c>
      <c r="F36" s="6">
        <v>47254334</v>
      </c>
      <c r="G36" s="6">
        <v>14544481</v>
      </c>
      <c r="H36" s="6">
        <f t="shared" si="0"/>
        <v>61798815</v>
      </c>
      <c r="I36" s="10"/>
      <c r="L36" s="7"/>
      <c r="M36" s="6"/>
      <c r="N36" s="6"/>
      <c r="O36" s="6"/>
      <c r="Q36" s="6"/>
    </row>
    <row r="37" spans="1:17" ht="15" customHeight="1" x14ac:dyDescent="0.2">
      <c r="A37" s="3">
        <v>31</v>
      </c>
      <c r="B37" s="3" t="s">
        <v>34</v>
      </c>
      <c r="C37" s="3">
        <v>1</v>
      </c>
      <c r="D37" s="6">
        <v>4879</v>
      </c>
      <c r="E37" s="6">
        <v>63590856.680000007</v>
      </c>
      <c r="F37" s="6">
        <v>49635324</v>
      </c>
      <c r="G37" s="6">
        <v>19923564</v>
      </c>
      <c r="H37" s="6">
        <f t="shared" si="0"/>
        <v>69558888</v>
      </c>
      <c r="I37" s="10"/>
      <c r="L37" s="7"/>
      <c r="M37" s="6"/>
      <c r="N37" s="6"/>
      <c r="O37" s="6"/>
      <c r="Q37" s="6"/>
    </row>
    <row r="38" spans="1:17" ht="15" customHeight="1" x14ac:dyDescent="0.2">
      <c r="A38" s="3">
        <v>32</v>
      </c>
      <c r="B38" s="3" t="s">
        <v>35</v>
      </c>
      <c r="C38" s="3">
        <v>0</v>
      </c>
      <c r="D38" s="6">
        <v>22</v>
      </c>
      <c r="E38" s="6">
        <v>393567.83999999997</v>
      </c>
      <c r="F38" s="6">
        <v>197879</v>
      </c>
      <c r="G38" s="6">
        <v>234189</v>
      </c>
      <c r="H38" s="6">
        <f t="shared" si="0"/>
        <v>432068</v>
      </c>
      <c r="I38" s="10"/>
      <c r="L38" s="7"/>
      <c r="M38" s="6"/>
      <c r="N38" s="6"/>
      <c r="O38" s="6"/>
      <c r="Q38" s="6"/>
    </row>
    <row r="39" spans="1:17" ht="15" customHeight="1" x14ac:dyDescent="0.2">
      <c r="A39" s="3">
        <v>33</v>
      </c>
      <c r="B39" s="3" t="s">
        <v>36</v>
      </c>
      <c r="C39" s="3">
        <v>0</v>
      </c>
      <c r="D39" s="6">
        <v>13</v>
      </c>
      <c r="E39" s="6">
        <v>245151</v>
      </c>
      <c r="F39" s="6">
        <v>186549</v>
      </c>
      <c r="G39" s="6">
        <v>58602</v>
      </c>
      <c r="H39" s="6">
        <f t="shared" si="0"/>
        <v>245151</v>
      </c>
      <c r="I39" s="10"/>
      <c r="L39" s="7"/>
      <c r="M39" s="6"/>
      <c r="N39" s="6"/>
      <c r="O39" s="6"/>
      <c r="Q39" s="6"/>
    </row>
    <row r="40" spans="1:17" ht="15" customHeight="1" x14ac:dyDescent="0.2">
      <c r="A40" s="3">
        <v>34</v>
      </c>
      <c r="B40" s="3" t="s">
        <v>37</v>
      </c>
      <c r="C40" s="3">
        <v>0</v>
      </c>
      <c r="D40" s="6">
        <v>0</v>
      </c>
      <c r="E40" s="6">
        <v>0</v>
      </c>
      <c r="F40" s="6">
        <v>0</v>
      </c>
      <c r="G40" s="6">
        <v>0</v>
      </c>
      <c r="H40" s="6">
        <f t="shared" si="0"/>
        <v>0</v>
      </c>
      <c r="I40" s="10"/>
      <c r="L40" s="7"/>
      <c r="M40" s="6"/>
      <c r="N40" s="6"/>
      <c r="O40" s="6"/>
      <c r="Q40" s="6"/>
    </row>
    <row r="41" spans="1:17" ht="15" customHeight="1" x14ac:dyDescent="0.2">
      <c r="A41" s="3">
        <v>35</v>
      </c>
      <c r="B41" s="3" t="s">
        <v>38</v>
      </c>
      <c r="C41" s="3">
        <v>1</v>
      </c>
      <c r="D41" s="6">
        <v>57738</v>
      </c>
      <c r="E41" s="6">
        <v>1095713386.0691998</v>
      </c>
      <c r="F41" s="6">
        <v>880485066</v>
      </c>
      <c r="G41" s="6">
        <v>228968645</v>
      </c>
      <c r="H41" s="6">
        <f t="shared" si="0"/>
        <v>1109453711</v>
      </c>
      <c r="I41" s="10"/>
      <c r="L41" s="7"/>
      <c r="M41" s="6"/>
      <c r="N41" s="6"/>
      <c r="O41" s="6"/>
      <c r="Q41" s="6"/>
    </row>
    <row r="42" spans="1:17" ht="15" customHeight="1" x14ac:dyDescent="0.2">
      <c r="A42" s="3">
        <v>36</v>
      </c>
      <c r="B42" s="3" t="s">
        <v>39</v>
      </c>
      <c r="C42" s="3">
        <v>1</v>
      </c>
      <c r="D42" s="6">
        <v>1678</v>
      </c>
      <c r="E42" s="6">
        <v>22858350.509999994</v>
      </c>
      <c r="F42" s="6">
        <v>18409357</v>
      </c>
      <c r="G42" s="6">
        <v>5422243</v>
      </c>
      <c r="H42" s="6">
        <f t="shared" si="0"/>
        <v>23831600</v>
      </c>
      <c r="I42" s="10"/>
      <c r="L42" s="7"/>
      <c r="M42" s="6"/>
      <c r="N42" s="6"/>
      <c r="O42" s="6"/>
      <c r="Q42" s="6"/>
    </row>
    <row r="43" spans="1:17" ht="15" customHeight="1" x14ac:dyDescent="0.2">
      <c r="A43" s="3">
        <v>37</v>
      </c>
      <c r="B43" s="3" t="s">
        <v>40</v>
      </c>
      <c r="C43" s="3">
        <v>0</v>
      </c>
      <c r="D43" s="6">
        <v>6</v>
      </c>
      <c r="E43" s="6">
        <v>107478.84312000001</v>
      </c>
      <c r="F43" s="6">
        <v>81354</v>
      </c>
      <c r="G43" s="6">
        <v>32909</v>
      </c>
      <c r="H43" s="6">
        <f t="shared" si="0"/>
        <v>114263</v>
      </c>
      <c r="I43" s="10"/>
      <c r="L43" s="7"/>
      <c r="M43" s="6"/>
      <c r="N43" s="6"/>
      <c r="O43" s="6"/>
      <c r="Q43" s="6"/>
    </row>
    <row r="44" spans="1:17" ht="15" customHeight="1" x14ac:dyDescent="0.2">
      <c r="A44" s="3">
        <v>38</v>
      </c>
      <c r="B44" s="3" t="s">
        <v>41</v>
      </c>
      <c r="C44" s="3">
        <v>1</v>
      </c>
      <c r="D44" s="6">
        <v>721</v>
      </c>
      <c r="E44" s="6">
        <v>8528050.2678800002</v>
      </c>
      <c r="F44" s="6">
        <v>6718468</v>
      </c>
      <c r="G44" s="6">
        <v>1833463</v>
      </c>
      <c r="H44" s="6">
        <f t="shared" si="0"/>
        <v>8551931</v>
      </c>
      <c r="I44" s="10"/>
      <c r="L44" s="7"/>
      <c r="M44" s="6"/>
      <c r="N44" s="6"/>
      <c r="O44" s="6"/>
      <c r="Q44" s="6"/>
    </row>
    <row r="45" spans="1:17" ht="15" customHeight="1" x14ac:dyDescent="0.2">
      <c r="A45" s="3">
        <v>39</v>
      </c>
      <c r="B45" s="3" t="s">
        <v>42</v>
      </c>
      <c r="C45" s="3">
        <v>0</v>
      </c>
      <c r="D45" s="6">
        <v>21</v>
      </c>
      <c r="E45" s="6">
        <v>377077.07999999996</v>
      </c>
      <c r="F45" s="6">
        <v>311089</v>
      </c>
      <c r="G45" s="6">
        <v>113472</v>
      </c>
      <c r="H45" s="6">
        <f t="shared" si="0"/>
        <v>424561</v>
      </c>
      <c r="I45" s="10"/>
      <c r="L45" s="7"/>
      <c r="M45" s="6"/>
      <c r="N45" s="6"/>
      <c r="O45" s="6"/>
      <c r="Q45" s="6"/>
    </row>
    <row r="46" spans="1:17" ht="15" customHeight="1" x14ac:dyDescent="0.2">
      <c r="A46" s="3">
        <v>40</v>
      </c>
      <c r="B46" s="3" t="s">
        <v>43</v>
      </c>
      <c r="C46" s="3">
        <v>1</v>
      </c>
      <c r="D46" s="6">
        <v>5244</v>
      </c>
      <c r="E46" s="6">
        <v>72501248.639650002</v>
      </c>
      <c r="F46" s="6">
        <v>51848673</v>
      </c>
      <c r="G46" s="6">
        <v>20652576</v>
      </c>
      <c r="H46" s="6">
        <f t="shared" si="0"/>
        <v>72501249</v>
      </c>
      <c r="I46" s="10"/>
      <c r="L46" s="7"/>
      <c r="M46" s="6"/>
      <c r="N46" s="6"/>
      <c r="O46" s="6"/>
      <c r="Q46" s="6"/>
    </row>
    <row r="47" spans="1:17" ht="15" customHeight="1" x14ac:dyDescent="0.2">
      <c r="A47" s="3">
        <v>41</v>
      </c>
      <c r="B47" s="3" t="s">
        <v>44</v>
      </c>
      <c r="C47" s="3">
        <v>1</v>
      </c>
      <c r="D47" s="6">
        <v>418</v>
      </c>
      <c r="E47" s="6">
        <v>5743102.1100000003</v>
      </c>
      <c r="F47" s="6">
        <v>4394765</v>
      </c>
      <c r="G47" s="6">
        <v>1364911</v>
      </c>
      <c r="H47" s="6">
        <f t="shared" si="0"/>
        <v>5759676</v>
      </c>
      <c r="I47" s="10"/>
      <c r="L47" s="7"/>
      <c r="M47" s="6"/>
      <c r="N47" s="6"/>
      <c r="O47" s="6"/>
      <c r="Q47" s="6"/>
    </row>
    <row r="48" spans="1:17" ht="15" customHeight="1" x14ac:dyDescent="0.2">
      <c r="A48" s="3">
        <v>42</v>
      </c>
      <c r="B48" s="3" t="s">
        <v>45</v>
      </c>
      <c r="C48" s="3">
        <v>0</v>
      </c>
      <c r="D48" s="6">
        <v>12</v>
      </c>
      <c r="E48" s="6">
        <v>228660.24000000002</v>
      </c>
      <c r="F48" s="6">
        <v>131975</v>
      </c>
      <c r="G48" s="6">
        <v>96685</v>
      </c>
      <c r="H48" s="6">
        <f t="shared" si="0"/>
        <v>228660</v>
      </c>
      <c r="I48" s="10"/>
      <c r="L48" s="7"/>
      <c r="M48" s="6"/>
      <c r="N48" s="6"/>
      <c r="O48" s="6"/>
      <c r="Q48" s="6"/>
    </row>
    <row r="49" spans="1:17" ht="15" customHeight="1" x14ac:dyDescent="0.2">
      <c r="A49" s="3">
        <v>43</v>
      </c>
      <c r="B49" s="3" t="s">
        <v>46</v>
      </c>
      <c r="C49" s="3">
        <v>1</v>
      </c>
      <c r="D49" s="6">
        <v>264</v>
      </c>
      <c r="E49" s="6">
        <v>3511281.75</v>
      </c>
      <c r="F49" s="6">
        <v>1913482</v>
      </c>
      <c r="G49" s="6">
        <v>1597800</v>
      </c>
      <c r="H49" s="6">
        <f t="shared" si="0"/>
        <v>3511282</v>
      </c>
      <c r="I49" s="10"/>
      <c r="L49" s="7"/>
      <c r="M49" s="6"/>
      <c r="N49" s="6"/>
      <c r="O49" s="6"/>
      <c r="Q49" s="6"/>
    </row>
    <row r="50" spans="1:17" ht="15" customHeight="1" x14ac:dyDescent="0.2">
      <c r="A50" s="3">
        <v>44</v>
      </c>
      <c r="B50" s="3" t="s">
        <v>47</v>
      </c>
      <c r="C50" s="3">
        <v>1</v>
      </c>
      <c r="D50" s="6">
        <v>16619</v>
      </c>
      <c r="E50" s="6">
        <v>295646847.72000003</v>
      </c>
      <c r="F50" s="6">
        <v>54579267</v>
      </c>
      <c r="G50" s="6">
        <v>241067581</v>
      </c>
      <c r="H50" s="6">
        <f t="shared" si="0"/>
        <v>295646848</v>
      </c>
      <c r="I50" s="10"/>
      <c r="L50" s="7"/>
      <c r="M50" s="6"/>
      <c r="N50" s="6"/>
      <c r="O50" s="6"/>
      <c r="Q50" s="6"/>
    </row>
    <row r="51" spans="1:17" ht="15" customHeight="1" x14ac:dyDescent="0.2">
      <c r="A51" s="3">
        <v>45</v>
      </c>
      <c r="B51" s="3" t="s">
        <v>48</v>
      </c>
      <c r="C51" s="3">
        <v>1</v>
      </c>
      <c r="D51" s="6">
        <v>223</v>
      </c>
      <c r="E51" s="6">
        <v>3240938.5500000003</v>
      </c>
      <c r="F51" s="6">
        <v>1329203</v>
      </c>
      <c r="G51" s="6">
        <v>1911736</v>
      </c>
      <c r="H51" s="6">
        <f t="shared" si="0"/>
        <v>3240939</v>
      </c>
      <c r="I51" s="10"/>
      <c r="L51" s="7"/>
      <c r="M51" s="6"/>
      <c r="N51" s="6"/>
      <c r="O51" s="6"/>
      <c r="Q51" s="6"/>
    </row>
    <row r="52" spans="1:17" ht="15" customHeight="1" x14ac:dyDescent="0.2">
      <c r="A52" s="3">
        <v>46</v>
      </c>
      <c r="B52" s="3" t="s">
        <v>49</v>
      </c>
      <c r="C52" s="3">
        <v>1</v>
      </c>
      <c r="D52" s="6">
        <v>6913</v>
      </c>
      <c r="E52" s="6">
        <v>89394640.063260004</v>
      </c>
      <c r="F52" s="6">
        <v>73750578</v>
      </c>
      <c r="G52" s="6">
        <v>15827857</v>
      </c>
      <c r="H52" s="6">
        <f t="shared" si="0"/>
        <v>89578435</v>
      </c>
      <c r="I52" s="10"/>
      <c r="L52" s="7"/>
      <c r="M52" s="6"/>
      <c r="N52" s="6"/>
      <c r="O52" s="6"/>
      <c r="Q52" s="6"/>
    </row>
    <row r="53" spans="1:17" ht="15" customHeight="1" x14ac:dyDescent="0.2">
      <c r="A53" s="3">
        <v>47</v>
      </c>
      <c r="B53" s="3" t="s">
        <v>50</v>
      </c>
      <c r="C53" s="3">
        <v>0</v>
      </c>
      <c r="D53" s="6">
        <v>1</v>
      </c>
      <c r="E53" s="6">
        <v>16490.760000000002</v>
      </c>
      <c r="F53" s="6">
        <v>8510</v>
      </c>
      <c r="G53" s="6">
        <v>13134</v>
      </c>
      <c r="H53" s="6">
        <f t="shared" si="0"/>
        <v>21644</v>
      </c>
      <c r="I53" s="10"/>
      <c r="L53" s="7"/>
      <c r="M53" s="6"/>
      <c r="N53" s="6"/>
      <c r="O53" s="6"/>
      <c r="Q53" s="6"/>
    </row>
    <row r="54" spans="1:17" ht="15" customHeight="1" x14ac:dyDescent="0.2">
      <c r="A54" s="3">
        <v>48</v>
      </c>
      <c r="B54" s="3" t="s">
        <v>51</v>
      </c>
      <c r="C54" s="3">
        <v>1</v>
      </c>
      <c r="D54" s="6">
        <v>3424</v>
      </c>
      <c r="E54" s="6">
        <v>46103747.98904001</v>
      </c>
      <c r="F54" s="6">
        <v>36818680</v>
      </c>
      <c r="G54" s="6">
        <v>9285068</v>
      </c>
      <c r="H54" s="6">
        <f t="shared" si="0"/>
        <v>46103748</v>
      </c>
      <c r="I54" s="10"/>
      <c r="L54" s="7"/>
      <c r="M54" s="6"/>
      <c r="N54" s="6"/>
      <c r="O54" s="6"/>
      <c r="Q54" s="6"/>
    </row>
    <row r="55" spans="1:17" ht="15" customHeight="1" x14ac:dyDescent="0.2">
      <c r="A55" s="3">
        <v>49</v>
      </c>
      <c r="B55" s="3" t="s">
        <v>52</v>
      </c>
      <c r="C55" s="3">
        <v>1</v>
      </c>
      <c r="D55" s="6">
        <v>7030</v>
      </c>
      <c r="E55" s="6">
        <v>112732473.50964999</v>
      </c>
      <c r="F55" s="6">
        <v>93004291</v>
      </c>
      <c r="G55" s="6">
        <v>19728183</v>
      </c>
      <c r="H55" s="6">
        <f t="shared" si="0"/>
        <v>112732474</v>
      </c>
      <c r="I55" s="10"/>
      <c r="L55" s="7"/>
      <c r="M55" s="6"/>
      <c r="N55" s="6"/>
      <c r="O55" s="6"/>
      <c r="Q55" s="6"/>
    </row>
    <row r="56" spans="1:17" ht="15" customHeight="1" x14ac:dyDescent="0.2">
      <c r="A56" s="3">
        <v>50</v>
      </c>
      <c r="B56" s="3" t="s">
        <v>53</v>
      </c>
      <c r="C56" s="3">
        <v>1</v>
      </c>
      <c r="D56" s="6">
        <v>3260</v>
      </c>
      <c r="E56" s="6">
        <v>43350134.769279994</v>
      </c>
      <c r="F56" s="6">
        <v>34684949</v>
      </c>
      <c r="G56" s="6">
        <v>8665186</v>
      </c>
      <c r="H56" s="6">
        <f t="shared" si="0"/>
        <v>43350135</v>
      </c>
      <c r="I56" s="10"/>
      <c r="L56" s="7"/>
      <c r="M56" s="6"/>
      <c r="N56" s="6"/>
      <c r="O56" s="6"/>
      <c r="Q56" s="6"/>
    </row>
    <row r="57" spans="1:17" ht="15" customHeight="1" x14ac:dyDescent="0.2">
      <c r="A57" s="3">
        <v>51</v>
      </c>
      <c r="B57" s="3" t="s">
        <v>54</v>
      </c>
      <c r="C57" s="3">
        <v>1</v>
      </c>
      <c r="D57" s="6">
        <v>567</v>
      </c>
      <c r="E57" s="6">
        <v>6639945.1630799994</v>
      </c>
      <c r="F57" s="6">
        <v>5477955</v>
      </c>
      <c r="G57" s="6">
        <v>1370980</v>
      </c>
      <c r="H57" s="6">
        <f t="shared" si="0"/>
        <v>6848935</v>
      </c>
      <c r="I57" s="10"/>
      <c r="L57" s="7"/>
      <c r="M57" s="6"/>
      <c r="N57" s="6"/>
      <c r="O57" s="6"/>
      <c r="Q57" s="6"/>
    </row>
    <row r="58" spans="1:17" ht="15" customHeight="1" x14ac:dyDescent="0.2">
      <c r="A58" s="3">
        <v>52</v>
      </c>
      <c r="B58" s="3" t="s">
        <v>55</v>
      </c>
      <c r="C58" s="3">
        <v>1</v>
      </c>
      <c r="D58" s="6">
        <v>1535</v>
      </c>
      <c r="E58" s="6">
        <v>21283331.499319997</v>
      </c>
      <c r="F58" s="6">
        <v>10820042</v>
      </c>
      <c r="G58" s="6">
        <v>10463289</v>
      </c>
      <c r="H58" s="6">
        <f t="shared" si="0"/>
        <v>21283331</v>
      </c>
      <c r="I58" s="10"/>
      <c r="L58" s="7"/>
      <c r="M58" s="6"/>
      <c r="N58" s="6"/>
      <c r="O58" s="6"/>
      <c r="Q58" s="6"/>
    </row>
    <row r="59" spans="1:17" ht="15" customHeight="1" x14ac:dyDescent="0.2">
      <c r="A59" s="3">
        <v>53</v>
      </c>
      <c r="B59" s="3" t="s">
        <v>56</v>
      </c>
      <c r="C59" s="3">
        <v>0</v>
      </c>
      <c r="D59" s="6">
        <v>8</v>
      </c>
      <c r="E59" s="6">
        <v>131926.08000000002</v>
      </c>
      <c r="F59" s="6">
        <v>67011</v>
      </c>
      <c r="G59" s="6">
        <v>102815</v>
      </c>
      <c r="H59" s="6">
        <f t="shared" si="0"/>
        <v>169826</v>
      </c>
      <c r="I59" s="10"/>
      <c r="L59" s="7"/>
      <c r="M59" s="6"/>
      <c r="N59" s="6"/>
      <c r="O59" s="6"/>
      <c r="Q59" s="6"/>
    </row>
    <row r="60" spans="1:17" ht="15" customHeight="1" x14ac:dyDescent="0.2">
      <c r="A60" s="3">
        <v>54</v>
      </c>
      <c r="B60" s="3" t="s">
        <v>57</v>
      </c>
      <c r="C60" s="3">
        <v>0</v>
      </c>
      <c r="D60" s="6">
        <v>0</v>
      </c>
      <c r="E60" s="6">
        <v>0</v>
      </c>
      <c r="F60" s="6">
        <v>0</v>
      </c>
      <c r="G60" s="6">
        <v>0</v>
      </c>
      <c r="H60" s="6">
        <f t="shared" si="0"/>
        <v>0</v>
      </c>
      <c r="I60" s="10"/>
      <c r="L60" s="7"/>
      <c r="M60" s="6"/>
      <c r="N60" s="6"/>
      <c r="O60" s="6"/>
      <c r="Q60" s="6"/>
    </row>
    <row r="61" spans="1:17" ht="15" customHeight="1" x14ac:dyDescent="0.2">
      <c r="A61" s="3">
        <v>55</v>
      </c>
      <c r="B61" s="3" t="s">
        <v>58</v>
      </c>
      <c r="C61" s="3">
        <v>0</v>
      </c>
      <c r="D61" s="6">
        <v>0</v>
      </c>
      <c r="E61" s="6">
        <v>0</v>
      </c>
      <c r="F61" s="6">
        <v>0</v>
      </c>
      <c r="G61" s="6">
        <v>0</v>
      </c>
      <c r="H61" s="6">
        <f t="shared" si="0"/>
        <v>0</v>
      </c>
      <c r="I61" s="10"/>
      <c r="L61" s="7"/>
      <c r="M61" s="6"/>
      <c r="N61" s="6"/>
      <c r="O61" s="6"/>
      <c r="Q61" s="6"/>
    </row>
    <row r="62" spans="1:17" ht="15" customHeight="1" x14ac:dyDescent="0.2">
      <c r="A62" s="3">
        <v>56</v>
      </c>
      <c r="B62" s="3" t="s">
        <v>59</v>
      </c>
      <c r="C62" s="3">
        <v>1</v>
      </c>
      <c r="D62" s="6">
        <v>5108</v>
      </c>
      <c r="E62" s="6">
        <v>63812307.760000005</v>
      </c>
      <c r="F62" s="6">
        <v>49670508</v>
      </c>
      <c r="G62" s="6">
        <v>14141800</v>
      </c>
      <c r="H62" s="6">
        <f t="shared" si="0"/>
        <v>63812308</v>
      </c>
      <c r="I62" s="10"/>
      <c r="L62" s="7"/>
      <c r="M62" s="6"/>
      <c r="N62" s="6"/>
      <c r="O62" s="6"/>
      <c r="Q62" s="6"/>
    </row>
    <row r="63" spans="1:17" ht="15" customHeight="1" x14ac:dyDescent="0.2">
      <c r="A63" s="3">
        <v>57</v>
      </c>
      <c r="B63" s="3" t="s">
        <v>60</v>
      </c>
      <c r="C63" s="3">
        <v>1</v>
      </c>
      <c r="D63" s="6">
        <v>7110</v>
      </c>
      <c r="E63" s="6">
        <v>138863180.45907998</v>
      </c>
      <c r="F63" s="6">
        <v>22081668</v>
      </c>
      <c r="G63" s="6">
        <v>116781512</v>
      </c>
      <c r="H63" s="6">
        <f t="shared" si="0"/>
        <v>138863180</v>
      </c>
      <c r="I63" s="10"/>
      <c r="L63" s="7"/>
      <c r="M63" s="6"/>
      <c r="N63" s="6"/>
      <c r="O63" s="6"/>
      <c r="Q63" s="6"/>
    </row>
    <row r="64" spans="1:17" ht="15" customHeight="1" x14ac:dyDescent="0.2">
      <c r="A64" s="3">
        <v>58</v>
      </c>
      <c r="B64" s="3" t="s">
        <v>61</v>
      </c>
      <c r="C64" s="3">
        <v>0</v>
      </c>
      <c r="D64" s="6">
        <v>2</v>
      </c>
      <c r="E64" s="6">
        <v>32981.520000000004</v>
      </c>
      <c r="F64" s="6">
        <v>16631</v>
      </c>
      <c r="G64" s="6">
        <v>16351</v>
      </c>
      <c r="H64" s="6">
        <f t="shared" si="0"/>
        <v>32982</v>
      </c>
      <c r="I64" s="10"/>
      <c r="L64" s="7"/>
      <c r="M64" s="6"/>
      <c r="N64" s="6"/>
      <c r="O64" s="6"/>
      <c r="Q64" s="6"/>
    </row>
    <row r="65" spans="1:17" ht="15" customHeight="1" x14ac:dyDescent="0.2">
      <c r="A65" s="3">
        <v>59</v>
      </c>
      <c r="B65" s="3" t="s">
        <v>62</v>
      </c>
      <c r="C65" s="3">
        <v>0</v>
      </c>
      <c r="D65" s="6">
        <v>6</v>
      </c>
      <c r="E65" s="6">
        <v>98944.56</v>
      </c>
      <c r="F65" s="6">
        <v>48005</v>
      </c>
      <c r="G65" s="6">
        <v>72014</v>
      </c>
      <c r="H65" s="6">
        <f t="shared" si="0"/>
        <v>120019</v>
      </c>
      <c r="I65" s="10"/>
      <c r="L65" s="7"/>
      <c r="M65" s="6"/>
      <c r="N65" s="6"/>
      <c r="O65" s="6"/>
      <c r="Q65" s="6"/>
    </row>
    <row r="66" spans="1:17" ht="15" customHeight="1" x14ac:dyDescent="0.2">
      <c r="A66" s="3">
        <v>60</v>
      </c>
      <c r="B66" s="3" t="s">
        <v>63</v>
      </c>
      <c r="C66" s="3">
        <v>0</v>
      </c>
      <c r="D66" s="6">
        <v>16</v>
      </c>
      <c r="E66" s="6">
        <v>294623.28000000003</v>
      </c>
      <c r="F66" s="6">
        <v>216744</v>
      </c>
      <c r="G66" s="6">
        <v>133594</v>
      </c>
      <c r="H66" s="6">
        <f t="shared" si="0"/>
        <v>350338</v>
      </c>
      <c r="I66" s="10"/>
      <c r="L66" s="7"/>
      <c r="M66" s="6"/>
      <c r="N66" s="6"/>
      <c r="O66" s="6"/>
      <c r="Q66" s="6"/>
    </row>
    <row r="67" spans="1:17" ht="15" customHeight="1" x14ac:dyDescent="0.2">
      <c r="A67" s="3">
        <v>61</v>
      </c>
      <c r="B67" s="3" t="s">
        <v>64</v>
      </c>
      <c r="C67" s="3">
        <v>1</v>
      </c>
      <c r="D67" s="6">
        <v>7166</v>
      </c>
      <c r="E67" s="6">
        <v>122693363.2</v>
      </c>
      <c r="F67" s="6">
        <v>33865812</v>
      </c>
      <c r="G67" s="6">
        <v>88827551</v>
      </c>
      <c r="H67" s="6">
        <f t="shared" si="0"/>
        <v>122693363</v>
      </c>
      <c r="I67" s="10"/>
      <c r="L67" s="7"/>
      <c r="M67" s="6"/>
      <c r="N67" s="6"/>
      <c r="O67" s="6"/>
      <c r="Q67" s="6"/>
    </row>
    <row r="68" spans="1:17" ht="15" customHeight="1" x14ac:dyDescent="0.2">
      <c r="A68" s="3">
        <v>62</v>
      </c>
      <c r="B68" s="3" t="s">
        <v>65</v>
      </c>
      <c r="C68" s="3">
        <v>0</v>
      </c>
      <c r="D68" s="6">
        <v>0</v>
      </c>
      <c r="E68" s="6">
        <v>0</v>
      </c>
      <c r="F68" s="6">
        <v>0</v>
      </c>
      <c r="G68" s="6">
        <v>0</v>
      </c>
      <c r="H68" s="6">
        <f t="shared" si="0"/>
        <v>0</v>
      </c>
      <c r="I68" s="10"/>
      <c r="L68" s="7"/>
      <c r="M68" s="6"/>
      <c r="N68" s="6"/>
      <c r="O68" s="6"/>
      <c r="Q68" s="6"/>
    </row>
    <row r="69" spans="1:17" ht="15" customHeight="1" x14ac:dyDescent="0.2">
      <c r="A69" s="3">
        <v>63</v>
      </c>
      <c r="B69" s="3" t="s">
        <v>66</v>
      </c>
      <c r="C69" s="3">
        <v>1</v>
      </c>
      <c r="D69" s="6">
        <v>171</v>
      </c>
      <c r="E69" s="6">
        <v>2395286.75</v>
      </c>
      <c r="F69" s="6">
        <v>736864</v>
      </c>
      <c r="G69" s="6">
        <v>1822225</v>
      </c>
      <c r="H69" s="6">
        <f t="shared" si="0"/>
        <v>2559089</v>
      </c>
      <c r="I69" s="10"/>
      <c r="L69" s="7"/>
      <c r="M69" s="6"/>
      <c r="N69" s="6"/>
      <c r="O69" s="6"/>
      <c r="Q69" s="6"/>
    </row>
    <row r="70" spans="1:17" ht="15" customHeight="1" x14ac:dyDescent="0.2">
      <c r="A70" s="3">
        <v>64</v>
      </c>
      <c r="B70" s="3" t="s">
        <v>67</v>
      </c>
      <c r="C70" s="3">
        <v>1</v>
      </c>
      <c r="D70" s="6">
        <v>2062</v>
      </c>
      <c r="E70" s="6">
        <v>32534279.410000004</v>
      </c>
      <c r="F70" s="6">
        <v>13217258</v>
      </c>
      <c r="G70" s="6">
        <v>19317021</v>
      </c>
      <c r="H70" s="6">
        <f t="shared" si="0"/>
        <v>32534279</v>
      </c>
      <c r="I70" s="10"/>
      <c r="L70" s="7"/>
      <c r="M70" s="6"/>
      <c r="N70" s="6"/>
      <c r="O70" s="6"/>
      <c r="Q70" s="6"/>
    </row>
    <row r="71" spans="1:17" ht="15" customHeight="1" x14ac:dyDescent="0.2">
      <c r="A71" s="3">
        <v>65</v>
      </c>
      <c r="B71" s="3" t="s">
        <v>68</v>
      </c>
      <c r="C71" s="3">
        <v>1</v>
      </c>
      <c r="D71" s="6">
        <v>1367</v>
      </c>
      <c r="E71" s="6">
        <v>16687439.717179999</v>
      </c>
      <c r="F71" s="6">
        <v>13767138</v>
      </c>
      <c r="G71" s="6">
        <v>2920302</v>
      </c>
      <c r="H71" s="6">
        <f t="shared" si="0"/>
        <v>16687440</v>
      </c>
      <c r="I71" s="10"/>
      <c r="L71" s="7"/>
      <c r="M71" s="6"/>
      <c r="N71" s="6"/>
      <c r="O71" s="6"/>
      <c r="Q71" s="6"/>
    </row>
    <row r="72" spans="1:17" ht="15" customHeight="1" x14ac:dyDescent="0.2">
      <c r="A72" s="3">
        <v>66</v>
      </c>
      <c r="B72" s="3" t="s">
        <v>69</v>
      </c>
      <c r="C72" s="3">
        <v>0</v>
      </c>
      <c r="D72" s="6">
        <v>0</v>
      </c>
      <c r="E72" s="6">
        <v>0</v>
      </c>
      <c r="F72" s="6">
        <v>0</v>
      </c>
      <c r="G72" s="6">
        <v>0</v>
      </c>
      <c r="H72" s="6">
        <f t="shared" ref="H72:H135" si="1">F72+G72</f>
        <v>0</v>
      </c>
      <c r="I72" s="10"/>
      <c r="L72" s="7"/>
      <c r="M72" s="6"/>
      <c r="N72" s="6"/>
      <c r="O72" s="6"/>
      <c r="Q72" s="6"/>
    </row>
    <row r="73" spans="1:17" ht="15" customHeight="1" x14ac:dyDescent="0.2">
      <c r="A73" s="3">
        <v>67</v>
      </c>
      <c r="B73" s="3" t="s">
        <v>70</v>
      </c>
      <c r="C73" s="3">
        <v>1</v>
      </c>
      <c r="D73" s="6">
        <v>1925</v>
      </c>
      <c r="E73" s="6">
        <v>23075622.333200004</v>
      </c>
      <c r="F73" s="6">
        <v>19037389</v>
      </c>
      <c r="G73" s="6">
        <v>4038233</v>
      </c>
      <c r="H73" s="6">
        <f t="shared" si="1"/>
        <v>23075622</v>
      </c>
      <c r="I73" s="10"/>
      <c r="L73" s="7"/>
      <c r="M73" s="6"/>
      <c r="N73" s="6"/>
      <c r="O73" s="6"/>
      <c r="Q73" s="6"/>
    </row>
    <row r="74" spans="1:17" ht="15" customHeight="1" x14ac:dyDescent="0.2">
      <c r="A74" s="3">
        <v>68</v>
      </c>
      <c r="B74" s="3" t="s">
        <v>71</v>
      </c>
      <c r="C74" s="3">
        <v>1</v>
      </c>
      <c r="D74" s="6">
        <v>66</v>
      </c>
      <c r="E74" s="6">
        <v>941811.15000000014</v>
      </c>
      <c r="F74" s="6">
        <v>776994</v>
      </c>
      <c r="G74" s="6">
        <v>635464</v>
      </c>
      <c r="H74" s="6">
        <f t="shared" si="1"/>
        <v>1412458</v>
      </c>
      <c r="I74" s="10"/>
      <c r="L74" s="7"/>
      <c r="M74" s="6"/>
      <c r="N74" s="6"/>
      <c r="O74" s="6"/>
      <c r="Q74" s="6"/>
    </row>
    <row r="75" spans="1:17" ht="15" customHeight="1" x14ac:dyDescent="0.2">
      <c r="A75" s="3">
        <v>69</v>
      </c>
      <c r="B75" s="3" t="s">
        <v>72</v>
      </c>
      <c r="C75" s="3">
        <v>0</v>
      </c>
      <c r="D75" s="6">
        <v>6</v>
      </c>
      <c r="E75" s="6">
        <v>98944.56</v>
      </c>
      <c r="F75" s="6">
        <v>81629</v>
      </c>
      <c r="G75" s="6">
        <v>59811.12</v>
      </c>
      <c r="H75" s="6">
        <f t="shared" si="1"/>
        <v>141440.12</v>
      </c>
      <c r="I75" s="10"/>
      <c r="L75" s="7"/>
      <c r="M75" s="6"/>
      <c r="N75" s="6"/>
      <c r="O75" s="6"/>
      <c r="Q75" s="6"/>
    </row>
    <row r="76" spans="1:17" ht="15" customHeight="1" x14ac:dyDescent="0.2">
      <c r="A76" s="3">
        <v>70</v>
      </c>
      <c r="B76" s="3" t="s">
        <v>73</v>
      </c>
      <c r="C76" s="3">
        <v>0</v>
      </c>
      <c r="D76" s="6">
        <v>11</v>
      </c>
      <c r="E76" s="6">
        <v>212169.47999999998</v>
      </c>
      <c r="F76" s="6">
        <v>97790</v>
      </c>
      <c r="G76" s="6">
        <v>212169.47999999998</v>
      </c>
      <c r="H76" s="6">
        <f t="shared" si="1"/>
        <v>309959.48</v>
      </c>
      <c r="I76" s="10"/>
      <c r="L76" s="7"/>
      <c r="M76" s="6"/>
      <c r="N76" s="6"/>
      <c r="O76" s="6"/>
      <c r="Q76" s="6"/>
    </row>
    <row r="77" spans="1:17" ht="15" customHeight="1" x14ac:dyDescent="0.2">
      <c r="A77" s="3">
        <v>71</v>
      </c>
      <c r="B77" s="3" t="s">
        <v>74</v>
      </c>
      <c r="C77" s="3">
        <v>1</v>
      </c>
      <c r="D77" s="6">
        <v>3315</v>
      </c>
      <c r="E77" s="6">
        <v>42331707.480000004</v>
      </c>
      <c r="F77" s="6">
        <v>33039603</v>
      </c>
      <c r="G77" s="6">
        <v>9292104</v>
      </c>
      <c r="H77" s="6">
        <f t="shared" si="1"/>
        <v>42331707</v>
      </c>
      <c r="I77" s="10"/>
      <c r="L77" s="7"/>
      <c r="M77" s="6"/>
      <c r="N77" s="6"/>
      <c r="O77" s="6"/>
      <c r="Q77" s="6"/>
    </row>
    <row r="78" spans="1:17" ht="15" customHeight="1" x14ac:dyDescent="0.2">
      <c r="A78" s="3">
        <v>72</v>
      </c>
      <c r="B78" s="3" t="s">
        <v>75</v>
      </c>
      <c r="C78" s="3">
        <v>1</v>
      </c>
      <c r="D78" s="6">
        <v>3303</v>
      </c>
      <c r="E78" s="6">
        <v>43916766.759999998</v>
      </c>
      <c r="F78" s="6">
        <v>34831363</v>
      </c>
      <c r="G78" s="6">
        <v>10350241</v>
      </c>
      <c r="H78" s="6">
        <f t="shared" si="1"/>
        <v>45181604</v>
      </c>
      <c r="I78" s="10"/>
      <c r="L78" s="7"/>
      <c r="M78" s="6"/>
      <c r="N78" s="6"/>
      <c r="O78" s="6"/>
      <c r="Q78" s="6"/>
    </row>
    <row r="79" spans="1:17" ht="15" customHeight="1" x14ac:dyDescent="0.2">
      <c r="A79" s="3">
        <v>73</v>
      </c>
      <c r="B79" s="3" t="s">
        <v>76</v>
      </c>
      <c r="C79" s="3">
        <v>1</v>
      </c>
      <c r="D79" s="6">
        <v>2529</v>
      </c>
      <c r="E79" s="6">
        <v>34648058.12985</v>
      </c>
      <c r="F79" s="6">
        <v>27655361</v>
      </c>
      <c r="G79" s="6">
        <v>6992697</v>
      </c>
      <c r="H79" s="6">
        <f t="shared" si="1"/>
        <v>34648058</v>
      </c>
      <c r="I79" s="10"/>
      <c r="L79" s="7"/>
      <c r="M79" s="6"/>
      <c r="N79" s="6"/>
      <c r="O79" s="6"/>
      <c r="Q79" s="6"/>
    </row>
    <row r="80" spans="1:17" ht="15" customHeight="1" x14ac:dyDescent="0.2">
      <c r="A80" s="3">
        <v>74</v>
      </c>
      <c r="B80" s="3" t="s">
        <v>77</v>
      </c>
      <c r="C80" s="3">
        <v>1</v>
      </c>
      <c r="D80" s="6">
        <v>281</v>
      </c>
      <c r="E80" s="6">
        <v>3505682.31</v>
      </c>
      <c r="F80" s="6">
        <v>2863682</v>
      </c>
      <c r="G80" s="6">
        <v>1148623</v>
      </c>
      <c r="H80" s="6">
        <f t="shared" si="1"/>
        <v>4012305</v>
      </c>
      <c r="I80" s="10"/>
      <c r="L80" s="7"/>
      <c r="M80" s="6"/>
      <c r="N80" s="6"/>
      <c r="O80" s="6"/>
      <c r="Q80" s="6"/>
    </row>
    <row r="81" spans="1:17" ht="15" customHeight="1" x14ac:dyDescent="0.2">
      <c r="A81" s="3">
        <v>75</v>
      </c>
      <c r="B81" s="3" t="s">
        <v>78</v>
      </c>
      <c r="C81" s="3">
        <v>0</v>
      </c>
      <c r="D81" s="6">
        <v>0</v>
      </c>
      <c r="E81" s="6">
        <v>0</v>
      </c>
      <c r="F81" s="6">
        <v>0</v>
      </c>
      <c r="G81" s="6">
        <v>0</v>
      </c>
      <c r="H81" s="6">
        <f t="shared" si="1"/>
        <v>0</v>
      </c>
      <c r="I81" s="10"/>
      <c r="L81" s="7"/>
      <c r="M81" s="6"/>
      <c r="N81" s="6"/>
      <c r="O81" s="6"/>
      <c r="Q81" s="6"/>
    </row>
    <row r="82" spans="1:17" ht="15" customHeight="1" x14ac:dyDescent="0.2">
      <c r="A82" s="3">
        <v>76</v>
      </c>
      <c r="B82" s="3" t="s">
        <v>79</v>
      </c>
      <c r="C82" s="3">
        <v>0</v>
      </c>
      <c r="D82" s="6">
        <v>0</v>
      </c>
      <c r="E82" s="6">
        <v>0</v>
      </c>
      <c r="F82" s="6">
        <v>0</v>
      </c>
      <c r="G82" s="6">
        <v>0</v>
      </c>
      <c r="H82" s="6">
        <f t="shared" si="1"/>
        <v>0</v>
      </c>
      <c r="I82" s="10"/>
      <c r="L82" s="7"/>
      <c r="M82" s="6"/>
      <c r="N82" s="6"/>
      <c r="O82" s="6"/>
      <c r="Q82" s="6"/>
    </row>
    <row r="83" spans="1:17" ht="15" customHeight="1" x14ac:dyDescent="0.2">
      <c r="A83" s="3">
        <v>77</v>
      </c>
      <c r="B83" s="3" t="s">
        <v>80</v>
      </c>
      <c r="C83" s="3">
        <v>1</v>
      </c>
      <c r="D83" s="6">
        <v>1132</v>
      </c>
      <c r="E83" s="6">
        <v>14574247.939999998</v>
      </c>
      <c r="F83" s="6">
        <v>8454786</v>
      </c>
      <c r="G83" s="6">
        <v>8893565</v>
      </c>
      <c r="H83" s="6">
        <f t="shared" si="1"/>
        <v>17348351</v>
      </c>
      <c r="I83" s="10"/>
      <c r="L83" s="7"/>
      <c r="M83" s="6"/>
      <c r="N83" s="6"/>
      <c r="O83" s="6"/>
      <c r="Q83" s="6"/>
    </row>
    <row r="84" spans="1:17" ht="15" customHeight="1" x14ac:dyDescent="0.2">
      <c r="A84" s="3">
        <v>78</v>
      </c>
      <c r="B84" s="3" t="s">
        <v>81</v>
      </c>
      <c r="C84" s="3">
        <v>1</v>
      </c>
      <c r="D84" s="6">
        <v>500</v>
      </c>
      <c r="E84" s="6">
        <v>5901407.9242000002</v>
      </c>
      <c r="F84" s="6">
        <v>4868661</v>
      </c>
      <c r="G84" s="6">
        <v>1032747</v>
      </c>
      <c r="H84" s="6">
        <f t="shared" si="1"/>
        <v>5901408</v>
      </c>
      <c r="I84" s="10"/>
      <c r="L84" s="7"/>
      <c r="M84" s="6"/>
      <c r="N84" s="6"/>
      <c r="O84" s="6"/>
      <c r="Q84" s="6"/>
    </row>
    <row r="85" spans="1:17" ht="15" customHeight="1" x14ac:dyDescent="0.2">
      <c r="A85" s="3">
        <v>79</v>
      </c>
      <c r="B85" s="3" t="s">
        <v>82</v>
      </c>
      <c r="C85" s="3">
        <v>1</v>
      </c>
      <c r="D85" s="6">
        <v>3900</v>
      </c>
      <c r="E85" s="6">
        <v>54539267.460000008</v>
      </c>
      <c r="F85" s="6">
        <v>27369124</v>
      </c>
      <c r="G85" s="6">
        <v>27170143</v>
      </c>
      <c r="H85" s="6">
        <f t="shared" si="1"/>
        <v>54539267</v>
      </c>
      <c r="I85" s="10"/>
      <c r="L85" s="7"/>
      <c r="M85" s="6"/>
      <c r="N85" s="6"/>
      <c r="O85" s="6"/>
      <c r="Q85" s="6"/>
    </row>
    <row r="86" spans="1:17" ht="15" customHeight="1" x14ac:dyDescent="0.2">
      <c r="A86" s="3">
        <v>80</v>
      </c>
      <c r="B86" s="3" t="s">
        <v>83</v>
      </c>
      <c r="C86" s="3">
        <v>0</v>
      </c>
      <c r="D86" s="6">
        <v>1</v>
      </c>
      <c r="E86" s="6">
        <v>16490.760000000002</v>
      </c>
      <c r="F86" s="6">
        <v>5890</v>
      </c>
      <c r="G86" s="6">
        <v>10601</v>
      </c>
      <c r="H86" s="6">
        <f t="shared" si="1"/>
        <v>16491</v>
      </c>
      <c r="I86" s="10"/>
      <c r="L86" s="7"/>
      <c r="M86" s="6"/>
      <c r="N86" s="6"/>
      <c r="O86" s="6"/>
      <c r="Q86" s="6"/>
    </row>
    <row r="87" spans="1:17" ht="15" customHeight="1" x14ac:dyDescent="0.2">
      <c r="A87" s="3">
        <v>81</v>
      </c>
      <c r="B87" s="3" t="s">
        <v>84</v>
      </c>
      <c r="C87" s="3">
        <v>0</v>
      </c>
      <c r="D87" s="6">
        <v>0</v>
      </c>
      <c r="E87" s="6">
        <v>0</v>
      </c>
      <c r="F87" s="6">
        <v>0</v>
      </c>
      <c r="G87" s="6">
        <v>0</v>
      </c>
      <c r="H87" s="6">
        <f t="shared" si="1"/>
        <v>0</v>
      </c>
      <c r="I87" s="10"/>
      <c r="L87" s="7"/>
      <c r="M87" s="6"/>
      <c r="N87" s="6"/>
      <c r="O87" s="6"/>
      <c r="Q87" s="6"/>
    </row>
    <row r="88" spans="1:17" ht="15" customHeight="1" x14ac:dyDescent="0.2">
      <c r="A88" s="3">
        <v>82</v>
      </c>
      <c r="B88" s="3" t="s">
        <v>85</v>
      </c>
      <c r="C88" s="3">
        <v>1</v>
      </c>
      <c r="D88" s="6">
        <v>2729</v>
      </c>
      <c r="E88" s="6">
        <v>33659011.201460004</v>
      </c>
      <c r="F88" s="6">
        <v>26987503</v>
      </c>
      <c r="G88" s="6">
        <v>6671508</v>
      </c>
      <c r="H88" s="6">
        <f t="shared" si="1"/>
        <v>33659011</v>
      </c>
      <c r="I88" s="10"/>
      <c r="L88" s="7"/>
      <c r="M88" s="6"/>
      <c r="N88" s="6"/>
      <c r="O88" s="6"/>
      <c r="Q88" s="6"/>
    </row>
    <row r="89" spans="1:17" ht="15" customHeight="1" x14ac:dyDescent="0.2">
      <c r="A89" s="3">
        <v>83</v>
      </c>
      <c r="B89" s="3" t="s">
        <v>86</v>
      </c>
      <c r="C89" s="3">
        <v>1</v>
      </c>
      <c r="D89" s="6">
        <v>2022</v>
      </c>
      <c r="E89" s="6">
        <v>26867274.059999999</v>
      </c>
      <c r="F89" s="6">
        <v>13993957</v>
      </c>
      <c r="G89" s="6">
        <v>12873317</v>
      </c>
      <c r="H89" s="6">
        <f t="shared" si="1"/>
        <v>26867274</v>
      </c>
      <c r="I89" s="10"/>
      <c r="L89" s="7"/>
      <c r="M89" s="6"/>
      <c r="N89" s="6"/>
      <c r="O89" s="6"/>
      <c r="Q89" s="6"/>
    </row>
    <row r="90" spans="1:17" ht="15" customHeight="1" x14ac:dyDescent="0.2">
      <c r="A90" s="3">
        <v>84</v>
      </c>
      <c r="B90" s="3" t="s">
        <v>87</v>
      </c>
      <c r="C90" s="3">
        <v>0</v>
      </c>
      <c r="D90" s="6">
        <v>15</v>
      </c>
      <c r="E90" s="6">
        <v>278132.51999999996</v>
      </c>
      <c r="F90" s="6">
        <v>144480</v>
      </c>
      <c r="G90" s="6">
        <v>186676</v>
      </c>
      <c r="H90" s="6">
        <f t="shared" si="1"/>
        <v>331156</v>
      </c>
      <c r="I90" s="10"/>
      <c r="L90" s="7"/>
      <c r="M90" s="6"/>
      <c r="N90" s="6"/>
      <c r="O90" s="6"/>
      <c r="Q90" s="6"/>
    </row>
    <row r="91" spans="1:17" ht="15" customHeight="1" x14ac:dyDescent="0.2">
      <c r="A91" s="3">
        <v>85</v>
      </c>
      <c r="B91" s="3" t="s">
        <v>88</v>
      </c>
      <c r="C91" s="3">
        <v>1</v>
      </c>
      <c r="D91" s="6">
        <v>197</v>
      </c>
      <c r="E91" s="6">
        <v>2896212.01</v>
      </c>
      <c r="F91" s="6">
        <v>2389375</v>
      </c>
      <c r="G91" s="6">
        <v>506837</v>
      </c>
      <c r="H91" s="6">
        <f t="shared" si="1"/>
        <v>2896212</v>
      </c>
      <c r="I91" s="10"/>
      <c r="L91" s="7"/>
      <c r="M91" s="6"/>
      <c r="N91" s="6"/>
      <c r="O91" s="6"/>
      <c r="Q91" s="6"/>
    </row>
    <row r="92" spans="1:17" ht="15" customHeight="1" x14ac:dyDescent="0.2">
      <c r="A92" s="3">
        <v>86</v>
      </c>
      <c r="B92" s="3" t="s">
        <v>89</v>
      </c>
      <c r="C92" s="3">
        <v>1</v>
      </c>
      <c r="D92" s="6">
        <v>1591</v>
      </c>
      <c r="E92" s="6">
        <v>22559015.459999997</v>
      </c>
      <c r="F92" s="6">
        <v>13894543</v>
      </c>
      <c r="G92" s="6">
        <v>8664472</v>
      </c>
      <c r="H92" s="6">
        <f t="shared" si="1"/>
        <v>22559015</v>
      </c>
      <c r="I92" s="10"/>
      <c r="L92" s="7"/>
      <c r="M92" s="6"/>
      <c r="N92" s="6"/>
      <c r="O92" s="6"/>
      <c r="Q92" s="6"/>
    </row>
    <row r="93" spans="1:17" ht="15" customHeight="1" x14ac:dyDescent="0.2">
      <c r="A93" s="3">
        <v>87</v>
      </c>
      <c r="B93" s="3" t="s">
        <v>90</v>
      </c>
      <c r="C93" s="3">
        <v>1</v>
      </c>
      <c r="D93" s="6">
        <v>2552</v>
      </c>
      <c r="E93" s="6">
        <v>33881345.879999995</v>
      </c>
      <c r="F93" s="6">
        <v>18843898</v>
      </c>
      <c r="G93" s="6">
        <v>15037448</v>
      </c>
      <c r="H93" s="6">
        <f t="shared" si="1"/>
        <v>33881346</v>
      </c>
      <c r="I93" s="10"/>
      <c r="L93" s="7"/>
      <c r="M93" s="6"/>
      <c r="N93" s="6"/>
      <c r="O93" s="6"/>
      <c r="Q93" s="6"/>
    </row>
    <row r="94" spans="1:17" ht="15" customHeight="1" x14ac:dyDescent="0.2">
      <c r="A94" s="3">
        <v>88</v>
      </c>
      <c r="B94" s="3" t="s">
        <v>91</v>
      </c>
      <c r="C94" s="3">
        <v>1</v>
      </c>
      <c r="D94" s="6">
        <v>3418</v>
      </c>
      <c r="E94" s="6">
        <v>43192301.489999995</v>
      </c>
      <c r="F94" s="6">
        <v>33376275</v>
      </c>
      <c r="G94" s="6">
        <v>10552881</v>
      </c>
      <c r="H94" s="6">
        <f t="shared" si="1"/>
        <v>43929156</v>
      </c>
      <c r="I94" s="10"/>
      <c r="L94" s="7"/>
      <c r="M94" s="6"/>
      <c r="N94" s="6"/>
      <c r="O94" s="6"/>
      <c r="Q94" s="6"/>
    </row>
    <row r="95" spans="1:17" ht="15" customHeight="1" x14ac:dyDescent="0.2">
      <c r="A95" s="3">
        <v>89</v>
      </c>
      <c r="B95" s="3" t="s">
        <v>92</v>
      </c>
      <c r="C95" s="3">
        <v>1</v>
      </c>
      <c r="D95" s="6">
        <v>438</v>
      </c>
      <c r="E95" s="6">
        <v>6660865.3400000008</v>
      </c>
      <c r="F95" s="6">
        <v>5495214</v>
      </c>
      <c r="G95" s="6">
        <v>1165651</v>
      </c>
      <c r="H95" s="6">
        <f t="shared" si="1"/>
        <v>6660865</v>
      </c>
      <c r="I95" s="10"/>
      <c r="L95" s="7"/>
      <c r="M95" s="6"/>
      <c r="N95" s="6"/>
      <c r="O95" s="6"/>
      <c r="Q95" s="6"/>
    </row>
    <row r="96" spans="1:17" ht="15" customHeight="1" x14ac:dyDescent="0.2">
      <c r="A96" s="3">
        <v>90</v>
      </c>
      <c r="B96" s="3" t="s">
        <v>93</v>
      </c>
      <c r="C96" s="3">
        <v>0</v>
      </c>
      <c r="D96" s="6">
        <v>0</v>
      </c>
      <c r="E96" s="6">
        <v>0</v>
      </c>
      <c r="F96" s="6">
        <v>0</v>
      </c>
      <c r="G96" s="6">
        <v>0</v>
      </c>
      <c r="H96" s="6">
        <f t="shared" si="1"/>
        <v>0</v>
      </c>
      <c r="I96" s="10"/>
      <c r="L96" s="7"/>
      <c r="M96" s="6"/>
      <c r="N96" s="6"/>
      <c r="O96" s="6"/>
      <c r="Q96" s="6"/>
    </row>
    <row r="97" spans="1:17" ht="15" customHeight="1" x14ac:dyDescent="0.2">
      <c r="A97" s="3">
        <v>91</v>
      </c>
      <c r="B97" s="3" t="s">
        <v>94</v>
      </c>
      <c r="C97" s="3">
        <v>1</v>
      </c>
      <c r="D97" s="6">
        <v>203</v>
      </c>
      <c r="E97" s="6">
        <v>2671388.7799999998</v>
      </c>
      <c r="F97" s="6">
        <v>2115389</v>
      </c>
      <c r="G97" s="6">
        <v>556000</v>
      </c>
      <c r="H97" s="6">
        <f t="shared" si="1"/>
        <v>2671389</v>
      </c>
      <c r="I97" s="10"/>
      <c r="L97" s="7"/>
      <c r="M97" s="6"/>
      <c r="N97" s="6"/>
      <c r="O97" s="6"/>
      <c r="Q97" s="6"/>
    </row>
    <row r="98" spans="1:17" ht="15" customHeight="1" x14ac:dyDescent="0.2">
      <c r="A98" s="3">
        <v>92</v>
      </c>
      <c r="B98" s="3" t="s">
        <v>95</v>
      </c>
      <c r="C98" s="3">
        <v>0</v>
      </c>
      <c r="D98" s="6">
        <v>0</v>
      </c>
      <c r="E98" s="6">
        <v>0</v>
      </c>
      <c r="F98" s="6">
        <v>0</v>
      </c>
      <c r="G98" s="6">
        <v>0</v>
      </c>
      <c r="H98" s="6">
        <f t="shared" si="1"/>
        <v>0</v>
      </c>
      <c r="I98" s="10"/>
      <c r="L98" s="7"/>
      <c r="M98" s="6"/>
      <c r="N98" s="6"/>
      <c r="O98" s="6"/>
      <c r="Q98" s="6"/>
    </row>
    <row r="99" spans="1:17" ht="15" customHeight="1" x14ac:dyDescent="0.2">
      <c r="A99" s="3">
        <v>93</v>
      </c>
      <c r="B99" s="3" t="s">
        <v>96</v>
      </c>
      <c r="C99" s="3">
        <v>1</v>
      </c>
      <c r="D99" s="6">
        <v>7937</v>
      </c>
      <c r="E99" s="6">
        <v>152643280.48403001</v>
      </c>
      <c r="F99" s="6">
        <v>40961068</v>
      </c>
      <c r="G99" s="6">
        <v>111682212</v>
      </c>
      <c r="H99" s="6">
        <f t="shared" si="1"/>
        <v>152643280</v>
      </c>
      <c r="I99" s="10"/>
      <c r="L99" s="7"/>
      <c r="M99" s="6"/>
      <c r="N99" s="6"/>
      <c r="O99" s="6"/>
      <c r="Q99" s="6"/>
    </row>
    <row r="100" spans="1:17" ht="15" customHeight="1" x14ac:dyDescent="0.2">
      <c r="A100" s="3">
        <v>94</v>
      </c>
      <c r="B100" s="3" t="s">
        <v>97</v>
      </c>
      <c r="C100" s="3">
        <v>1</v>
      </c>
      <c r="D100" s="6">
        <v>1659</v>
      </c>
      <c r="E100" s="6">
        <v>23768492.649999999</v>
      </c>
      <c r="F100" s="6">
        <v>14136790</v>
      </c>
      <c r="G100" s="6">
        <v>9631703</v>
      </c>
      <c r="H100" s="6">
        <f t="shared" si="1"/>
        <v>23768493</v>
      </c>
      <c r="I100" s="10"/>
      <c r="L100" s="7"/>
      <c r="M100" s="6"/>
      <c r="N100" s="6"/>
      <c r="O100" s="6"/>
      <c r="Q100" s="6"/>
    </row>
    <row r="101" spans="1:17" ht="15" customHeight="1" x14ac:dyDescent="0.2">
      <c r="A101" s="3">
        <v>95</v>
      </c>
      <c r="B101" s="3" t="s">
        <v>98</v>
      </c>
      <c r="C101" s="3">
        <v>1</v>
      </c>
      <c r="D101" s="6">
        <v>12238</v>
      </c>
      <c r="E101" s="6">
        <v>226544925.61000004</v>
      </c>
      <c r="F101" s="6">
        <v>38520449</v>
      </c>
      <c r="G101" s="6">
        <v>188024477</v>
      </c>
      <c r="H101" s="6">
        <f t="shared" si="1"/>
        <v>226544926</v>
      </c>
      <c r="I101" s="10"/>
      <c r="L101" s="7"/>
      <c r="M101" s="6"/>
      <c r="N101" s="6"/>
      <c r="O101" s="6"/>
      <c r="Q101" s="6"/>
    </row>
    <row r="102" spans="1:17" ht="15" customHeight="1" x14ac:dyDescent="0.2">
      <c r="A102" s="3">
        <v>96</v>
      </c>
      <c r="B102" s="3" t="s">
        <v>99</v>
      </c>
      <c r="C102" s="3">
        <v>1</v>
      </c>
      <c r="D102" s="6">
        <v>2959</v>
      </c>
      <c r="E102" s="6">
        <v>42847018.859999999</v>
      </c>
      <c r="F102" s="6">
        <v>33524110</v>
      </c>
      <c r="G102" s="6">
        <v>9322909</v>
      </c>
      <c r="H102" s="6">
        <f t="shared" si="1"/>
        <v>42847019</v>
      </c>
      <c r="I102" s="10"/>
      <c r="L102" s="7"/>
      <c r="M102" s="6"/>
      <c r="N102" s="6"/>
      <c r="O102" s="6"/>
      <c r="Q102" s="6"/>
    </row>
    <row r="103" spans="1:17" ht="15" customHeight="1" x14ac:dyDescent="0.2">
      <c r="A103" s="3">
        <v>97</v>
      </c>
      <c r="B103" s="3" t="s">
        <v>100</v>
      </c>
      <c r="C103" s="3">
        <v>1</v>
      </c>
      <c r="D103" s="6">
        <v>5661</v>
      </c>
      <c r="E103" s="6">
        <v>96678430.429999992</v>
      </c>
      <c r="F103" s="6">
        <v>21950317</v>
      </c>
      <c r="G103" s="6">
        <v>74728113</v>
      </c>
      <c r="H103" s="6">
        <f t="shared" si="1"/>
        <v>96678430</v>
      </c>
      <c r="I103" s="10"/>
      <c r="L103" s="7"/>
      <c r="M103" s="6"/>
      <c r="N103" s="6"/>
      <c r="O103" s="6"/>
      <c r="Q103" s="6"/>
    </row>
    <row r="104" spans="1:17" ht="15" customHeight="1" x14ac:dyDescent="0.2">
      <c r="A104" s="3">
        <v>98</v>
      </c>
      <c r="B104" s="3" t="s">
        <v>101</v>
      </c>
      <c r="C104" s="3">
        <v>1</v>
      </c>
      <c r="D104" s="6">
        <v>57</v>
      </c>
      <c r="E104" s="6">
        <v>917915.93000000017</v>
      </c>
      <c r="F104" s="6">
        <v>425391</v>
      </c>
      <c r="G104" s="6">
        <v>558007</v>
      </c>
      <c r="H104" s="6">
        <f t="shared" si="1"/>
        <v>983398</v>
      </c>
      <c r="I104" s="10"/>
      <c r="L104" s="7"/>
      <c r="M104" s="6"/>
      <c r="N104" s="6"/>
      <c r="O104" s="6"/>
      <c r="Q104" s="6"/>
    </row>
    <row r="105" spans="1:17" ht="15" customHeight="1" x14ac:dyDescent="0.2">
      <c r="A105" s="3">
        <v>99</v>
      </c>
      <c r="B105" s="3" t="s">
        <v>102</v>
      </c>
      <c r="C105" s="3">
        <v>1</v>
      </c>
      <c r="D105" s="6">
        <v>2537</v>
      </c>
      <c r="E105" s="6">
        <v>34005786.001159996</v>
      </c>
      <c r="F105" s="6">
        <v>27296530</v>
      </c>
      <c r="G105" s="6">
        <v>9351930</v>
      </c>
      <c r="H105" s="6">
        <f t="shared" si="1"/>
        <v>36648460</v>
      </c>
      <c r="I105" s="10"/>
      <c r="L105" s="7"/>
      <c r="M105" s="6"/>
      <c r="N105" s="6"/>
      <c r="O105" s="6"/>
      <c r="Q105" s="6"/>
    </row>
    <row r="106" spans="1:17" ht="15" customHeight="1" x14ac:dyDescent="0.2">
      <c r="A106" s="3">
        <v>100</v>
      </c>
      <c r="B106" s="3" t="s">
        <v>103</v>
      </c>
      <c r="C106" s="3">
        <v>1</v>
      </c>
      <c r="D106" s="6">
        <v>9759</v>
      </c>
      <c r="E106" s="6">
        <v>159351946.7809</v>
      </c>
      <c r="F106" s="6">
        <v>74355413</v>
      </c>
      <c r="G106" s="6">
        <v>84996534</v>
      </c>
      <c r="H106" s="6">
        <f t="shared" si="1"/>
        <v>159351947</v>
      </c>
      <c r="I106" s="10"/>
      <c r="L106" s="7"/>
      <c r="M106" s="6"/>
      <c r="N106" s="6"/>
      <c r="O106" s="6"/>
      <c r="Q106" s="6"/>
    </row>
    <row r="107" spans="1:17" ht="15" customHeight="1" x14ac:dyDescent="0.2">
      <c r="A107" s="3">
        <v>101</v>
      </c>
      <c r="B107" s="3" t="s">
        <v>104</v>
      </c>
      <c r="C107" s="3">
        <v>1</v>
      </c>
      <c r="D107" s="6">
        <v>5104</v>
      </c>
      <c r="E107" s="6">
        <v>65275976.234380007</v>
      </c>
      <c r="F107" s="6">
        <v>47235495</v>
      </c>
      <c r="G107" s="6">
        <v>29038841</v>
      </c>
      <c r="H107" s="6">
        <f t="shared" si="1"/>
        <v>76274336</v>
      </c>
      <c r="I107" s="10"/>
      <c r="L107" s="7"/>
      <c r="M107" s="6"/>
      <c r="N107" s="6"/>
      <c r="O107" s="6"/>
      <c r="Q107" s="6"/>
    </row>
    <row r="108" spans="1:17" ht="15" customHeight="1" x14ac:dyDescent="0.2">
      <c r="A108" s="3">
        <v>102</v>
      </c>
      <c r="B108" s="3" t="s">
        <v>105</v>
      </c>
      <c r="C108" s="3">
        <v>0</v>
      </c>
      <c r="D108" s="6">
        <v>53</v>
      </c>
      <c r="E108" s="6">
        <v>966323.64</v>
      </c>
      <c r="F108" s="6">
        <v>674176</v>
      </c>
      <c r="G108" s="6">
        <v>461524</v>
      </c>
      <c r="H108" s="6">
        <f t="shared" si="1"/>
        <v>1135700</v>
      </c>
      <c r="I108" s="10"/>
      <c r="L108" s="7"/>
      <c r="M108" s="6"/>
      <c r="N108" s="6"/>
      <c r="O108" s="6"/>
      <c r="Q108" s="6"/>
    </row>
    <row r="109" spans="1:17" ht="15" customHeight="1" x14ac:dyDescent="0.2">
      <c r="A109" s="3">
        <v>103</v>
      </c>
      <c r="B109" s="3" t="s">
        <v>106</v>
      </c>
      <c r="C109" s="3">
        <v>1</v>
      </c>
      <c r="D109" s="6">
        <v>2397</v>
      </c>
      <c r="E109" s="6">
        <v>38690363.829999998</v>
      </c>
      <c r="F109" s="6">
        <v>11262118</v>
      </c>
      <c r="G109" s="6">
        <v>27428246</v>
      </c>
      <c r="H109" s="6">
        <f t="shared" si="1"/>
        <v>38690364</v>
      </c>
      <c r="I109" s="10"/>
      <c r="L109" s="7"/>
      <c r="M109" s="6"/>
      <c r="N109" s="6"/>
      <c r="O109" s="6"/>
      <c r="Q109" s="6"/>
    </row>
    <row r="110" spans="1:17" ht="15" customHeight="1" x14ac:dyDescent="0.2">
      <c r="A110" s="3">
        <v>104</v>
      </c>
      <c r="B110" s="3" t="s">
        <v>107</v>
      </c>
      <c r="C110" s="3">
        <v>0</v>
      </c>
      <c r="D110" s="6">
        <v>0</v>
      </c>
      <c r="E110" s="6">
        <v>0</v>
      </c>
      <c r="F110" s="6">
        <v>0</v>
      </c>
      <c r="G110" s="6">
        <v>0</v>
      </c>
      <c r="H110" s="6">
        <f t="shared" si="1"/>
        <v>0</v>
      </c>
      <c r="I110" s="10"/>
      <c r="L110" s="7"/>
      <c r="M110" s="6"/>
      <c r="N110" s="6"/>
      <c r="O110" s="6"/>
      <c r="Q110" s="6"/>
    </row>
    <row r="111" spans="1:17" ht="15" customHeight="1" x14ac:dyDescent="0.2">
      <c r="A111" s="3">
        <v>105</v>
      </c>
      <c r="B111" s="3" t="s">
        <v>108</v>
      </c>
      <c r="C111" s="3">
        <v>1</v>
      </c>
      <c r="D111" s="6">
        <v>1229</v>
      </c>
      <c r="E111" s="6">
        <v>15011687.49</v>
      </c>
      <c r="F111" s="6">
        <v>11377637</v>
      </c>
      <c r="G111" s="6">
        <v>5676628</v>
      </c>
      <c r="H111" s="6">
        <f t="shared" si="1"/>
        <v>17054265</v>
      </c>
      <c r="I111" s="10"/>
      <c r="L111" s="7"/>
      <c r="M111" s="6"/>
      <c r="N111" s="6"/>
      <c r="O111" s="6"/>
      <c r="Q111" s="6"/>
    </row>
    <row r="112" spans="1:17" ht="15" customHeight="1" x14ac:dyDescent="0.2">
      <c r="A112" s="3">
        <v>106</v>
      </c>
      <c r="B112" s="3" t="s">
        <v>109</v>
      </c>
      <c r="C112" s="3">
        <v>0</v>
      </c>
      <c r="D112" s="6">
        <v>0</v>
      </c>
      <c r="E112" s="6">
        <v>0</v>
      </c>
      <c r="F112" s="6">
        <v>0</v>
      </c>
      <c r="G112" s="6">
        <v>0</v>
      </c>
      <c r="H112" s="6">
        <f t="shared" si="1"/>
        <v>0</v>
      </c>
      <c r="I112" s="10"/>
      <c r="L112" s="7"/>
      <c r="M112" s="6"/>
      <c r="N112" s="6"/>
      <c r="O112" s="6"/>
      <c r="Q112" s="6"/>
    </row>
    <row r="113" spans="1:17" ht="15" customHeight="1" x14ac:dyDescent="0.2">
      <c r="A113" s="3">
        <v>107</v>
      </c>
      <c r="B113" s="3" t="s">
        <v>110</v>
      </c>
      <c r="C113" s="3">
        <v>1</v>
      </c>
      <c r="D113" s="6">
        <v>3035</v>
      </c>
      <c r="E113" s="6">
        <v>47045109.888499998</v>
      </c>
      <c r="F113" s="6">
        <v>35714197</v>
      </c>
      <c r="G113" s="6">
        <v>11330913</v>
      </c>
      <c r="H113" s="6">
        <f t="shared" si="1"/>
        <v>47045110</v>
      </c>
      <c r="I113" s="10"/>
      <c r="L113" s="7"/>
      <c r="M113" s="6"/>
      <c r="N113" s="6"/>
      <c r="O113" s="6"/>
      <c r="Q113" s="6"/>
    </row>
    <row r="114" spans="1:17" ht="15" customHeight="1" x14ac:dyDescent="0.2">
      <c r="A114" s="3">
        <v>108</v>
      </c>
      <c r="B114" s="3" t="s">
        <v>111</v>
      </c>
      <c r="C114" s="3">
        <v>0</v>
      </c>
      <c r="D114" s="6">
        <v>9</v>
      </c>
      <c r="E114" s="6">
        <v>148416.84</v>
      </c>
      <c r="F114" s="6">
        <v>89000</v>
      </c>
      <c r="G114" s="6">
        <v>96381</v>
      </c>
      <c r="H114" s="6">
        <f t="shared" si="1"/>
        <v>185381</v>
      </c>
      <c r="I114" s="10"/>
      <c r="L114" s="7"/>
      <c r="M114" s="6"/>
      <c r="N114" s="6"/>
      <c r="O114" s="6"/>
      <c r="Q114" s="6"/>
    </row>
    <row r="115" spans="1:17" ht="15" customHeight="1" x14ac:dyDescent="0.2">
      <c r="A115" s="3">
        <v>109</v>
      </c>
      <c r="B115" s="3" t="s">
        <v>112</v>
      </c>
      <c r="C115" s="3">
        <v>0</v>
      </c>
      <c r="D115" s="6">
        <v>0</v>
      </c>
      <c r="E115" s="6">
        <v>0</v>
      </c>
      <c r="F115" s="6">
        <v>0</v>
      </c>
      <c r="G115" s="6">
        <v>0</v>
      </c>
      <c r="H115" s="6">
        <f t="shared" si="1"/>
        <v>0</v>
      </c>
      <c r="I115" s="10"/>
      <c r="L115" s="7"/>
      <c r="M115" s="6"/>
      <c r="N115" s="6"/>
      <c r="O115" s="6"/>
      <c r="Q115" s="6"/>
    </row>
    <row r="116" spans="1:17" ht="15" customHeight="1" x14ac:dyDescent="0.2">
      <c r="A116" s="3">
        <v>110</v>
      </c>
      <c r="B116" s="3" t="s">
        <v>113</v>
      </c>
      <c r="C116" s="3">
        <v>1</v>
      </c>
      <c r="D116" s="6">
        <v>2950</v>
      </c>
      <c r="E116" s="6">
        <v>36858149.159999996</v>
      </c>
      <c r="F116" s="6">
        <v>24436656</v>
      </c>
      <c r="G116" s="6">
        <v>12706020</v>
      </c>
      <c r="H116" s="6">
        <f t="shared" si="1"/>
        <v>37142676</v>
      </c>
      <c r="I116" s="10"/>
      <c r="L116" s="7"/>
      <c r="M116" s="6"/>
      <c r="N116" s="6"/>
      <c r="O116" s="6"/>
      <c r="Q116" s="6"/>
    </row>
    <row r="117" spans="1:17" ht="15" customHeight="1" x14ac:dyDescent="0.2">
      <c r="A117" s="3">
        <v>111</v>
      </c>
      <c r="B117" s="3" t="s">
        <v>114</v>
      </c>
      <c r="C117" s="3">
        <v>1</v>
      </c>
      <c r="D117" s="6">
        <v>672</v>
      </c>
      <c r="E117" s="6">
        <v>9588488.8899999987</v>
      </c>
      <c r="F117" s="6">
        <v>5667319</v>
      </c>
      <c r="G117" s="6">
        <v>4745270</v>
      </c>
      <c r="H117" s="6">
        <f t="shared" si="1"/>
        <v>10412589</v>
      </c>
      <c r="I117" s="10"/>
      <c r="L117" s="7"/>
      <c r="M117" s="6"/>
      <c r="N117" s="6"/>
      <c r="O117" s="6"/>
      <c r="Q117" s="6"/>
    </row>
    <row r="118" spans="1:17" ht="15" customHeight="1" x14ac:dyDescent="0.2">
      <c r="A118" s="3">
        <v>112</v>
      </c>
      <c r="B118" s="3" t="s">
        <v>115</v>
      </c>
      <c r="C118" s="3">
        <v>0</v>
      </c>
      <c r="D118" s="6">
        <v>0</v>
      </c>
      <c r="E118" s="6">
        <v>0</v>
      </c>
      <c r="F118" s="6">
        <v>0</v>
      </c>
      <c r="G118" s="6">
        <v>0</v>
      </c>
      <c r="H118" s="6">
        <f t="shared" si="1"/>
        <v>0</v>
      </c>
      <c r="I118" s="10"/>
      <c r="L118" s="7"/>
      <c r="M118" s="6"/>
      <c r="N118" s="6"/>
      <c r="O118" s="6"/>
      <c r="Q118" s="6"/>
    </row>
    <row r="119" spans="1:17" ht="15" customHeight="1" x14ac:dyDescent="0.2">
      <c r="A119" s="3">
        <v>113</v>
      </c>
      <c r="B119" s="3" t="s">
        <v>116</v>
      </c>
      <c r="C119" s="3">
        <v>0</v>
      </c>
      <c r="D119" s="6">
        <v>0</v>
      </c>
      <c r="E119" s="6">
        <v>0</v>
      </c>
      <c r="F119" s="6">
        <v>0</v>
      </c>
      <c r="G119" s="6">
        <v>0</v>
      </c>
      <c r="H119" s="6">
        <f t="shared" si="1"/>
        <v>0</v>
      </c>
      <c r="I119" s="10"/>
      <c r="L119" s="7"/>
      <c r="M119" s="6"/>
      <c r="N119" s="6"/>
      <c r="O119" s="6"/>
      <c r="Q119" s="6"/>
    </row>
    <row r="120" spans="1:17" ht="15" customHeight="1" x14ac:dyDescent="0.2">
      <c r="A120" s="3">
        <v>114</v>
      </c>
      <c r="B120" s="3" t="s">
        <v>117</v>
      </c>
      <c r="C120" s="3">
        <v>1</v>
      </c>
      <c r="D120" s="6">
        <v>1791</v>
      </c>
      <c r="E120" s="6">
        <v>27294290.690000001</v>
      </c>
      <c r="F120" s="6">
        <v>11091044</v>
      </c>
      <c r="G120" s="6">
        <v>16203247</v>
      </c>
      <c r="H120" s="6">
        <f t="shared" si="1"/>
        <v>27294291</v>
      </c>
      <c r="I120" s="10"/>
      <c r="L120" s="7"/>
      <c r="M120" s="6"/>
      <c r="N120" s="6"/>
      <c r="O120" s="6"/>
      <c r="Q120" s="6"/>
    </row>
    <row r="121" spans="1:17" ht="15" customHeight="1" x14ac:dyDescent="0.2">
      <c r="A121" s="3">
        <v>115</v>
      </c>
      <c r="B121" s="3" t="s">
        <v>118</v>
      </c>
      <c r="C121" s="3">
        <v>0</v>
      </c>
      <c r="D121" s="6">
        <v>0</v>
      </c>
      <c r="E121" s="6">
        <v>0</v>
      </c>
      <c r="F121" s="6">
        <v>0</v>
      </c>
      <c r="G121" s="6">
        <v>0</v>
      </c>
      <c r="H121" s="6">
        <f t="shared" si="1"/>
        <v>0</v>
      </c>
      <c r="I121" s="10"/>
      <c r="L121" s="7"/>
      <c r="M121" s="6"/>
      <c r="N121" s="6"/>
      <c r="O121" s="6"/>
      <c r="Q121" s="6"/>
    </row>
    <row r="122" spans="1:17" ht="15" customHeight="1" x14ac:dyDescent="0.2">
      <c r="A122" s="3">
        <v>116</v>
      </c>
      <c r="B122" s="3" t="s">
        <v>119</v>
      </c>
      <c r="C122" s="3">
        <v>0</v>
      </c>
      <c r="D122" s="6">
        <v>9</v>
      </c>
      <c r="E122" s="6">
        <v>148416.84</v>
      </c>
      <c r="F122" s="6">
        <v>106462</v>
      </c>
      <c r="G122" s="6">
        <v>65470</v>
      </c>
      <c r="H122" s="6">
        <f t="shared" si="1"/>
        <v>171932</v>
      </c>
      <c r="I122" s="10"/>
      <c r="L122" s="7"/>
      <c r="M122" s="6"/>
      <c r="N122" s="6"/>
      <c r="O122" s="6"/>
      <c r="Q122" s="6"/>
    </row>
    <row r="123" spans="1:17" ht="15" customHeight="1" x14ac:dyDescent="0.2">
      <c r="A123" s="3">
        <v>117</v>
      </c>
      <c r="B123" s="3" t="s">
        <v>120</v>
      </c>
      <c r="C123" s="3">
        <v>1</v>
      </c>
      <c r="D123" s="6">
        <v>456</v>
      </c>
      <c r="E123" s="6">
        <v>6277106.5899999999</v>
      </c>
      <c r="F123" s="6">
        <v>5178613</v>
      </c>
      <c r="G123" s="6">
        <v>1336420</v>
      </c>
      <c r="H123" s="6">
        <f t="shared" si="1"/>
        <v>6515033</v>
      </c>
      <c r="I123" s="10"/>
      <c r="L123" s="7"/>
      <c r="M123" s="6"/>
      <c r="N123" s="6"/>
      <c r="O123" s="6"/>
      <c r="Q123" s="6"/>
    </row>
    <row r="124" spans="1:17" ht="15" customHeight="1" x14ac:dyDescent="0.2">
      <c r="A124" s="3">
        <v>118</v>
      </c>
      <c r="B124" s="3" t="s">
        <v>121</v>
      </c>
      <c r="C124" s="3">
        <v>1</v>
      </c>
      <c r="D124" s="6">
        <v>613</v>
      </c>
      <c r="E124" s="6">
        <v>7849455.0234599989</v>
      </c>
      <c r="F124" s="6">
        <v>4340378</v>
      </c>
      <c r="G124" s="6">
        <v>3509077</v>
      </c>
      <c r="H124" s="6">
        <f t="shared" si="1"/>
        <v>7849455</v>
      </c>
      <c r="I124" s="10"/>
      <c r="L124" s="7"/>
      <c r="M124" s="6"/>
      <c r="N124" s="6"/>
      <c r="O124" s="6"/>
      <c r="Q124" s="6"/>
    </row>
    <row r="125" spans="1:17" ht="15" customHeight="1" x14ac:dyDescent="0.2">
      <c r="A125" s="3">
        <v>119</v>
      </c>
      <c r="B125" s="3" t="s">
        <v>122</v>
      </c>
      <c r="C125" s="3">
        <v>0</v>
      </c>
      <c r="D125" s="6">
        <v>0</v>
      </c>
      <c r="E125" s="6">
        <v>0</v>
      </c>
      <c r="F125" s="6">
        <v>0</v>
      </c>
      <c r="G125" s="6">
        <v>0</v>
      </c>
      <c r="H125" s="6">
        <f t="shared" si="1"/>
        <v>0</v>
      </c>
      <c r="I125" s="10"/>
      <c r="L125" s="7"/>
      <c r="M125" s="6"/>
      <c r="N125" s="6"/>
      <c r="O125" s="6"/>
      <c r="Q125" s="6"/>
    </row>
    <row r="126" spans="1:17" ht="15" customHeight="1" x14ac:dyDescent="0.2">
      <c r="A126" s="3">
        <v>120</v>
      </c>
      <c r="B126" s="3" t="s">
        <v>123</v>
      </c>
      <c r="C126" s="3">
        <v>0</v>
      </c>
      <c r="D126" s="6">
        <v>0</v>
      </c>
      <c r="E126" s="6">
        <v>0</v>
      </c>
      <c r="F126" s="6">
        <v>0</v>
      </c>
      <c r="G126" s="6">
        <v>0</v>
      </c>
      <c r="H126" s="6">
        <f t="shared" si="1"/>
        <v>0</v>
      </c>
      <c r="I126" s="10"/>
      <c r="L126" s="7"/>
      <c r="M126" s="6"/>
      <c r="N126" s="6"/>
      <c r="O126" s="6"/>
      <c r="Q126" s="6"/>
    </row>
    <row r="127" spans="1:17" ht="15" customHeight="1" x14ac:dyDescent="0.2">
      <c r="A127" s="3">
        <v>121</v>
      </c>
      <c r="B127" s="3" t="s">
        <v>124</v>
      </c>
      <c r="C127" s="3">
        <v>1</v>
      </c>
      <c r="D127" s="6">
        <v>86</v>
      </c>
      <c r="E127" s="6">
        <v>1216494.7500000002</v>
      </c>
      <c r="F127" s="6">
        <v>780690</v>
      </c>
      <c r="G127" s="6">
        <v>435805</v>
      </c>
      <c r="H127" s="6">
        <f t="shared" si="1"/>
        <v>1216495</v>
      </c>
      <c r="I127" s="10"/>
      <c r="L127" s="7"/>
      <c r="M127" s="6"/>
      <c r="N127" s="6"/>
      <c r="O127" s="6"/>
      <c r="Q127" s="6"/>
    </row>
    <row r="128" spans="1:17" ht="15" customHeight="1" x14ac:dyDescent="0.2">
      <c r="A128" s="3">
        <v>122</v>
      </c>
      <c r="B128" s="3" t="s">
        <v>125</v>
      </c>
      <c r="C128" s="3">
        <v>1</v>
      </c>
      <c r="D128" s="6">
        <v>2481</v>
      </c>
      <c r="E128" s="6">
        <v>30800181.273539998</v>
      </c>
      <c r="F128" s="6">
        <v>23372172</v>
      </c>
      <c r="G128" s="6">
        <v>7428009</v>
      </c>
      <c r="H128" s="6">
        <f t="shared" si="1"/>
        <v>30800181</v>
      </c>
      <c r="I128" s="10"/>
      <c r="L128" s="7"/>
      <c r="M128" s="6"/>
      <c r="N128" s="6"/>
      <c r="O128" s="6"/>
      <c r="Q128" s="6"/>
    </row>
    <row r="129" spans="1:17" ht="15" customHeight="1" x14ac:dyDescent="0.2">
      <c r="A129" s="3">
        <v>123</v>
      </c>
      <c r="B129" s="3" t="s">
        <v>126</v>
      </c>
      <c r="C129" s="3">
        <v>0</v>
      </c>
      <c r="D129" s="6">
        <v>5</v>
      </c>
      <c r="E129" s="6">
        <v>82453.8</v>
      </c>
      <c r="F129" s="6">
        <v>47057</v>
      </c>
      <c r="G129" s="6">
        <v>35397</v>
      </c>
      <c r="H129" s="6">
        <f t="shared" si="1"/>
        <v>82454</v>
      </c>
      <c r="I129" s="10"/>
      <c r="L129" s="7"/>
      <c r="M129" s="6"/>
      <c r="N129" s="6"/>
      <c r="O129" s="6"/>
      <c r="Q129" s="6"/>
    </row>
    <row r="130" spans="1:17" ht="15" customHeight="1" x14ac:dyDescent="0.2">
      <c r="A130" s="3">
        <v>124</v>
      </c>
      <c r="B130" s="3" t="s">
        <v>127</v>
      </c>
      <c r="C130" s="3">
        <v>0</v>
      </c>
      <c r="D130" s="6">
        <v>0</v>
      </c>
      <c r="E130" s="6">
        <v>0</v>
      </c>
      <c r="F130" s="6">
        <v>0</v>
      </c>
      <c r="G130" s="6">
        <v>0</v>
      </c>
      <c r="H130" s="6">
        <f t="shared" si="1"/>
        <v>0</v>
      </c>
      <c r="I130" s="10"/>
      <c r="L130" s="7"/>
      <c r="M130" s="6"/>
      <c r="N130" s="6"/>
      <c r="O130" s="6"/>
      <c r="Q130" s="6"/>
    </row>
    <row r="131" spans="1:17" ht="15" customHeight="1" x14ac:dyDescent="0.2">
      <c r="A131" s="3">
        <v>125</v>
      </c>
      <c r="B131" s="3" t="s">
        <v>128</v>
      </c>
      <c r="C131" s="3">
        <v>1</v>
      </c>
      <c r="D131" s="6">
        <v>875</v>
      </c>
      <c r="E131" s="6">
        <v>10576374.949999999</v>
      </c>
      <c r="F131" s="6">
        <v>8379508</v>
      </c>
      <c r="G131" s="6">
        <v>2196867</v>
      </c>
      <c r="H131" s="6">
        <f t="shared" si="1"/>
        <v>10576375</v>
      </c>
      <c r="I131" s="10"/>
      <c r="L131" s="7"/>
      <c r="M131" s="6"/>
      <c r="N131" s="6"/>
      <c r="O131" s="6"/>
      <c r="Q131" s="6"/>
    </row>
    <row r="132" spans="1:17" ht="15" customHeight="1" x14ac:dyDescent="0.2">
      <c r="A132" s="3">
        <v>126</v>
      </c>
      <c r="B132" s="3" t="s">
        <v>129</v>
      </c>
      <c r="C132" s="3">
        <v>0</v>
      </c>
      <c r="D132" s="6">
        <v>0</v>
      </c>
      <c r="E132" s="6">
        <v>0</v>
      </c>
      <c r="F132" s="6">
        <v>0</v>
      </c>
      <c r="G132" s="6">
        <v>0</v>
      </c>
      <c r="H132" s="6">
        <f t="shared" si="1"/>
        <v>0</v>
      </c>
      <c r="I132" s="10"/>
      <c r="L132" s="7"/>
      <c r="M132" s="6"/>
      <c r="N132" s="6"/>
      <c r="O132" s="6"/>
      <c r="Q132" s="6"/>
    </row>
    <row r="133" spans="1:17" ht="15" customHeight="1" x14ac:dyDescent="0.2">
      <c r="A133" s="3">
        <v>127</v>
      </c>
      <c r="B133" s="3" t="s">
        <v>130</v>
      </c>
      <c r="C133" s="3">
        <v>1</v>
      </c>
      <c r="D133" s="6">
        <v>317</v>
      </c>
      <c r="E133" s="6">
        <v>4215602.3500000006</v>
      </c>
      <c r="F133" s="6">
        <v>3472030</v>
      </c>
      <c r="G133" s="6">
        <v>885646</v>
      </c>
      <c r="H133" s="6">
        <f t="shared" si="1"/>
        <v>4357676</v>
      </c>
      <c r="I133" s="10"/>
      <c r="L133" s="7"/>
      <c r="M133" s="6"/>
      <c r="N133" s="6"/>
      <c r="O133" s="6"/>
      <c r="Q133" s="6"/>
    </row>
    <row r="134" spans="1:17" ht="15" customHeight="1" x14ac:dyDescent="0.2">
      <c r="A134" s="3">
        <v>128</v>
      </c>
      <c r="B134" s="3" t="s">
        <v>131</v>
      </c>
      <c r="C134" s="3">
        <v>1</v>
      </c>
      <c r="D134" s="6">
        <v>8287</v>
      </c>
      <c r="E134" s="6">
        <v>132551888.25</v>
      </c>
      <c r="F134" s="6">
        <v>49918077</v>
      </c>
      <c r="G134" s="6">
        <v>82633811</v>
      </c>
      <c r="H134" s="6">
        <f t="shared" si="1"/>
        <v>132551888</v>
      </c>
      <c r="I134" s="10"/>
      <c r="L134" s="7"/>
      <c r="M134" s="6"/>
      <c r="N134" s="6"/>
      <c r="O134" s="6"/>
      <c r="Q134" s="6"/>
    </row>
    <row r="135" spans="1:17" ht="15" customHeight="1" x14ac:dyDescent="0.2">
      <c r="A135" s="3">
        <v>129</v>
      </c>
      <c r="B135" s="3" t="s">
        <v>132</v>
      </c>
      <c r="C135" s="3">
        <v>0</v>
      </c>
      <c r="D135" s="6">
        <v>4</v>
      </c>
      <c r="E135" s="6">
        <v>65963.040000000008</v>
      </c>
      <c r="F135" s="6">
        <v>54419</v>
      </c>
      <c r="G135" s="6">
        <v>13300</v>
      </c>
      <c r="H135" s="6">
        <f t="shared" si="1"/>
        <v>67719</v>
      </c>
      <c r="I135" s="10"/>
      <c r="L135" s="7"/>
      <c r="M135" s="6"/>
      <c r="N135" s="6"/>
      <c r="O135" s="6"/>
      <c r="Q135" s="6"/>
    </row>
    <row r="136" spans="1:17" ht="15" customHeight="1" x14ac:dyDescent="0.2">
      <c r="A136" s="3">
        <v>130</v>
      </c>
      <c r="B136" s="3" t="s">
        <v>133</v>
      </c>
      <c r="C136" s="3">
        <v>0</v>
      </c>
      <c r="D136" s="6">
        <v>0</v>
      </c>
      <c r="E136" s="6">
        <v>0</v>
      </c>
      <c r="F136" s="6">
        <v>0</v>
      </c>
      <c r="G136" s="6">
        <v>0</v>
      </c>
      <c r="H136" s="6">
        <f t="shared" ref="H136:H199" si="2">F136+G136</f>
        <v>0</v>
      </c>
      <c r="I136" s="10"/>
      <c r="L136" s="7"/>
      <c r="M136" s="6"/>
      <c r="N136" s="6"/>
      <c r="O136" s="6"/>
      <c r="Q136" s="6"/>
    </row>
    <row r="137" spans="1:17" ht="15" customHeight="1" x14ac:dyDescent="0.2">
      <c r="A137" s="3">
        <v>131</v>
      </c>
      <c r="B137" s="3" t="s">
        <v>134</v>
      </c>
      <c r="C137" s="3">
        <v>1</v>
      </c>
      <c r="D137" s="6">
        <v>3807</v>
      </c>
      <c r="E137" s="6">
        <v>47057670.467040002</v>
      </c>
      <c r="F137" s="6">
        <v>38822578</v>
      </c>
      <c r="G137" s="6">
        <v>8420983</v>
      </c>
      <c r="H137" s="6">
        <f t="shared" si="2"/>
        <v>47243561</v>
      </c>
      <c r="I137" s="10"/>
      <c r="L137" s="7"/>
      <c r="M137" s="6"/>
      <c r="N137" s="6"/>
      <c r="O137" s="6"/>
      <c r="Q137" s="6"/>
    </row>
    <row r="138" spans="1:17" ht="15" customHeight="1" x14ac:dyDescent="0.2">
      <c r="A138" s="3">
        <v>132</v>
      </c>
      <c r="B138" s="3" t="s">
        <v>135</v>
      </c>
      <c r="C138" s="3">
        <v>0</v>
      </c>
      <c r="D138" s="6">
        <v>8</v>
      </c>
      <c r="E138" s="6">
        <v>131926.08000000002</v>
      </c>
      <c r="F138" s="6">
        <v>99112</v>
      </c>
      <c r="G138" s="6">
        <v>104923</v>
      </c>
      <c r="H138" s="6">
        <f t="shared" si="2"/>
        <v>204035</v>
      </c>
      <c r="I138" s="10"/>
      <c r="L138" s="7"/>
      <c r="M138" s="6"/>
      <c r="N138" s="6"/>
      <c r="O138" s="6"/>
      <c r="Q138" s="6"/>
    </row>
    <row r="139" spans="1:17" ht="15" customHeight="1" x14ac:dyDescent="0.2">
      <c r="A139" s="3">
        <v>133</v>
      </c>
      <c r="B139" s="3" t="s">
        <v>136</v>
      </c>
      <c r="C139" s="3">
        <v>1</v>
      </c>
      <c r="D139" s="6">
        <v>1352</v>
      </c>
      <c r="E139" s="6">
        <v>20493828.679550003</v>
      </c>
      <c r="F139" s="6">
        <v>9611922</v>
      </c>
      <c r="G139" s="6">
        <v>10881907</v>
      </c>
      <c r="H139" s="6">
        <f t="shared" si="2"/>
        <v>20493829</v>
      </c>
      <c r="I139" s="10"/>
      <c r="L139" s="7"/>
      <c r="M139" s="6"/>
      <c r="N139" s="6"/>
      <c r="O139" s="6"/>
      <c r="Q139" s="6"/>
    </row>
    <row r="140" spans="1:17" ht="15" customHeight="1" x14ac:dyDescent="0.2">
      <c r="A140" s="3">
        <v>134</v>
      </c>
      <c r="B140" s="3" t="s">
        <v>137</v>
      </c>
      <c r="C140" s="3">
        <v>0</v>
      </c>
      <c r="D140" s="6">
        <v>1</v>
      </c>
      <c r="E140" s="6">
        <v>16490.760000000002</v>
      </c>
      <c r="F140" s="6">
        <v>9127</v>
      </c>
      <c r="G140" s="6">
        <v>7364</v>
      </c>
      <c r="H140" s="6">
        <f t="shared" si="2"/>
        <v>16491</v>
      </c>
      <c r="I140" s="10"/>
      <c r="L140" s="7"/>
      <c r="M140" s="6"/>
      <c r="N140" s="6"/>
      <c r="O140" s="6"/>
      <c r="Q140" s="6"/>
    </row>
    <row r="141" spans="1:17" ht="15" customHeight="1" x14ac:dyDescent="0.2">
      <c r="A141" s="3">
        <v>135</v>
      </c>
      <c r="B141" s="3" t="s">
        <v>138</v>
      </c>
      <c r="C141" s="3">
        <v>1</v>
      </c>
      <c r="D141" s="6">
        <v>175</v>
      </c>
      <c r="E141" s="6">
        <v>2529520.8899999997</v>
      </c>
      <c r="F141" s="6">
        <v>1516165</v>
      </c>
      <c r="G141" s="6">
        <v>1013356</v>
      </c>
      <c r="H141" s="6">
        <f t="shared" si="2"/>
        <v>2529521</v>
      </c>
      <c r="I141" s="10"/>
      <c r="L141" s="7"/>
      <c r="M141" s="6"/>
      <c r="N141" s="6"/>
      <c r="O141" s="6"/>
      <c r="Q141" s="6"/>
    </row>
    <row r="142" spans="1:17" ht="15" customHeight="1" x14ac:dyDescent="0.2">
      <c r="A142" s="3">
        <v>136</v>
      </c>
      <c r="B142" s="3" t="s">
        <v>139</v>
      </c>
      <c r="C142" s="3">
        <v>1</v>
      </c>
      <c r="D142" s="6">
        <v>2686</v>
      </c>
      <c r="E142" s="6">
        <v>32828254.537319999</v>
      </c>
      <c r="F142" s="6">
        <v>23937028</v>
      </c>
      <c r="G142" s="6">
        <v>8910063</v>
      </c>
      <c r="H142" s="6">
        <f t="shared" si="2"/>
        <v>32847091</v>
      </c>
      <c r="I142" s="10"/>
      <c r="L142" s="7"/>
      <c r="M142" s="6"/>
      <c r="N142" s="6"/>
      <c r="O142" s="6"/>
      <c r="Q142" s="6"/>
    </row>
    <row r="143" spans="1:17" ht="15" customHeight="1" x14ac:dyDescent="0.2">
      <c r="A143" s="3">
        <v>137</v>
      </c>
      <c r="B143" s="3" t="s">
        <v>140</v>
      </c>
      <c r="C143" s="3">
        <v>1</v>
      </c>
      <c r="D143" s="6">
        <v>5926</v>
      </c>
      <c r="E143" s="6">
        <v>109412142.28999999</v>
      </c>
      <c r="F143" s="6">
        <v>12452771</v>
      </c>
      <c r="G143" s="6">
        <v>96959371</v>
      </c>
      <c r="H143" s="6">
        <f t="shared" si="2"/>
        <v>109412142</v>
      </c>
      <c r="I143" s="10"/>
      <c r="L143" s="7"/>
      <c r="M143" s="6"/>
      <c r="N143" s="6"/>
      <c r="O143" s="6"/>
      <c r="Q143" s="6"/>
    </row>
    <row r="144" spans="1:17" ht="15" customHeight="1" x14ac:dyDescent="0.2">
      <c r="A144" s="3">
        <v>138</v>
      </c>
      <c r="B144" s="3" t="s">
        <v>141</v>
      </c>
      <c r="C144" s="3">
        <v>1</v>
      </c>
      <c r="D144" s="6">
        <v>875</v>
      </c>
      <c r="E144" s="6">
        <v>11489500.85</v>
      </c>
      <c r="F144" s="6">
        <v>6489561</v>
      </c>
      <c r="G144" s="6">
        <v>6195000</v>
      </c>
      <c r="H144" s="6">
        <f t="shared" si="2"/>
        <v>12684561</v>
      </c>
      <c r="I144" s="10"/>
      <c r="L144" s="7"/>
      <c r="M144" s="6"/>
      <c r="N144" s="6"/>
      <c r="O144" s="6"/>
      <c r="Q144" s="6"/>
    </row>
    <row r="145" spans="1:17" ht="15" customHeight="1" x14ac:dyDescent="0.2">
      <c r="A145" s="3">
        <v>139</v>
      </c>
      <c r="B145" s="3" t="s">
        <v>142</v>
      </c>
      <c r="C145" s="3">
        <v>1</v>
      </c>
      <c r="D145" s="6">
        <v>4139</v>
      </c>
      <c r="E145" s="6">
        <v>50873294.826880008</v>
      </c>
      <c r="F145" s="6">
        <v>41073636</v>
      </c>
      <c r="G145" s="6">
        <v>9799659</v>
      </c>
      <c r="H145" s="6">
        <f t="shared" si="2"/>
        <v>50873295</v>
      </c>
      <c r="I145" s="10"/>
      <c r="L145" s="7"/>
      <c r="M145" s="6"/>
      <c r="N145" s="6"/>
      <c r="O145" s="6"/>
      <c r="Q145" s="6"/>
    </row>
    <row r="146" spans="1:17" ht="15" customHeight="1" x14ac:dyDescent="0.2">
      <c r="A146" s="3">
        <v>140</v>
      </c>
      <c r="B146" s="3" t="s">
        <v>143</v>
      </c>
      <c r="C146" s="3">
        <v>0</v>
      </c>
      <c r="D146" s="6">
        <v>0</v>
      </c>
      <c r="E146" s="6">
        <v>0</v>
      </c>
      <c r="F146" s="6">
        <v>0</v>
      </c>
      <c r="G146" s="6">
        <v>0</v>
      </c>
      <c r="H146" s="6">
        <f t="shared" si="2"/>
        <v>0</v>
      </c>
      <c r="I146" s="10"/>
      <c r="L146" s="7"/>
      <c r="M146" s="6"/>
      <c r="N146" s="6"/>
      <c r="O146" s="6"/>
      <c r="Q146" s="6"/>
    </row>
    <row r="147" spans="1:17" ht="15" customHeight="1" x14ac:dyDescent="0.2">
      <c r="A147" s="3">
        <v>141</v>
      </c>
      <c r="B147" s="3" t="s">
        <v>144</v>
      </c>
      <c r="C147" s="3">
        <v>1</v>
      </c>
      <c r="D147" s="6">
        <v>2417</v>
      </c>
      <c r="E147" s="6">
        <v>34207457.530000001</v>
      </c>
      <c r="F147" s="6">
        <v>21209511</v>
      </c>
      <c r="G147" s="6">
        <v>12997947</v>
      </c>
      <c r="H147" s="6">
        <f t="shared" si="2"/>
        <v>34207458</v>
      </c>
      <c r="I147" s="10"/>
      <c r="L147" s="7"/>
      <c r="M147" s="6"/>
      <c r="N147" s="6"/>
      <c r="O147" s="6"/>
      <c r="Q147" s="6"/>
    </row>
    <row r="148" spans="1:17" ht="15" customHeight="1" x14ac:dyDescent="0.2">
      <c r="A148" s="3">
        <v>142</v>
      </c>
      <c r="B148" s="3" t="s">
        <v>145</v>
      </c>
      <c r="C148" s="3">
        <v>1</v>
      </c>
      <c r="D148" s="6">
        <v>791</v>
      </c>
      <c r="E148" s="6">
        <v>10986735.571280001</v>
      </c>
      <c r="F148" s="6">
        <v>9052274</v>
      </c>
      <c r="G148" s="6">
        <v>3972566</v>
      </c>
      <c r="H148" s="6">
        <f t="shared" si="2"/>
        <v>13024840</v>
      </c>
      <c r="I148" s="10"/>
      <c r="L148" s="7"/>
      <c r="M148" s="6"/>
      <c r="N148" s="6"/>
      <c r="O148" s="6"/>
      <c r="Q148" s="6"/>
    </row>
    <row r="149" spans="1:17" ht="15" customHeight="1" x14ac:dyDescent="0.2">
      <c r="A149" s="3">
        <v>143</v>
      </c>
      <c r="B149" s="3" t="s">
        <v>146</v>
      </c>
      <c r="C149" s="3">
        <v>0</v>
      </c>
      <c r="D149" s="6">
        <v>31</v>
      </c>
      <c r="E149" s="6">
        <v>572755.80000000005</v>
      </c>
      <c r="F149" s="6">
        <v>217988</v>
      </c>
      <c r="G149" s="6">
        <v>354768</v>
      </c>
      <c r="H149" s="6">
        <f t="shared" si="2"/>
        <v>572756</v>
      </c>
      <c r="I149" s="10"/>
      <c r="L149" s="7"/>
      <c r="M149" s="6"/>
      <c r="N149" s="6"/>
      <c r="O149" s="6"/>
      <c r="Q149" s="6"/>
    </row>
    <row r="150" spans="1:17" ht="15" customHeight="1" x14ac:dyDescent="0.2">
      <c r="A150" s="3">
        <v>144</v>
      </c>
      <c r="B150" s="3" t="s">
        <v>147</v>
      </c>
      <c r="C150" s="3">
        <v>1</v>
      </c>
      <c r="D150" s="6">
        <v>1557</v>
      </c>
      <c r="E150" s="6">
        <v>20567036.155019999</v>
      </c>
      <c r="F150" s="6">
        <v>16419694</v>
      </c>
      <c r="G150" s="6">
        <v>4147342</v>
      </c>
      <c r="H150" s="6">
        <f t="shared" si="2"/>
        <v>20567036</v>
      </c>
      <c r="I150" s="10"/>
      <c r="L150" s="7"/>
      <c r="M150" s="6"/>
      <c r="N150" s="6"/>
      <c r="O150" s="6"/>
      <c r="Q150" s="6"/>
    </row>
    <row r="151" spans="1:17" ht="15" customHeight="1" x14ac:dyDescent="0.2">
      <c r="A151" s="3">
        <v>145</v>
      </c>
      <c r="B151" s="3" t="s">
        <v>148</v>
      </c>
      <c r="C151" s="3">
        <v>1</v>
      </c>
      <c r="D151" s="6">
        <v>1125</v>
      </c>
      <c r="E151" s="6">
        <v>14371240.407579998</v>
      </c>
      <c r="F151" s="6">
        <v>8940323</v>
      </c>
      <c r="G151" s="6">
        <v>5430917</v>
      </c>
      <c r="H151" s="6">
        <f t="shared" si="2"/>
        <v>14371240</v>
      </c>
      <c r="I151" s="10"/>
      <c r="L151" s="7"/>
      <c r="M151" s="6"/>
      <c r="N151" s="6"/>
      <c r="O151" s="6"/>
      <c r="Q151" s="6"/>
    </row>
    <row r="152" spans="1:17" ht="15" customHeight="1" x14ac:dyDescent="0.2">
      <c r="A152" s="3">
        <v>146</v>
      </c>
      <c r="B152" s="3" t="s">
        <v>149</v>
      </c>
      <c r="C152" s="3">
        <v>0</v>
      </c>
      <c r="D152" s="6">
        <v>11</v>
      </c>
      <c r="E152" s="6">
        <v>212169.47999999998</v>
      </c>
      <c r="F152" s="6">
        <v>138249</v>
      </c>
      <c r="G152" s="6">
        <v>86418</v>
      </c>
      <c r="H152" s="6">
        <f t="shared" si="2"/>
        <v>224667</v>
      </c>
      <c r="I152" s="10"/>
      <c r="L152" s="7"/>
      <c r="M152" s="6"/>
      <c r="N152" s="6"/>
      <c r="O152" s="6"/>
      <c r="Q152" s="6"/>
    </row>
    <row r="153" spans="1:17" ht="15" customHeight="1" x14ac:dyDescent="0.2">
      <c r="A153" s="3">
        <v>147</v>
      </c>
      <c r="B153" s="3" t="s">
        <v>150</v>
      </c>
      <c r="C153" s="3">
        <v>0</v>
      </c>
      <c r="D153" s="6">
        <v>2</v>
      </c>
      <c r="E153" s="6">
        <v>32981.520000000004</v>
      </c>
      <c r="F153" s="6">
        <v>21289</v>
      </c>
      <c r="G153" s="6">
        <v>11693</v>
      </c>
      <c r="H153" s="6">
        <f t="shared" si="2"/>
        <v>32982</v>
      </c>
      <c r="I153" s="10"/>
      <c r="L153" s="7"/>
      <c r="M153" s="6"/>
      <c r="N153" s="6"/>
      <c r="O153" s="6"/>
      <c r="Q153" s="6"/>
    </row>
    <row r="154" spans="1:17" ht="15" customHeight="1" x14ac:dyDescent="0.2">
      <c r="A154" s="3">
        <v>148</v>
      </c>
      <c r="B154" s="3" t="s">
        <v>151</v>
      </c>
      <c r="C154" s="3">
        <v>0</v>
      </c>
      <c r="D154" s="6">
        <v>0</v>
      </c>
      <c r="E154" s="6">
        <v>0</v>
      </c>
      <c r="F154" s="6">
        <v>0</v>
      </c>
      <c r="G154" s="6">
        <v>0</v>
      </c>
      <c r="H154" s="6">
        <f t="shared" si="2"/>
        <v>0</v>
      </c>
      <c r="I154" s="10"/>
      <c r="L154" s="7"/>
      <c r="M154" s="6"/>
      <c r="N154" s="6"/>
      <c r="O154" s="6"/>
      <c r="Q154" s="6"/>
    </row>
    <row r="155" spans="1:17" ht="15" customHeight="1" x14ac:dyDescent="0.2">
      <c r="A155" s="3">
        <v>149</v>
      </c>
      <c r="B155" s="3" t="s">
        <v>152</v>
      </c>
      <c r="C155" s="3">
        <v>1</v>
      </c>
      <c r="D155" s="6">
        <v>14566</v>
      </c>
      <c r="E155" s="6">
        <v>279873222.13999999</v>
      </c>
      <c r="F155" s="6">
        <v>13728391</v>
      </c>
      <c r="G155" s="6">
        <v>266144831</v>
      </c>
      <c r="H155" s="6">
        <f t="shared" si="2"/>
        <v>279873222</v>
      </c>
      <c r="I155" s="10"/>
      <c r="L155" s="7"/>
      <c r="M155" s="6"/>
      <c r="N155" s="6"/>
      <c r="O155" s="6"/>
      <c r="Q155" s="6"/>
    </row>
    <row r="156" spans="1:17" ht="15" customHeight="1" x14ac:dyDescent="0.2">
      <c r="A156" s="3">
        <v>150</v>
      </c>
      <c r="B156" s="3" t="s">
        <v>153</v>
      </c>
      <c r="C156" s="3">
        <v>1</v>
      </c>
      <c r="D156" s="6">
        <v>570</v>
      </c>
      <c r="E156" s="6">
        <v>8739704.6600000001</v>
      </c>
      <c r="F156" s="6">
        <v>6760874</v>
      </c>
      <c r="G156" s="6">
        <v>2153139</v>
      </c>
      <c r="H156" s="6">
        <f t="shared" si="2"/>
        <v>8914013</v>
      </c>
      <c r="I156" s="10"/>
      <c r="L156" s="7"/>
      <c r="M156" s="6"/>
      <c r="N156" s="6"/>
      <c r="O156" s="6"/>
      <c r="Q156" s="6"/>
    </row>
    <row r="157" spans="1:17" ht="15" customHeight="1" x14ac:dyDescent="0.2">
      <c r="A157" s="3">
        <v>151</v>
      </c>
      <c r="B157" s="3" t="s">
        <v>154</v>
      </c>
      <c r="C157" s="3">
        <v>1</v>
      </c>
      <c r="D157" s="6">
        <v>1443</v>
      </c>
      <c r="E157" s="6">
        <v>20759208.559999999</v>
      </c>
      <c r="F157" s="6">
        <v>9660962</v>
      </c>
      <c r="G157" s="6">
        <v>11098247</v>
      </c>
      <c r="H157" s="6">
        <f t="shared" si="2"/>
        <v>20759209</v>
      </c>
      <c r="I157" s="10"/>
      <c r="L157" s="7"/>
      <c r="M157" s="6"/>
      <c r="N157" s="6"/>
      <c r="O157" s="6"/>
      <c r="Q157" s="6"/>
    </row>
    <row r="158" spans="1:17" ht="15" customHeight="1" x14ac:dyDescent="0.2">
      <c r="A158" s="3">
        <v>152</v>
      </c>
      <c r="B158" s="3" t="s">
        <v>155</v>
      </c>
      <c r="C158" s="3">
        <v>1</v>
      </c>
      <c r="D158" s="6">
        <v>489</v>
      </c>
      <c r="E158" s="6">
        <v>6717817.4100000001</v>
      </c>
      <c r="F158" s="6">
        <v>5422289</v>
      </c>
      <c r="G158" s="6">
        <v>1330575</v>
      </c>
      <c r="H158" s="6">
        <f t="shared" si="2"/>
        <v>6752864</v>
      </c>
      <c r="I158" s="10"/>
      <c r="L158" s="7"/>
      <c r="M158" s="6"/>
      <c r="N158" s="6"/>
      <c r="O158" s="6"/>
      <c r="Q158" s="6"/>
    </row>
    <row r="159" spans="1:17" ht="15" customHeight="1" x14ac:dyDescent="0.2">
      <c r="A159" s="3">
        <v>153</v>
      </c>
      <c r="B159" s="3" t="s">
        <v>156</v>
      </c>
      <c r="C159" s="3">
        <v>1</v>
      </c>
      <c r="D159" s="6">
        <v>6020</v>
      </c>
      <c r="E159" s="6">
        <v>99599000.579999998</v>
      </c>
      <c r="F159" s="6">
        <v>35204065</v>
      </c>
      <c r="G159" s="6">
        <v>64394936</v>
      </c>
      <c r="H159" s="6">
        <f t="shared" si="2"/>
        <v>99599001</v>
      </c>
      <c r="I159" s="10"/>
      <c r="L159" s="7"/>
      <c r="M159" s="6"/>
      <c r="N159" s="6"/>
      <c r="O159" s="6"/>
      <c r="Q159" s="6"/>
    </row>
    <row r="160" spans="1:17" ht="15" customHeight="1" x14ac:dyDescent="0.2">
      <c r="A160" s="3">
        <v>154</v>
      </c>
      <c r="B160" s="3" t="s">
        <v>157</v>
      </c>
      <c r="C160" s="3">
        <v>1</v>
      </c>
      <c r="D160" s="6">
        <v>101</v>
      </c>
      <c r="E160" s="6">
        <v>1255147.3</v>
      </c>
      <c r="F160" s="6">
        <v>954740</v>
      </c>
      <c r="G160" s="6">
        <v>393938</v>
      </c>
      <c r="H160" s="6">
        <f t="shared" si="2"/>
        <v>1348678</v>
      </c>
      <c r="I160" s="10"/>
      <c r="L160" s="7"/>
      <c r="M160" s="6"/>
      <c r="N160" s="6"/>
      <c r="O160" s="6"/>
      <c r="Q160" s="6"/>
    </row>
    <row r="161" spans="1:17" ht="15" customHeight="1" x14ac:dyDescent="0.2">
      <c r="A161" s="3">
        <v>155</v>
      </c>
      <c r="B161" s="3" t="s">
        <v>158</v>
      </c>
      <c r="C161" s="3">
        <v>1</v>
      </c>
      <c r="D161" s="6">
        <v>6893</v>
      </c>
      <c r="E161" s="6">
        <v>90646899.40639998</v>
      </c>
      <c r="F161" s="6">
        <v>73037768</v>
      </c>
      <c r="G161" s="6">
        <v>17609131</v>
      </c>
      <c r="H161" s="6">
        <f t="shared" si="2"/>
        <v>90646899</v>
      </c>
      <c r="I161" s="10"/>
      <c r="L161" s="7"/>
      <c r="M161" s="6"/>
      <c r="N161" s="6"/>
      <c r="O161" s="6"/>
      <c r="Q161" s="6"/>
    </row>
    <row r="162" spans="1:17" ht="15" customHeight="1" x14ac:dyDescent="0.2">
      <c r="A162" s="3">
        <v>156</v>
      </c>
      <c r="B162" s="3" t="s">
        <v>159</v>
      </c>
      <c r="C162" s="3">
        <v>0</v>
      </c>
      <c r="D162" s="6">
        <v>0</v>
      </c>
      <c r="E162" s="6">
        <v>0</v>
      </c>
      <c r="F162" s="6">
        <v>0</v>
      </c>
      <c r="G162" s="6">
        <v>0</v>
      </c>
      <c r="H162" s="6">
        <f t="shared" si="2"/>
        <v>0</v>
      </c>
      <c r="I162" s="10"/>
      <c r="L162" s="7"/>
      <c r="M162" s="6"/>
      <c r="N162" s="6"/>
      <c r="O162" s="6"/>
      <c r="Q162" s="6"/>
    </row>
    <row r="163" spans="1:17" ht="15" customHeight="1" x14ac:dyDescent="0.2">
      <c r="A163" s="3">
        <v>157</v>
      </c>
      <c r="B163" s="3" t="s">
        <v>160</v>
      </c>
      <c r="C163" s="3">
        <v>1</v>
      </c>
      <c r="D163" s="6">
        <v>586</v>
      </c>
      <c r="E163" s="6">
        <v>7355301.9672800004</v>
      </c>
      <c r="F163" s="6">
        <v>6068124</v>
      </c>
      <c r="G163" s="6">
        <v>1287178</v>
      </c>
      <c r="H163" s="6">
        <f t="shared" si="2"/>
        <v>7355302</v>
      </c>
      <c r="I163" s="10"/>
      <c r="L163" s="7"/>
      <c r="M163" s="6"/>
      <c r="N163" s="6"/>
      <c r="O163" s="6"/>
      <c r="Q163" s="6"/>
    </row>
    <row r="164" spans="1:17" ht="15" customHeight="1" x14ac:dyDescent="0.2">
      <c r="A164" s="3">
        <v>158</v>
      </c>
      <c r="B164" s="3" t="s">
        <v>161</v>
      </c>
      <c r="C164" s="3">
        <v>1</v>
      </c>
      <c r="D164" s="6">
        <v>1665</v>
      </c>
      <c r="E164" s="6">
        <v>20056951.579999998</v>
      </c>
      <c r="F164" s="6">
        <v>15207996</v>
      </c>
      <c r="G164" s="6">
        <v>4848956</v>
      </c>
      <c r="H164" s="6">
        <f t="shared" si="2"/>
        <v>20056952</v>
      </c>
      <c r="I164" s="10"/>
      <c r="L164" s="7"/>
      <c r="M164" s="6"/>
      <c r="N164" s="6"/>
      <c r="O164" s="6"/>
      <c r="Q164" s="6"/>
    </row>
    <row r="165" spans="1:17" ht="15" customHeight="1" x14ac:dyDescent="0.2">
      <c r="A165" s="3">
        <v>159</v>
      </c>
      <c r="B165" s="3" t="s">
        <v>162</v>
      </c>
      <c r="C165" s="3">
        <v>1</v>
      </c>
      <c r="D165" s="6">
        <v>2725</v>
      </c>
      <c r="E165" s="6">
        <v>33192700.990000002</v>
      </c>
      <c r="F165" s="6">
        <v>26093332</v>
      </c>
      <c r="G165" s="6">
        <v>7099369</v>
      </c>
      <c r="H165" s="6">
        <f t="shared" si="2"/>
        <v>33192701</v>
      </c>
      <c r="I165" s="10"/>
      <c r="L165" s="7"/>
      <c r="M165" s="6"/>
      <c r="N165" s="6"/>
      <c r="O165" s="6"/>
      <c r="Q165" s="6"/>
    </row>
    <row r="166" spans="1:17" ht="15" customHeight="1" x14ac:dyDescent="0.2">
      <c r="A166" s="3">
        <v>160</v>
      </c>
      <c r="B166" s="3" t="s">
        <v>163</v>
      </c>
      <c r="C166" s="3">
        <v>1</v>
      </c>
      <c r="D166" s="6">
        <v>16323</v>
      </c>
      <c r="E166" s="6">
        <v>288791629.52999997</v>
      </c>
      <c r="F166" s="6">
        <v>60097975</v>
      </c>
      <c r="G166" s="6">
        <v>228693655</v>
      </c>
      <c r="H166" s="6">
        <f t="shared" si="2"/>
        <v>288791630</v>
      </c>
      <c r="I166" s="10"/>
      <c r="L166" s="7"/>
      <c r="M166" s="6"/>
      <c r="N166" s="6"/>
      <c r="O166" s="6"/>
      <c r="Q166" s="6"/>
    </row>
    <row r="167" spans="1:17" ht="15" customHeight="1" x14ac:dyDescent="0.2">
      <c r="A167" s="3">
        <v>161</v>
      </c>
      <c r="B167" s="3" t="s">
        <v>164</v>
      </c>
      <c r="C167" s="3">
        <v>1</v>
      </c>
      <c r="D167" s="6">
        <v>2248</v>
      </c>
      <c r="E167" s="6">
        <v>32627792.160000004</v>
      </c>
      <c r="F167" s="6">
        <v>18168773</v>
      </c>
      <c r="G167" s="6">
        <v>14459019</v>
      </c>
      <c r="H167" s="6">
        <f t="shared" si="2"/>
        <v>32627792</v>
      </c>
      <c r="I167" s="10"/>
      <c r="L167" s="7"/>
      <c r="M167" s="6"/>
      <c r="N167" s="6"/>
      <c r="O167" s="6"/>
      <c r="Q167" s="6"/>
    </row>
    <row r="168" spans="1:17" ht="15" customHeight="1" x14ac:dyDescent="0.2">
      <c r="A168" s="3">
        <v>162</v>
      </c>
      <c r="B168" s="3" t="s">
        <v>165</v>
      </c>
      <c r="C168" s="3">
        <v>1</v>
      </c>
      <c r="D168" s="6">
        <v>1615</v>
      </c>
      <c r="E168" s="6">
        <v>20659694.909999996</v>
      </c>
      <c r="F168" s="6">
        <v>11910986</v>
      </c>
      <c r="G168" s="6">
        <v>8770678</v>
      </c>
      <c r="H168" s="6">
        <f t="shared" si="2"/>
        <v>20681664</v>
      </c>
      <c r="I168" s="10"/>
      <c r="L168" s="7"/>
      <c r="M168" s="6"/>
      <c r="N168" s="6"/>
      <c r="O168" s="6"/>
      <c r="Q168" s="6"/>
    </row>
    <row r="169" spans="1:17" ht="15" customHeight="1" x14ac:dyDescent="0.2">
      <c r="A169" s="3">
        <v>163</v>
      </c>
      <c r="B169" s="3" t="s">
        <v>166</v>
      </c>
      <c r="C169" s="3">
        <v>1</v>
      </c>
      <c r="D169" s="6">
        <v>17895</v>
      </c>
      <c r="E169" s="6">
        <v>329943497.06999999</v>
      </c>
      <c r="F169" s="6">
        <v>60851330</v>
      </c>
      <c r="G169" s="6">
        <v>269092167</v>
      </c>
      <c r="H169" s="6">
        <f t="shared" si="2"/>
        <v>329943497</v>
      </c>
      <c r="I169" s="10"/>
      <c r="L169" s="7"/>
      <c r="M169" s="6"/>
      <c r="N169" s="6"/>
      <c r="O169" s="6"/>
      <c r="Q169" s="6"/>
    </row>
    <row r="170" spans="1:17" ht="15" customHeight="1" x14ac:dyDescent="0.2">
      <c r="A170" s="3">
        <v>164</v>
      </c>
      <c r="B170" s="3" t="s">
        <v>167</v>
      </c>
      <c r="C170" s="3">
        <v>1</v>
      </c>
      <c r="D170" s="6">
        <v>2207</v>
      </c>
      <c r="E170" s="6">
        <v>27452371.780520003</v>
      </c>
      <c r="F170" s="6">
        <v>21507362</v>
      </c>
      <c r="G170" s="6">
        <v>5945010</v>
      </c>
      <c r="H170" s="6">
        <f t="shared" si="2"/>
        <v>27452372</v>
      </c>
      <c r="I170" s="10"/>
      <c r="L170" s="7"/>
      <c r="M170" s="6"/>
      <c r="N170" s="6"/>
      <c r="O170" s="6"/>
      <c r="Q170" s="6"/>
    </row>
    <row r="171" spans="1:17" ht="15" customHeight="1" x14ac:dyDescent="0.2">
      <c r="A171" s="3">
        <v>165</v>
      </c>
      <c r="B171" s="3" t="s">
        <v>168</v>
      </c>
      <c r="C171" s="3">
        <v>1</v>
      </c>
      <c r="D171" s="6">
        <v>6940</v>
      </c>
      <c r="E171" s="6">
        <v>117616659.13781999</v>
      </c>
      <c r="F171" s="6">
        <v>54419682</v>
      </c>
      <c r="G171" s="6">
        <v>63196977</v>
      </c>
      <c r="H171" s="6">
        <f t="shared" si="2"/>
        <v>117616659</v>
      </c>
      <c r="I171" s="10"/>
      <c r="L171" s="7"/>
      <c r="M171" s="6"/>
      <c r="N171" s="6"/>
      <c r="O171" s="6"/>
      <c r="Q171" s="6"/>
    </row>
    <row r="172" spans="1:17" ht="15" customHeight="1" x14ac:dyDescent="0.2">
      <c r="A172" s="3">
        <v>166</v>
      </c>
      <c r="B172" s="3" t="s">
        <v>169</v>
      </c>
      <c r="C172" s="3">
        <v>0</v>
      </c>
      <c r="D172" s="6">
        <v>0</v>
      </c>
      <c r="E172" s="6">
        <v>0</v>
      </c>
      <c r="F172" s="6">
        <v>0</v>
      </c>
      <c r="G172" s="6">
        <v>0</v>
      </c>
      <c r="H172" s="6">
        <f t="shared" si="2"/>
        <v>0</v>
      </c>
      <c r="I172" s="10"/>
      <c r="L172" s="7"/>
      <c r="M172" s="6"/>
      <c r="N172" s="6"/>
      <c r="O172" s="6"/>
      <c r="Q172" s="6"/>
    </row>
    <row r="173" spans="1:17" ht="15" customHeight="1" x14ac:dyDescent="0.2">
      <c r="A173" s="3">
        <v>167</v>
      </c>
      <c r="B173" s="3" t="s">
        <v>170</v>
      </c>
      <c r="C173" s="3">
        <v>1</v>
      </c>
      <c r="D173" s="6">
        <v>3485</v>
      </c>
      <c r="E173" s="6">
        <v>46129087.005899996</v>
      </c>
      <c r="F173" s="6">
        <v>32585038</v>
      </c>
      <c r="G173" s="6">
        <v>19386599</v>
      </c>
      <c r="H173" s="6">
        <f t="shared" si="2"/>
        <v>51971637</v>
      </c>
      <c r="I173" s="10"/>
      <c r="L173" s="7"/>
      <c r="M173" s="6"/>
      <c r="N173" s="6"/>
      <c r="O173" s="6"/>
      <c r="Q173" s="6"/>
    </row>
    <row r="174" spans="1:17" ht="15" customHeight="1" x14ac:dyDescent="0.2">
      <c r="A174" s="3">
        <v>168</v>
      </c>
      <c r="B174" s="3" t="s">
        <v>171</v>
      </c>
      <c r="C174" s="3">
        <v>1</v>
      </c>
      <c r="D174" s="6">
        <v>2658</v>
      </c>
      <c r="E174" s="6">
        <v>32681938.290000007</v>
      </c>
      <c r="F174" s="6">
        <v>26962599</v>
      </c>
      <c r="G174" s="6">
        <v>6274587</v>
      </c>
      <c r="H174" s="6">
        <f t="shared" si="2"/>
        <v>33237186</v>
      </c>
      <c r="I174" s="10"/>
      <c r="L174" s="7"/>
      <c r="M174" s="6"/>
      <c r="N174" s="6"/>
      <c r="O174" s="6"/>
      <c r="Q174" s="6"/>
    </row>
    <row r="175" spans="1:17" ht="15" customHeight="1" x14ac:dyDescent="0.2">
      <c r="A175" s="3">
        <v>169</v>
      </c>
      <c r="B175" s="3" t="s">
        <v>172</v>
      </c>
      <c r="C175" s="3">
        <v>1</v>
      </c>
      <c r="D175" s="6">
        <v>401</v>
      </c>
      <c r="E175" s="6">
        <v>5068217.2599999988</v>
      </c>
      <c r="F175" s="6">
        <v>3913467</v>
      </c>
      <c r="G175" s="6">
        <v>1154750</v>
      </c>
      <c r="H175" s="6">
        <f t="shared" si="2"/>
        <v>5068217</v>
      </c>
      <c r="I175" s="10"/>
      <c r="L175" s="7"/>
      <c r="M175" s="6"/>
      <c r="N175" s="6"/>
      <c r="O175" s="6"/>
      <c r="Q175" s="6"/>
    </row>
    <row r="176" spans="1:17" ht="15" customHeight="1" x14ac:dyDescent="0.2">
      <c r="A176" s="3">
        <v>170</v>
      </c>
      <c r="B176" s="3" t="s">
        <v>173</v>
      </c>
      <c r="C176" s="3">
        <v>1</v>
      </c>
      <c r="D176" s="6">
        <v>5370</v>
      </c>
      <c r="E176" s="6">
        <v>87221684.996450007</v>
      </c>
      <c r="F176" s="6">
        <v>41360456</v>
      </c>
      <c r="G176" s="6">
        <v>45861229</v>
      </c>
      <c r="H176" s="6">
        <f t="shared" si="2"/>
        <v>87221685</v>
      </c>
      <c r="I176" s="10"/>
      <c r="L176" s="7"/>
      <c r="M176" s="6"/>
      <c r="N176" s="6"/>
      <c r="O176" s="6"/>
      <c r="Q176" s="6"/>
    </row>
    <row r="177" spans="1:17" ht="15" customHeight="1" x14ac:dyDescent="0.2">
      <c r="A177" s="3">
        <v>171</v>
      </c>
      <c r="B177" s="3" t="s">
        <v>174</v>
      </c>
      <c r="C177" s="3">
        <v>1</v>
      </c>
      <c r="D177" s="6">
        <v>3783</v>
      </c>
      <c r="E177" s="6">
        <v>49950295.557299994</v>
      </c>
      <c r="F177" s="6">
        <v>39070159</v>
      </c>
      <c r="G177" s="6">
        <v>15119713</v>
      </c>
      <c r="H177" s="6">
        <f t="shared" si="2"/>
        <v>54189872</v>
      </c>
      <c r="I177" s="10"/>
      <c r="L177" s="7"/>
      <c r="M177" s="6"/>
      <c r="N177" s="6"/>
      <c r="O177" s="6"/>
      <c r="Q177" s="6"/>
    </row>
    <row r="178" spans="1:17" ht="15" customHeight="1" x14ac:dyDescent="0.2">
      <c r="A178" s="3">
        <v>172</v>
      </c>
      <c r="B178" s="3" t="s">
        <v>175</v>
      </c>
      <c r="C178" s="3">
        <v>1</v>
      </c>
      <c r="D178" s="6">
        <v>1422</v>
      </c>
      <c r="E178" s="6">
        <v>20496134.48</v>
      </c>
      <c r="F178" s="6">
        <v>16524355</v>
      </c>
      <c r="G178" s="6">
        <v>4815606</v>
      </c>
      <c r="H178" s="6">
        <f t="shared" si="2"/>
        <v>21339961</v>
      </c>
      <c r="I178" s="10"/>
      <c r="L178" s="7"/>
      <c r="M178" s="6"/>
      <c r="N178" s="6"/>
      <c r="O178" s="6"/>
      <c r="Q178" s="6"/>
    </row>
    <row r="179" spans="1:17" ht="15" customHeight="1" x14ac:dyDescent="0.2">
      <c r="A179" s="3">
        <v>173</v>
      </c>
      <c r="B179" s="3" t="s">
        <v>176</v>
      </c>
      <c r="C179" s="3">
        <v>1</v>
      </c>
      <c r="D179" s="6">
        <v>414</v>
      </c>
      <c r="E179" s="6">
        <v>5079932.7300000004</v>
      </c>
      <c r="F179" s="6">
        <v>4120905</v>
      </c>
      <c r="G179" s="6">
        <v>992801</v>
      </c>
      <c r="H179" s="6">
        <f t="shared" si="2"/>
        <v>5113706</v>
      </c>
      <c r="I179" s="10"/>
      <c r="L179" s="7"/>
      <c r="M179" s="6"/>
      <c r="N179" s="6"/>
      <c r="O179" s="6"/>
      <c r="Q179" s="6"/>
    </row>
    <row r="180" spans="1:17" ht="15" customHeight="1" x14ac:dyDescent="0.2">
      <c r="A180" s="3">
        <v>174</v>
      </c>
      <c r="B180" s="3" t="s">
        <v>177</v>
      </c>
      <c r="C180" s="3">
        <v>1</v>
      </c>
      <c r="D180" s="6">
        <v>1240</v>
      </c>
      <c r="E180" s="6">
        <v>17768872.032999996</v>
      </c>
      <c r="F180" s="6">
        <v>12105654</v>
      </c>
      <c r="G180" s="6">
        <v>5663218</v>
      </c>
      <c r="H180" s="6">
        <f t="shared" si="2"/>
        <v>17768872</v>
      </c>
      <c r="I180" s="10"/>
      <c r="L180" s="7"/>
      <c r="M180" s="6"/>
      <c r="N180" s="6"/>
      <c r="O180" s="6"/>
      <c r="Q180" s="6"/>
    </row>
    <row r="181" spans="1:17" ht="15" customHeight="1" x14ac:dyDescent="0.2">
      <c r="A181" s="3">
        <v>175</v>
      </c>
      <c r="B181" s="3" t="s">
        <v>178</v>
      </c>
      <c r="C181" s="3">
        <v>1</v>
      </c>
      <c r="D181" s="6">
        <v>2427</v>
      </c>
      <c r="E181" s="6">
        <v>29777088.9976</v>
      </c>
      <c r="F181" s="6">
        <v>23849002</v>
      </c>
      <c r="G181" s="6">
        <v>6580284</v>
      </c>
      <c r="H181" s="6">
        <f t="shared" si="2"/>
        <v>30429286</v>
      </c>
      <c r="I181" s="10"/>
      <c r="L181" s="7"/>
      <c r="M181" s="6"/>
      <c r="N181" s="6"/>
      <c r="O181" s="6"/>
      <c r="Q181" s="6"/>
    </row>
    <row r="182" spans="1:17" ht="15" customHeight="1" x14ac:dyDescent="0.2">
      <c r="A182" s="3">
        <v>176</v>
      </c>
      <c r="B182" s="3" t="s">
        <v>179</v>
      </c>
      <c r="C182" s="3">
        <v>1</v>
      </c>
      <c r="D182" s="6">
        <v>4559</v>
      </c>
      <c r="E182" s="6">
        <v>71888258.341159999</v>
      </c>
      <c r="F182" s="6">
        <v>54480958</v>
      </c>
      <c r="G182" s="6">
        <v>17407300</v>
      </c>
      <c r="H182" s="6">
        <f t="shared" si="2"/>
        <v>71888258</v>
      </c>
      <c r="I182" s="10"/>
      <c r="L182" s="7"/>
      <c r="M182" s="6"/>
      <c r="N182" s="6"/>
      <c r="O182" s="6"/>
      <c r="Q182" s="6"/>
    </row>
    <row r="183" spans="1:17" ht="15" customHeight="1" x14ac:dyDescent="0.2">
      <c r="A183" s="3">
        <v>177</v>
      </c>
      <c r="B183" s="3" t="s">
        <v>180</v>
      </c>
      <c r="C183" s="3">
        <v>1</v>
      </c>
      <c r="D183" s="6">
        <v>2120</v>
      </c>
      <c r="E183" s="6">
        <v>26890897.844290003</v>
      </c>
      <c r="F183" s="6">
        <v>19298650</v>
      </c>
      <c r="G183" s="6">
        <v>10754949</v>
      </c>
      <c r="H183" s="6">
        <f t="shared" si="2"/>
        <v>30053599</v>
      </c>
      <c r="I183" s="10"/>
      <c r="L183" s="7"/>
      <c r="M183" s="6"/>
      <c r="N183" s="6"/>
      <c r="O183" s="6"/>
      <c r="Q183" s="6"/>
    </row>
    <row r="184" spans="1:17" ht="15" customHeight="1" x14ac:dyDescent="0.2">
      <c r="A184" s="3">
        <v>178</v>
      </c>
      <c r="B184" s="3" t="s">
        <v>181</v>
      </c>
      <c r="C184" s="3">
        <v>1</v>
      </c>
      <c r="D184" s="6">
        <v>4062</v>
      </c>
      <c r="E184" s="6">
        <v>51330398.765020005</v>
      </c>
      <c r="F184" s="6">
        <v>39070041</v>
      </c>
      <c r="G184" s="6">
        <v>12260358</v>
      </c>
      <c r="H184" s="6">
        <f t="shared" si="2"/>
        <v>51330399</v>
      </c>
      <c r="I184" s="10"/>
      <c r="L184" s="7"/>
      <c r="M184" s="6"/>
      <c r="N184" s="6"/>
      <c r="O184" s="6"/>
      <c r="Q184" s="6"/>
    </row>
    <row r="185" spans="1:17" ht="15" customHeight="1" x14ac:dyDescent="0.2">
      <c r="A185" s="3">
        <v>179</v>
      </c>
      <c r="B185" s="3" t="s">
        <v>182</v>
      </c>
      <c r="C185" s="3">
        <v>0</v>
      </c>
      <c r="D185" s="6">
        <v>10</v>
      </c>
      <c r="E185" s="6">
        <v>164907.6</v>
      </c>
      <c r="F185" s="6">
        <v>126856</v>
      </c>
      <c r="G185" s="6">
        <v>38052</v>
      </c>
      <c r="H185" s="6">
        <f t="shared" si="2"/>
        <v>164908</v>
      </c>
      <c r="I185" s="10"/>
      <c r="L185" s="7"/>
      <c r="M185" s="6"/>
      <c r="N185" s="6"/>
      <c r="O185" s="6"/>
      <c r="Q185" s="6"/>
    </row>
    <row r="186" spans="1:17" ht="15" customHeight="1" x14ac:dyDescent="0.2">
      <c r="A186" s="3">
        <v>180</v>
      </c>
      <c r="B186" s="3" t="s">
        <v>183</v>
      </c>
      <c r="C186" s="3">
        <v>0</v>
      </c>
      <c r="D186" s="6">
        <v>10</v>
      </c>
      <c r="E186" s="6">
        <v>164907.6</v>
      </c>
      <c r="F186" s="6">
        <v>115885</v>
      </c>
      <c r="G186" s="6">
        <v>56805</v>
      </c>
      <c r="H186" s="6">
        <f t="shared" si="2"/>
        <v>172690</v>
      </c>
      <c r="I186" s="10"/>
      <c r="L186" s="7"/>
      <c r="M186" s="6"/>
      <c r="N186" s="6"/>
      <c r="O186" s="6"/>
      <c r="Q186" s="6"/>
    </row>
    <row r="187" spans="1:17" ht="15" customHeight="1" x14ac:dyDescent="0.2">
      <c r="A187" s="3">
        <v>181</v>
      </c>
      <c r="B187" s="3" t="s">
        <v>184</v>
      </c>
      <c r="C187" s="3">
        <v>1</v>
      </c>
      <c r="D187" s="6">
        <v>6775</v>
      </c>
      <c r="E187" s="6">
        <v>109298849.82999998</v>
      </c>
      <c r="F187" s="6">
        <v>44617436</v>
      </c>
      <c r="G187" s="6">
        <v>64681414</v>
      </c>
      <c r="H187" s="6">
        <f t="shared" si="2"/>
        <v>109298850</v>
      </c>
      <c r="I187" s="10"/>
      <c r="L187" s="7"/>
      <c r="M187" s="6"/>
      <c r="N187" s="6"/>
      <c r="O187" s="6"/>
      <c r="Q187" s="6"/>
    </row>
    <row r="188" spans="1:17" ht="15" customHeight="1" x14ac:dyDescent="0.2">
      <c r="A188" s="3">
        <v>182</v>
      </c>
      <c r="B188" s="3" t="s">
        <v>185</v>
      </c>
      <c r="C188" s="3">
        <v>1</v>
      </c>
      <c r="D188" s="6">
        <v>3137</v>
      </c>
      <c r="E188" s="6">
        <v>44333813.130000003</v>
      </c>
      <c r="F188" s="6">
        <v>22002952</v>
      </c>
      <c r="G188" s="6">
        <v>22330861</v>
      </c>
      <c r="H188" s="6">
        <f t="shared" si="2"/>
        <v>44333813</v>
      </c>
      <c r="I188" s="10"/>
      <c r="L188" s="7"/>
      <c r="M188" s="6"/>
      <c r="N188" s="6"/>
      <c r="O188" s="6"/>
      <c r="Q188" s="6"/>
    </row>
    <row r="189" spans="1:17" ht="15" customHeight="1" x14ac:dyDescent="0.2">
      <c r="A189" s="3">
        <v>183</v>
      </c>
      <c r="B189" s="3" t="s">
        <v>186</v>
      </c>
      <c r="C189" s="3">
        <v>0</v>
      </c>
      <c r="D189" s="6">
        <v>3</v>
      </c>
      <c r="E189" s="6">
        <v>49472.28</v>
      </c>
      <c r="F189" s="6">
        <v>40815</v>
      </c>
      <c r="G189" s="6">
        <v>13290</v>
      </c>
      <c r="H189" s="6">
        <f t="shared" si="2"/>
        <v>54105</v>
      </c>
      <c r="I189" s="10"/>
      <c r="L189" s="7"/>
      <c r="M189" s="6"/>
      <c r="N189" s="6"/>
      <c r="O189" s="6"/>
      <c r="Q189" s="6"/>
    </row>
    <row r="190" spans="1:17" ht="15" customHeight="1" x14ac:dyDescent="0.2">
      <c r="A190" s="3">
        <v>184</v>
      </c>
      <c r="B190" s="3" t="s">
        <v>187</v>
      </c>
      <c r="C190" s="3">
        <v>1</v>
      </c>
      <c r="D190" s="6">
        <v>703</v>
      </c>
      <c r="E190" s="6">
        <v>8542770.1967999991</v>
      </c>
      <c r="F190" s="6">
        <v>6914393</v>
      </c>
      <c r="G190" s="6">
        <v>1748081</v>
      </c>
      <c r="H190" s="6">
        <f t="shared" si="2"/>
        <v>8662474</v>
      </c>
      <c r="I190" s="10"/>
      <c r="L190" s="7"/>
      <c r="M190" s="6"/>
      <c r="N190" s="6"/>
      <c r="O190" s="6"/>
      <c r="Q190" s="6"/>
    </row>
    <row r="191" spans="1:17" ht="15" customHeight="1" x14ac:dyDescent="0.2">
      <c r="A191" s="3">
        <v>185</v>
      </c>
      <c r="B191" s="3" t="s">
        <v>188</v>
      </c>
      <c r="C191" s="3">
        <v>1</v>
      </c>
      <c r="D191" s="6">
        <v>4704</v>
      </c>
      <c r="E191" s="6">
        <v>75437511.279999986</v>
      </c>
      <c r="F191" s="6">
        <v>28632172</v>
      </c>
      <c r="G191" s="6">
        <v>46805339</v>
      </c>
      <c r="H191" s="6">
        <f t="shared" si="2"/>
        <v>75437511</v>
      </c>
      <c r="I191" s="10"/>
      <c r="L191" s="7"/>
      <c r="M191" s="6"/>
      <c r="N191" s="6"/>
      <c r="O191" s="6"/>
      <c r="Q191" s="6"/>
    </row>
    <row r="192" spans="1:17" ht="15" customHeight="1" x14ac:dyDescent="0.2">
      <c r="A192" s="3">
        <v>186</v>
      </c>
      <c r="B192" s="3" t="s">
        <v>189</v>
      </c>
      <c r="C192" s="3">
        <v>1</v>
      </c>
      <c r="D192" s="6">
        <v>1638</v>
      </c>
      <c r="E192" s="6">
        <v>22434599.240000002</v>
      </c>
      <c r="F192" s="6">
        <v>13581840</v>
      </c>
      <c r="G192" s="6">
        <v>8852759</v>
      </c>
      <c r="H192" s="6">
        <f t="shared" si="2"/>
        <v>22434599</v>
      </c>
      <c r="I192" s="10"/>
      <c r="L192" s="7"/>
      <c r="M192" s="6"/>
      <c r="N192" s="6"/>
      <c r="O192" s="6"/>
      <c r="Q192" s="6"/>
    </row>
    <row r="193" spans="1:17" ht="15" customHeight="1" x14ac:dyDescent="0.2">
      <c r="A193" s="3">
        <v>187</v>
      </c>
      <c r="B193" s="3" t="s">
        <v>190</v>
      </c>
      <c r="C193" s="3">
        <v>1</v>
      </c>
      <c r="D193" s="6">
        <v>1089</v>
      </c>
      <c r="E193" s="6">
        <v>14054851.192480003</v>
      </c>
      <c r="F193" s="6">
        <v>11047181</v>
      </c>
      <c r="G193" s="6">
        <v>4959352</v>
      </c>
      <c r="H193" s="6">
        <f t="shared" si="2"/>
        <v>16006533</v>
      </c>
      <c r="I193" s="10"/>
      <c r="L193" s="7"/>
      <c r="M193" s="6"/>
      <c r="N193" s="6"/>
      <c r="O193" s="6"/>
      <c r="Q193" s="6"/>
    </row>
    <row r="194" spans="1:17" ht="15" customHeight="1" x14ac:dyDescent="0.2">
      <c r="A194" s="3">
        <v>188</v>
      </c>
      <c r="B194" s="3" t="s">
        <v>191</v>
      </c>
      <c r="C194" s="3">
        <v>0</v>
      </c>
      <c r="D194" s="6">
        <v>6</v>
      </c>
      <c r="E194" s="6">
        <v>98944.56</v>
      </c>
      <c r="F194" s="6">
        <v>47019</v>
      </c>
      <c r="G194" s="6">
        <v>73662</v>
      </c>
      <c r="H194" s="6">
        <f t="shared" si="2"/>
        <v>120681</v>
      </c>
      <c r="I194" s="10"/>
      <c r="L194" s="7"/>
      <c r="M194" s="6"/>
      <c r="N194" s="6"/>
      <c r="O194" s="6"/>
      <c r="Q194" s="6"/>
    </row>
    <row r="195" spans="1:17" ht="15" customHeight="1" x14ac:dyDescent="0.2">
      <c r="A195" s="3">
        <v>189</v>
      </c>
      <c r="B195" s="3" t="s">
        <v>192</v>
      </c>
      <c r="C195" s="3">
        <v>1</v>
      </c>
      <c r="D195" s="6">
        <v>4294</v>
      </c>
      <c r="E195" s="6">
        <v>53957475.515560001</v>
      </c>
      <c r="F195" s="6">
        <v>42281594</v>
      </c>
      <c r="G195" s="6">
        <v>11675882</v>
      </c>
      <c r="H195" s="6">
        <f t="shared" si="2"/>
        <v>53957476</v>
      </c>
      <c r="I195" s="10"/>
      <c r="L195" s="7"/>
      <c r="M195" s="6"/>
      <c r="N195" s="6"/>
      <c r="O195" s="6"/>
      <c r="Q195" s="6"/>
    </row>
    <row r="196" spans="1:17" ht="15" customHeight="1" x14ac:dyDescent="0.2">
      <c r="A196" s="3">
        <v>190</v>
      </c>
      <c r="B196" s="3" t="s">
        <v>193</v>
      </c>
      <c r="C196" s="3">
        <v>0</v>
      </c>
      <c r="D196" s="6">
        <v>18</v>
      </c>
      <c r="E196" s="6">
        <v>203019.31000000003</v>
      </c>
      <c r="F196" s="6">
        <v>74223</v>
      </c>
      <c r="G196" s="6">
        <v>140582</v>
      </c>
      <c r="H196" s="6">
        <f t="shared" si="2"/>
        <v>214805</v>
      </c>
      <c r="I196" s="10"/>
      <c r="L196" s="7"/>
      <c r="M196" s="6"/>
      <c r="N196" s="6"/>
      <c r="O196" s="6"/>
      <c r="Q196" s="6"/>
    </row>
    <row r="197" spans="1:17" ht="15" customHeight="1" x14ac:dyDescent="0.2">
      <c r="A197" s="3">
        <v>191</v>
      </c>
      <c r="B197" s="3" t="s">
        <v>194</v>
      </c>
      <c r="C197" s="3">
        <v>1</v>
      </c>
      <c r="D197" s="6">
        <v>810</v>
      </c>
      <c r="E197" s="6">
        <v>11361547.17</v>
      </c>
      <c r="F197" s="6">
        <v>6395027</v>
      </c>
      <c r="G197" s="6">
        <v>7642985</v>
      </c>
      <c r="H197" s="6">
        <f t="shared" si="2"/>
        <v>14038012</v>
      </c>
      <c r="I197" s="10"/>
      <c r="L197" s="7"/>
      <c r="M197" s="6"/>
      <c r="N197" s="6"/>
      <c r="O197" s="6"/>
      <c r="Q197" s="6"/>
    </row>
    <row r="198" spans="1:17" ht="15" customHeight="1" x14ac:dyDescent="0.2">
      <c r="A198" s="3">
        <v>192</v>
      </c>
      <c r="B198" s="3" t="s">
        <v>195</v>
      </c>
      <c r="C198" s="3">
        <v>0</v>
      </c>
      <c r="D198" s="6">
        <v>1</v>
      </c>
      <c r="E198" s="6">
        <v>16490.760000000002</v>
      </c>
      <c r="F198" s="6">
        <v>7445</v>
      </c>
      <c r="G198" s="6">
        <v>9046</v>
      </c>
      <c r="H198" s="6">
        <f t="shared" si="2"/>
        <v>16491</v>
      </c>
      <c r="I198" s="10"/>
      <c r="L198" s="7"/>
      <c r="M198" s="6"/>
      <c r="N198" s="6"/>
      <c r="O198" s="6"/>
      <c r="Q198" s="6"/>
    </row>
    <row r="199" spans="1:17" ht="15" customHeight="1" x14ac:dyDescent="0.2">
      <c r="A199" s="3">
        <v>193</v>
      </c>
      <c r="B199" s="3" t="s">
        <v>196</v>
      </c>
      <c r="C199" s="3">
        <v>0</v>
      </c>
      <c r="D199" s="6">
        <v>0</v>
      </c>
      <c r="E199" s="6">
        <v>0</v>
      </c>
      <c r="F199" s="6">
        <v>0</v>
      </c>
      <c r="G199" s="6">
        <v>0</v>
      </c>
      <c r="H199" s="6">
        <f t="shared" si="2"/>
        <v>0</v>
      </c>
      <c r="I199" s="10"/>
      <c r="L199" s="7"/>
      <c r="M199" s="6"/>
      <c r="N199" s="6"/>
      <c r="O199" s="6"/>
      <c r="Q199" s="6"/>
    </row>
    <row r="200" spans="1:17" ht="15" customHeight="1" x14ac:dyDescent="0.2">
      <c r="A200" s="3">
        <v>194</v>
      </c>
      <c r="B200" s="3" t="s">
        <v>197</v>
      </c>
      <c r="C200" s="3">
        <v>0</v>
      </c>
      <c r="D200" s="6">
        <v>3</v>
      </c>
      <c r="E200" s="6">
        <v>49472.28</v>
      </c>
      <c r="F200" s="6">
        <v>37079</v>
      </c>
      <c r="G200" s="6">
        <v>21162</v>
      </c>
      <c r="H200" s="6">
        <f t="shared" ref="H200:H263" si="3">F200+G200</f>
        <v>58241</v>
      </c>
      <c r="I200" s="10"/>
      <c r="L200" s="7"/>
      <c r="M200" s="6"/>
      <c r="N200" s="6"/>
      <c r="O200" s="6"/>
      <c r="Q200" s="6"/>
    </row>
    <row r="201" spans="1:17" ht="15" customHeight="1" x14ac:dyDescent="0.2">
      <c r="A201" s="3">
        <v>195</v>
      </c>
      <c r="B201" s="3" t="s">
        <v>198</v>
      </c>
      <c r="C201" s="3">
        <v>0</v>
      </c>
      <c r="D201" s="6">
        <v>8</v>
      </c>
      <c r="E201" s="6">
        <v>78957.830000000016</v>
      </c>
      <c r="F201" s="6">
        <v>65140</v>
      </c>
      <c r="G201" s="6">
        <v>13818</v>
      </c>
      <c r="H201" s="6">
        <f t="shared" si="3"/>
        <v>78958</v>
      </c>
      <c r="I201" s="10"/>
      <c r="L201" s="7"/>
      <c r="M201" s="6"/>
      <c r="N201" s="6"/>
      <c r="O201" s="6"/>
      <c r="Q201" s="6"/>
    </row>
    <row r="202" spans="1:17" ht="15" customHeight="1" x14ac:dyDescent="0.2">
      <c r="A202" s="3">
        <v>196</v>
      </c>
      <c r="B202" s="3" t="s">
        <v>199</v>
      </c>
      <c r="C202" s="3">
        <v>1</v>
      </c>
      <c r="D202" s="6">
        <v>248</v>
      </c>
      <c r="E202" s="6">
        <v>2954392.4200000004</v>
      </c>
      <c r="F202" s="6">
        <v>2437374</v>
      </c>
      <c r="G202" s="6">
        <v>553963</v>
      </c>
      <c r="H202" s="6">
        <f t="shared" si="3"/>
        <v>2991337</v>
      </c>
      <c r="I202" s="10"/>
      <c r="L202" s="7"/>
      <c r="M202" s="6"/>
      <c r="N202" s="6"/>
      <c r="O202" s="6"/>
      <c r="Q202" s="6"/>
    </row>
    <row r="203" spans="1:17" ht="15" customHeight="1" x14ac:dyDescent="0.2">
      <c r="A203" s="3">
        <v>197</v>
      </c>
      <c r="B203" s="3" t="s">
        <v>200</v>
      </c>
      <c r="C203" s="3">
        <v>1</v>
      </c>
      <c r="D203" s="6">
        <v>1713</v>
      </c>
      <c r="E203" s="6">
        <v>25201462.489999998</v>
      </c>
      <c r="F203" s="6">
        <v>20791207</v>
      </c>
      <c r="G203" s="6">
        <v>4410255</v>
      </c>
      <c r="H203" s="6">
        <f t="shared" si="3"/>
        <v>25201462</v>
      </c>
      <c r="I203" s="10"/>
      <c r="L203" s="7"/>
      <c r="M203" s="6"/>
      <c r="N203" s="6"/>
      <c r="O203" s="6"/>
      <c r="Q203" s="6"/>
    </row>
    <row r="204" spans="1:17" ht="15" customHeight="1" x14ac:dyDescent="0.2">
      <c r="A204" s="3">
        <v>198</v>
      </c>
      <c r="B204" s="3" t="s">
        <v>201</v>
      </c>
      <c r="C204" s="3">
        <v>1</v>
      </c>
      <c r="D204" s="6">
        <v>5309</v>
      </c>
      <c r="E204" s="6">
        <v>65231071.033819996</v>
      </c>
      <c r="F204" s="6">
        <v>52065336</v>
      </c>
      <c r="G204" s="6">
        <v>13165735</v>
      </c>
      <c r="H204" s="6">
        <f t="shared" si="3"/>
        <v>65231071</v>
      </c>
      <c r="I204" s="10"/>
      <c r="L204" s="7"/>
      <c r="M204" s="6"/>
      <c r="N204" s="6"/>
      <c r="O204" s="6"/>
      <c r="Q204" s="6"/>
    </row>
    <row r="205" spans="1:17" ht="15" customHeight="1" x14ac:dyDescent="0.2">
      <c r="A205" s="3">
        <v>199</v>
      </c>
      <c r="B205" s="3" t="s">
        <v>202</v>
      </c>
      <c r="C205" s="3">
        <v>1</v>
      </c>
      <c r="D205" s="6">
        <v>5558</v>
      </c>
      <c r="E205" s="6">
        <v>70773642.887999997</v>
      </c>
      <c r="F205" s="6">
        <v>57461187</v>
      </c>
      <c r="G205" s="6">
        <v>13312456</v>
      </c>
      <c r="H205" s="6">
        <f t="shared" si="3"/>
        <v>70773643</v>
      </c>
      <c r="I205" s="10"/>
      <c r="L205" s="7"/>
      <c r="M205" s="6"/>
      <c r="N205" s="6"/>
      <c r="O205" s="6"/>
      <c r="Q205" s="6"/>
    </row>
    <row r="206" spans="1:17" ht="15" customHeight="1" x14ac:dyDescent="0.2">
      <c r="A206" s="3">
        <v>200</v>
      </c>
      <c r="B206" s="3" t="s">
        <v>203</v>
      </c>
      <c r="C206" s="3">
        <v>0</v>
      </c>
      <c r="D206" s="6">
        <v>19</v>
      </c>
      <c r="E206" s="6">
        <v>223427.56</v>
      </c>
      <c r="F206" s="6">
        <v>184328</v>
      </c>
      <c r="G206" s="6">
        <v>180257</v>
      </c>
      <c r="H206" s="6">
        <f t="shared" si="3"/>
        <v>364585</v>
      </c>
      <c r="I206" s="10"/>
      <c r="L206" s="7"/>
      <c r="M206" s="6"/>
      <c r="N206" s="6"/>
      <c r="O206" s="6"/>
      <c r="Q206" s="6"/>
    </row>
    <row r="207" spans="1:17" ht="15" customHeight="1" x14ac:dyDescent="0.2">
      <c r="A207" s="3">
        <v>201</v>
      </c>
      <c r="B207" s="3" t="s">
        <v>204</v>
      </c>
      <c r="C207" s="3">
        <v>1</v>
      </c>
      <c r="D207" s="6">
        <v>14148</v>
      </c>
      <c r="E207" s="6">
        <v>259908138.25999999</v>
      </c>
      <c r="F207" s="6">
        <v>35809016</v>
      </c>
      <c r="G207" s="6">
        <v>224099122</v>
      </c>
      <c r="H207" s="6">
        <f t="shared" si="3"/>
        <v>259908138</v>
      </c>
      <c r="I207" s="10"/>
      <c r="L207" s="7"/>
      <c r="M207" s="6"/>
      <c r="N207" s="6"/>
      <c r="O207" s="6"/>
      <c r="Q207" s="6"/>
    </row>
    <row r="208" spans="1:17" ht="15" customHeight="1" x14ac:dyDescent="0.2">
      <c r="A208" s="3">
        <v>202</v>
      </c>
      <c r="B208" s="3" t="s">
        <v>205</v>
      </c>
      <c r="C208" s="3">
        <v>0</v>
      </c>
      <c r="D208" s="6">
        <v>2</v>
      </c>
      <c r="E208" s="6">
        <v>32981.520000000004</v>
      </c>
      <c r="F208" s="6">
        <v>19885</v>
      </c>
      <c r="G208" s="6">
        <v>17386</v>
      </c>
      <c r="H208" s="6">
        <f t="shared" si="3"/>
        <v>37271</v>
      </c>
      <c r="I208" s="10"/>
      <c r="L208" s="7"/>
      <c r="M208" s="6"/>
      <c r="N208" s="6"/>
      <c r="O208" s="6"/>
      <c r="Q208" s="6"/>
    </row>
    <row r="209" spans="1:17" ht="15" customHeight="1" x14ac:dyDescent="0.2">
      <c r="A209" s="3">
        <v>203</v>
      </c>
      <c r="B209" s="3" t="s">
        <v>206</v>
      </c>
      <c r="C209" s="3">
        <v>0</v>
      </c>
      <c r="D209" s="6">
        <v>1</v>
      </c>
      <c r="E209" s="6">
        <v>17004.397409999998</v>
      </c>
      <c r="F209" s="6">
        <v>12936</v>
      </c>
      <c r="G209" s="6">
        <v>16934</v>
      </c>
      <c r="H209" s="6">
        <f t="shared" si="3"/>
        <v>29870</v>
      </c>
      <c r="I209" s="10"/>
      <c r="L209" s="7"/>
      <c r="M209" s="6"/>
      <c r="N209" s="6"/>
      <c r="O209" s="6"/>
      <c r="Q209" s="6"/>
    </row>
    <row r="210" spans="1:17" ht="15" customHeight="1" x14ac:dyDescent="0.2">
      <c r="A210" s="3">
        <v>204</v>
      </c>
      <c r="B210" s="3" t="s">
        <v>207</v>
      </c>
      <c r="C210" s="3">
        <v>1</v>
      </c>
      <c r="D210" s="6">
        <v>2232</v>
      </c>
      <c r="E210" s="6">
        <v>27448207.989999998</v>
      </c>
      <c r="F210" s="6">
        <v>21788063</v>
      </c>
      <c r="G210" s="6">
        <v>5660145</v>
      </c>
      <c r="H210" s="6">
        <f t="shared" si="3"/>
        <v>27448208</v>
      </c>
      <c r="I210" s="10"/>
      <c r="L210" s="7"/>
      <c r="M210" s="6"/>
      <c r="N210" s="6"/>
      <c r="O210" s="6"/>
      <c r="Q210" s="6"/>
    </row>
    <row r="211" spans="1:17" ht="15" customHeight="1" x14ac:dyDescent="0.2">
      <c r="A211" s="3">
        <v>205</v>
      </c>
      <c r="B211" s="3" t="s">
        <v>208</v>
      </c>
      <c r="C211" s="3">
        <v>0</v>
      </c>
      <c r="D211" s="6">
        <v>0</v>
      </c>
      <c r="E211" s="6">
        <v>0</v>
      </c>
      <c r="F211" s="6">
        <v>0</v>
      </c>
      <c r="G211" s="6">
        <v>0</v>
      </c>
      <c r="H211" s="6">
        <f t="shared" si="3"/>
        <v>0</v>
      </c>
      <c r="I211" s="10"/>
      <c r="L211" s="7"/>
      <c r="M211" s="6"/>
      <c r="N211" s="6"/>
      <c r="O211" s="6"/>
      <c r="Q211" s="6"/>
    </row>
    <row r="212" spans="1:17" ht="15" customHeight="1" x14ac:dyDescent="0.2">
      <c r="A212" s="3">
        <v>206</v>
      </c>
      <c r="B212" s="3" t="s">
        <v>209</v>
      </c>
      <c r="C212" s="3">
        <v>0</v>
      </c>
      <c r="D212" s="6">
        <v>0</v>
      </c>
      <c r="E212" s="6">
        <v>0</v>
      </c>
      <c r="F212" s="6">
        <v>0</v>
      </c>
      <c r="G212" s="6">
        <v>0</v>
      </c>
      <c r="H212" s="6">
        <f t="shared" si="3"/>
        <v>0</v>
      </c>
      <c r="I212" s="10"/>
      <c r="L212" s="7"/>
      <c r="M212" s="6"/>
      <c r="N212" s="6"/>
      <c r="O212" s="6"/>
      <c r="Q212" s="6"/>
    </row>
    <row r="213" spans="1:17" ht="15" customHeight="1" x14ac:dyDescent="0.2">
      <c r="A213" s="3">
        <v>207</v>
      </c>
      <c r="B213" s="3" t="s">
        <v>210</v>
      </c>
      <c r="C213" s="3">
        <v>1</v>
      </c>
      <c r="D213" s="6">
        <v>11885</v>
      </c>
      <c r="E213" s="6">
        <v>156764603.61603001</v>
      </c>
      <c r="F213" s="6">
        <v>129330798</v>
      </c>
      <c r="G213" s="6">
        <v>27433806</v>
      </c>
      <c r="H213" s="6">
        <f t="shared" si="3"/>
        <v>156764604</v>
      </c>
      <c r="I213" s="10"/>
      <c r="L213" s="7"/>
      <c r="M213" s="6"/>
      <c r="N213" s="6"/>
      <c r="O213" s="6"/>
      <c r="Q213" s="6"/>
    </row>
    <row r="214" spans="1:17" ht="15" customHeight="1" x14ac:dyDescent="0.2">
      <c r="A214" s="3">
        <v>208</v>
      </c>
      <c r="B214" s="3" t="s">
        <v>211</v>
      </c>
      <c r="C214" s="3">
        <v>1</v>
      </c>
      <c r="D214" s="6">
        <v>1010</v>
      </c>
      <c r="E214" s="6">
        <v>11993145.444000002</v>
      </c>
      <c r="F214" s="6">
        <v>9300692</v>
      </c>
      <c r="G214" s="6">
        <v>3582105</v>
      </c>
      <c r="H214" s="6">
        <f t="shared" si="3"/>
        <v>12882797</v>
      </c>
      <c r="I214" s="10"/>
      <c r="L214" s="7"/>
      <c r="M214" s="6"/>
      <c r="N214" s="6"/>
      <c r="O214" s="6"/>
      <c r="Q214" s="6"/>
    </row>
    <row r="215" spans="1:17" ht="15" customHeight="1" x14ac:dyDescent="0.2">
      <c r="A215" s="3">
        <v>209</v>
      </c>
      <c r="B215" s="3" t="s">
        <v>212</v>
      </c>
      <c r="C215" s="3">
        <v>1</v>
      </c>
      <c r="D215" s="6">
        <v>1315</v>
      </c>
      <c r="E215" s="6">
        <v>21755055.919999998</v>
      </c>
      <c r="F215" s="6">
        <v>5538974</v>
      </c>
      <c r="G215" s="6">
        <v>16216082</v>
      </c>
      <c r="H215" s="6">
        <f t="shared" si="3"/>
        <v>21755056</v>
      </c>
      <c r="I215" s="10"/>
      <c r="L215" s="7"/>
      <c r="M215" s="6"/>
      <c r="N215" s="6"/>
      <c r="O215" s="6"/>
      <c r="Q215" s="6"/>
    </row>
    <row r="216" spans="1:17" ht="15" customHeight="1" x14ac:dyDescent="0.2">
      <c r="A216" s="3">
        <v>210</v>
      </c>
      <c r="B216" s="3" t="s">
        <v>213</v>
      </c>
      <c r="C216" s="3">
        <v>1</v>
      </c>
      <c r="D216" s="6">
        <v>2668</v>
      </c>
      <c r="E216" s="6">
        <v>35618666.020000003</v>
      </c>
      <c r="F216" s="6">
        <v>28077001</v>
      </c>
      <c r="G216" s="6">
        <v>7878649</v>
      </c>
      <c r="H216" s="6">
        <f t="shared" si="3"/>
        <v>35955650</v>
      </c>
      <c r="I216" s="10"/>
      <c r="L216" s="7"/>
      <c r="M216" s="6"/>
      <c r="N216" s="6"/>
      <c r="O216" s="6"/>
      <c r="Q216" s="6"/>
    </row>
    <row r="217" spans="1:17" ht="15" customHeight="1" x14ac:dyDescent="0.2">
      <c r="A217" s="3">
        <v>211</v>
      </c>
      <c r="B217" s="3" t="s">
        <v>214</v>
      </c>
      <c r="C217" s="3">
        <v>1</v>
      </c>
      <c r="D217" s="6">
        <v>4505</v>
      </c>
      <c r="E217" s="6">
        <v>57569717.300000004</v>
      </c>
      <c r="F217" s="6">
        <v>45627018</v>
      </c>
      <c r="G217" s="6">
        <v>11942699</v>
      </c>
      <c r="H217" s="6">
        <f t="shared" si="3"/>
        <v>57569717</v>
      </c>
      <c r="I217" s="10"/>
      <c r="L217" s="7"/>
      <c r="M217" s="6"/>
      <c r="N217" s="6"/>
      <c r="O217" s="6"/>
      <c r="Q217" s="6"/>
    </row>
    <row r="218" spans="1:17" ht="15" customHeight="1" x14ac:dyDescent="0.2">
      <c r="A218" s="3">
        <v>212</v>
      </c>
      <c r="B218" s="3" t="s">
        <v>215</v>
      </c>
      <c r="C218" s="3">
        <v>1</v>
      </c>
      <c r="D218" s="6">
        <v>4031</v>
      </c>
      <c r="E218" s="6">
        <v>51608133.329999998</v>
      </c>
      <c r="F218" s="6">
        <v>32183541</v>
      </c>
      <c r="G218" s="6">
        <v>21172601</v>
      </c>
      <c r="H218" s="6">
        <f t="shared" si="3"/>
        <v>53356142</v>
      </c>
      <c r="I218" s="10"/>
      <c r="L218" s="7"/>
      <c r="M218" s="6"/>
      <c r="N218" s="6"/>
      <c r="O218" s="6"/>
      <c r="Q218" s="6"/>
    </row>
    <row r="219" spans="1:17" ht="15" customHeight="1" x14ac:dyDescent="0.2">
      <c r="A219" s="3">
        <v>213</v>
      </c>
      <c r="B219" s="3" t="s">
        <v>216</v>
      </c>
      <c r="C219" s="3">
        <v>1</v>
      </c>
      <c r="D219" s="6">
        <v>1618</v>
      </c>
      <c r="E219" s="6">
        <v>19538316.099999998</v>
      </c>
      <c r="F219" s="6">
        <v>15713655</v>
      </c>
      <c r="G219" s="6">
        <v>4184450</v>
      </c>
      <c r="H219" s="6">
        <f t="shared" si="3"/>
        <v>19898105</v>
      </c>
      <c r="I219" s="10"/>
      <c r="L219" s="7"/>
      <c r="M219" s="6"/>
      <c r="N219" s="6"/>
      <c r="O219" s="6"/>
      <c r="Q219" s="6"/>
    </row>
    <row r="220" spans="1:17" ht="15" customHeight="1" x14ac:dyDescent="0.2">
      <c r="A220" s="3">
        <v>214</v>
      </c>
      <c r="B220" s="3" t="s">
        <v>217</v>
      </c>
      <c r="C220" s="3">
        <v>1</v>
      </c>
      <c r="D220" s="6">
        <v>1997</v>
      </c>
      <c r="E220" s="6">
        <v>28109617.770000007</v>
      </c>
      <c r="F220" s="6">
        <v>14472856</v>
      </c>
      <c r="G220" s="6">
        <v>15845971</v>
      </c>
      <c r="H220" s="6">
        <f t="shared" si="3"/>
        <v>30318827</v>
      </c>
      <c r="I220" s="10"/>
      <c r="L220" s="7"/>
      <c r="M220" s="6"/>
      <c r="N220" s="6"/>
      <c r="O220" s="6"/>
      <c r="Q220" s="6"/>
    </row>
    <row r="221" spans="1:17" ht="15" customHeight="1" x14ac:dyDescent="0.2">
      <c r="A221" s="3">
        <v>215</v>
      </c>
      <c r="B221" s="3" t="s">
        <v>218</v>
      </c>
      <c r="C221" s="3">
        <v>1</v>
      </c>
      <c r="D221" s="6">
        <v>574</v>
      </c>
      <c r="E221" s="6">
        <v>8281136.6699999999</v>
      </c>
      <c r="F221" s="6">
        <v>3375581</v>
      </c>
      <c r="G221" s="6">
        <v>4905556</v>
      </c>
      <c r="H221" s="6">
        <f t="shared" si="3"/>
        <v>8281137</v>
      </c>
      <c r="I221" s="10"/>
      <c r="L221" s="7"/>
      <c r="M221" s="6"/>
      <c r="N221" s="6"/>
      <c r="O221" s="6"/>
      <c r="Q221" s="6"/>
    </row>
    <row r="222" spans="1:17" ht="15" customHeight="1" x14ac:dyDescent="0.2">
      <c r="A222" s="3">
        <v>216</v>
      </c>
      <c r="B222" s="3" t="s">
        <v>219</v>
      </c>
      <c r="C222" s="3">
        <v>0</v>
      </c>
      <c r="D222" s="6">
        <v>1</v>
      </c>
      <c r="E222" s="6">
        <v>16490.760000000002</v>
      </c>
      <c r="F222" s="6">
        <v>11472</v>
      </c>
      <c r="G222" s="6">
        <v>5019</v>
      </c>
      <c r="H222" s="6">
        <f t="shared" si="3"/>
        <v>16491</v>
      </c>
      <c r="I222" s="10"/>
      <c r="L222" s="7"/>
      <c r="M222" s="6"/>
      <c r="N222" s="6"/>
      <c r="O222" s="6"/>
      <c r="Q222" s="6"/>
    </row>
    <row r="223" spans="1:17" ht="15" customHeight="1" x14ac:dyDescent="0.2">
      <c r="A223" s="3">
        <v>217</v>
      </c>
      <c r="B223" s="3" t="s">
        <v>220</v>
      </c>
      <c r="C223" s="3">
        <v>1</v>
      </c>
      <c r="D223" s="6">
        <v>2269</v>
      </c>
      <c r="E223" s="6">
        <v>29062440.792260002</v>
      </c>
      <c r="F223" s="6">
        <v>23011257</v>
      </c>
      <c r="G223" s="6">
        <v>7424177</v>
      </c>
      <c r="H223" s="6">
        <f t="shared" si="3"/>
        <v>30435434</v>
      </c>
      <c r="I223" s="10"/>
      <c r="L223" s="7"/>
      <c r="M223" s="6"/>
      <c r="N223" s="6"/>
      <c r="O223" s="6"/>
      <c r="Q223" s="6"/>
    </row>
    <row r="224" spans="1:17" ht="15" customHeight="1" x14ac:dyDescent="0.2">
      <c r="A224" s="3">
        <v>218</v>
      </c>
      <c r="B224" s="3" t="s">
        <v>221</v>
      </c>
      <c r="C224" s="3">
        <v>1</v>
      </c>
      <c r="D224" s="6">
        <v>2189</v>
      </c>
      <c r="E224" s="6">
        <v>29128867.219999995</v>
      </c>
      <c r="F224" s="6">
        <v>20948264</v>
      </c>
      <c r="G224" s="6">
        <v>13094870</v>
      </c>
      <c r="H224" s="6">
        <f t="shared" si="3"/>
        <v>34043134</v>
      </c>
      <c r="I224" s="10"/>
      <c r="L224" s="7"/>
      <c r="M224" s="6"/>
      <c r="N224" s="6"/>
      <c r="O224" s="6"/>
      <c r="Q224" s="6"/>
    </row>
    <row r="225" spans="1:17" ht="15" customHeight="1" x14ac:dyDescent="0.2">
      <c r="A225" s="3">
        <v>219</v>
      </c>
      <c r="B225" s="3" t="s">
        <v>222</v>
      </c>
      <c r="C225" s="3">
        <v>1</v>
      </c>
      <c r="D225" s="6">
        <v>2100</v>
      </c>
      <c r="E225" s="6">
        <v>25956168.805050001</v>
      </c>
      <c r="F225" s="6">
        <v>20944041</v>
      </c>
      <c r="G225" s="6">
        <v>5012128</v>
      </c>
      <c r="H225" s="6">
        <f t="shared" si="3"/>
        <v>25956169</v>
      </c>
      <c r="I225" s="10"/>
      <c r="L225" s="7"/>
      <c r="M225" s="6"/>
      <c r="N225" s="6"/>
      <c r="O225" s="6"/>
      <c r="Q225" s="6"/>
    </row>
    <row r="226" spans="1:17" ht="15" customHeight="1" x14ac:dyDescent="0.2">
      <c r="A226" s="3">
        <v>220</v>
      </c>
      <c r="B226" s="3" t="s">
        <v>223</v>
      </c>
      <c r="C226" s="3">
        <v>1</v>
      </c>
      <c r="D226" s="6">
        <v>3547</v>
      </c>
      <c r="E226" s="6">
        <v>53483623.868720002</v>
      </c>
      <c r="F226" s="6">
        <v>37142187</v>
      </c>
      <c r="G226" s="6">
        <v>16341437</v>
      </c>
      <c r="H226" s="6">
        <f t="shared" si="3"/>
        <v>53483624</v>
      </c>
      <c r="I226" s="10"/>
      <c r="L226" s="7"/>
      <c r="M226" s="6"/>
      <c r="N226" s="6"/>
      <c r="O226" s="6"/>
      <c r="Q226" s="6"/>
    </row>
    <row r="227" spans="1:17" ht="15" customHeight="1" x14ac:dyDescent="0.2">
      <c r="A227" s="3">
        <v>221</v>
      </c>
      <c r="B227" s="3" t="s">
        <v>224</v>
      </c>
      <c r="C227" s="3">
        <v>1</v>
      </c>
      <c r="D227" s="6">
        <v>435</v>
      </c>
      <c r="E227" s="6">
        <v>6470637.9299999997</v>
      </c>
      <c r="F227" s="6">
        <v>4519073</v>
      </c>
      <c r="G227" s="6">
        <v>1951565</v>
      </c>
      <c r="H227" s="6">
        <f t="shared" si="3"/>
        <v>6470638</v>
      </c>
      <c r="I227" s="10"/>
      <c r="L227" s="7"/>
      <c r="M227" s="6"/>
      <c r="N227" s="6"/>
      <c r="O227" s="6"/>
      <c r="Q227" s="6"/>
    </row>
    <row r="228" spans="1:17" ht="15" customHeight="1" x14ac:dyDescent="0.2">
      <c r="A228" s="3">
        <v>222</v>
      </c>
      <c r="B228" s="3" t="s">
        <v>225</v>
      </c>
      <c r="C228" s="3">
        <v>0</v>
      </c>
      <c r="D228" s="6">
        <v>0</v>
      </c>
      <c r="E228" s="6">
        <v>0</v>
      </c>
      <c r="F228" s="6">
        <v>0</v>
      </c>
      <c r="G228" s="6">
        <v>0</v>
      </c>
      <c r="H228" s="6">
        <f t="shared" si="3"/>
        <v>0</v>
      </c>
      <c r="I228" s="10"/>
      <c r="L228" s="7"/>
      <c r="M228" s="6"/>
      <c r="N228" s="6"/>
      <c r="O228" s="6"/>
      <c r="Q228" s="6"/>
    </row>
    <row r="229" spans="1:17" ht="15" customHeight="1" x14ac:dyDescent="0.2">
      <c r="A229" s="3">
        <v>223</v>
      </c>
      <c r="B229" s="3" t="s">
        <v>226</v>
      </c>
      <c r="C229" s="3">
        <v>1</v>
      </c>
      <c r="D229" s="6">
        <v>583</v>
      </c>
      <c r="E229" s="6">
        <v>9212499.9199999981</v>
      </c>
      <c r="F229" s="6">
        <v>2332598</v>
      </c>
      <c r="G229" s="6">
        <v>6879902</v>
      </c>
      <c r="H229" s="6">
        <f t="shared" si="3"/>
        <v>9212500</v>
      </c>
      <c r="I229" s="10"/>
      <c r="L229" s="7"/>
      <c r="M229" s="6"/>
      <c r="N229" s="6"/>
      <c r="O229" s="6"/>
      <c r="Q229" s="6"/>
    </row>
    <row r="230" spans="1:17" ht="15" customHeight="1" x14ac:dyDescent="0.2">
      <c r="A230" s="3">
        <v>224</v>
      </c>
      <c r="B230" s="3" t="s">
        <v>227</v>
      </c>
      <c r="C230" s="3">
        <v>1</v>
      </c>
      <c r="D230" s="6">
        <v>149</v>
      </c>
      <c r="E230" s="6">
        <v>2114047.8800000004</v>
      </c>
      <c r="F230" s="6">
        <v>1744090</v>
      </c>
      <c r="G230" s="6">
        <v>450084</v>
      </c>
      <c r="H230" s="6">
        <f t="shared" si="3"/>
        <v>2194174</v>
      </c>
      <c r="I230" s="10"/>
      <c r="L230" s="7"/>
      <c r="M230" s="6"/>
      <c r="N230" s="6"/>
      <c r="O230" s="6"/>
      <c r="Q230" s="6"/>
    </row>
    <row r="231" spans="1:17" ht="15" customHeight="1" x14ac:dyDescent="0.2">
      <c r="A231" s="3">
        <v>225</v>
      </c>
      <c r="B231" s="3" t="s">
        <v>228</v>
      </c>
      <c r="C231" s="3">
        <v>0</v>
      </c>
      <c r="D231" s="6">
        <v>0</v>
      </c>
      <c r="E231" s="6">
        <v>0</v>
      </c>
      <c r="F231" s="6">
        <v>0</v>
      </c>
      <c r="G231" s="6">
        <v>0</v>
      </c>
      <c r="H231" s="6">
        <f t="shared" si="3"/>
        <v>0</v>
      </c>
      <c r="I231" s="10"/>
      <c r="L231" s="7"/>
      <c r="M231" s="6"/>
      <c r="N231" s="6"/>
      <c r="O231" s="6"/>
      <c r="Q231" s="6"/>
    </row>
    <row r="232" spans="1:17" ht="15" customHeight="1" x14ac:dyDescent="0.2">
      <c r="A232" s="3">
        <v>226</v>
      </c>
      <c r="B232" s="3" t="s">
        <v>229</v>
      </c>
      <c r="C232" s="3">
        <v>1</v>
      </c>
      <c r="D232" s="6">
        <v>1526</v>
      </c>
      <c r="E232" s="6">
        <v>21950126.810000002</v>
      </c>
      <c r="F232" s="6">
        <v>10995071</v>
      </c>
      <c r="G232" s="6">
        <v>10955056</v>
      </c>
      <c r="H232" s="6">
        <f t="shared" si="3"/>
        <v>21950127</v>
      </c>
      <c r="I232" s="10"/>
      <c r="L232" s="7"/>
      <c r="M232" s="6"/>
      <c r="N232" s="6"/>
      <c r="O232" s="6"/>
      <c r="Q232" s="6"/>
    </row>
    <row r="233" spans="1:17" ht="15" customHeight="1" x14ac:dyDescent="0.2">
      <c r="A233" s="3">
        <v>227</v>
      </c>
      <c r="B233" s="3" t="s">
        <v>230</v>
      </c>
      <c r="C233" s="3">
        <v>1</v>
      </c>
      <c r="D233" s="6">
        <v>1244</v>
      </c>
      <c r="E233" s="6">
        <v>19001379.489999998</v>
      </c>
      <c r="F233" s="6">
        <v>7280709</v>
      </c>
      <c r="G233" s="6">
        <v>11720670</v>
      </c>
      <c r="H233" s="6">
        <f t="shared" si="3"/>
        <v>19001379</v>
      </c>
      <c r="I233" s="10"/>
      <c r="L233" s="7"/>
      <c r="M233" s="6"/>
      <c r="N233" s="6"/>
      <c r="O233" s="6"/>
      <c r="Q233" s="6"/>
    </row>
    <row r="234" spans="1:17" ht="15" customHeight="1" x14ac:dyDescent="0.2">
      <c r="A234" s="3">
        <v>228</v>
      </c>
      <c r="B234" s="3" t="s">
        <v>231</v>
      </c>
      <c r="C234" s="3">
        <v>0</v>
      </c>
      <c r="D234" s="6">
        <v>0</v>
      </c>
      <c r="E234" s="6">
        <v>0</v>
      </c>
      <c r="F234" s="6">
        <v>0</v>
      </c>
      <c r="G234" s="6">
        <v>0</v>
      </c>
      <c r="H234" s="6">
        <f t="shared" si="3"/>
        <v>0</v>
      </c>
      <c r="I234" s="10"/>
      <c r="L234" s="7"/>
      <c r="M234" s="6"/>
      <c r="N234" s="6"/>
      <c r="O234" s="6"/>
      <c r="Q234" s="6"/>
    </row>
    <row r="235" spans="1:17" ht="15" customHeight="1" x14ac:dyDescent="0.2">
      <c r="A235" s="3">
        <v>229</v>
      </c>
      <c r="B235" s="3" t="s">
        <v>232</v>
      </c>
      <c r="C235" s="3">
        <v>1</v>
      </c>
      <c r="D235" s="6">
        <v>5959</v>
      </c>
      <c r="E235" s="6">
        <v>91177548.530000001</v>
      </c>
      <c r="F235" s="6">
        <v>55819170</v>
      </c>
      <c r="G235" s="6">
        <v>35358379</v>
      </c>
      <c r="H235" s="6">
        <f t="shared" si="3"/>
        <v>91177549</v>
      </c>
      <c r="I235" s="10"/>
      <c r="L235" s="7"/>
      <c r="M235" s="6"/>
      <c r="N235" s="6"/>
      <c r="O235" s="6"/>
      <c r="Q235" s="6"/>
    </row>
    <row r="236" spans="1:17" ht="15" customHeight="1" x14ac:dyDescent="0.2">
      <c r="A236" s="3">
        <v>230</v>
      </c>
      <c r="B236" s="3" t="s">
        <v>233</v>
      </c>
      <c r="C236" s="3">
        <v>1</v>
      </c>
      <c r="D236" s="6">
        <v>63</v>
      </c>
      <c r="E236" s="6">
        <v>858482.55999999994</v>
      </c>
      <c r="F236" s="6">
        <v>631932</v>
      </c>
      <c r="G236" s="6">
        <v>246373</v>
      </c>
      <c r="H236" s="6">
        <f t="shared" si="3"/>
        <v>878305</v>
      </c>
      <c r="I236" s="10"/>
      <c r="L236" s="7"/>
      <c r="M236" s="6"/>
      <c r="N236" s="6"/>
      <c r="O236" s="6"/>
      <c r="Q236" s="6"/>
    </row>
    <row r="237" spans="1:17" ht="15" customHeight="1" x14ac:dyDescent="0.2">
      <c r="A237" s="3">
        <v>231</v>
      </c>
      <c r="B237" s="3" t="s">
        <v>234</v>
      </c>
      <c r="C237" s="3">
        <v>1</v>
      </c>
      <c r="D237" s="6">
        <v>2599</v>
      </c>
      <c r="E237" s="6">
        <v>33926554.381990001</v>
      </c>
      <c r="F237" s="6">
        <v>23884371</v>
      </c>
      <c r="G237" s="6">
        <v>13930922</v>
      </c>
      <c r="H237" s="6">
        <f t="shared" si="3"/>
        <v>37815293</v>
      </c>
      <c r="I237" s="10"/>
      <c r="L237" s="7"/>
      <c r="M237" s="6"/>
      <c r="N237" s="6"/>
      <c r="O237" s="6"/>
      <c r="Q237" s="6"/>
    </row>
    <row r="238" spans="1:17" ht="15" customHeight="1" x14ac:dyDescent="0.2">
      <c r="A238" s="3">
        <v>232</v>
      </c>
      <c r="B238" s="3" t="s">
        <v>235</v>
      </c>
      <c r="C238" s="3">
        <v>0</v>
      </c>
      <c r="D238" s="6">
        <v>0</v>
      </c>
      <c r="E238" s="6">
        <v>0</v>
      </c>
      <c r="F238" s="6">
        <v>0</v>
      </c>
      <c r="G238" s="6">
        <v>0</v>
      </c>
      <c r="H238" s="6">
        <f t="shared" si="3"/>
        <v>0</v>
      </c>
      <c r="I238" s="10"/>
      <c r="L238" s="7"/>
      <c r="M238" s="6"/>
      <c r="N238" s="6"/>
      <c r="O238" s="6"/>
      <c r="Q238" s="6"/>
    </row>
    <row r="239" spans="1:17" ht="15" customHeight="1" x14ac:dyDescent="0.2">
      <c r="A239" s="3">
        <v>233</v>
      </c>
      <c r="B239" s="3" t="s">
        <v>236</v>
      </c>
      <c r="C239" s="3">
        <v>0</v>
      </c>
      <c r="D239" s="6">
        <v>10</v>
      </c>
      <c r="E239" s="6">
        <v>164907.6</v>
      </c>
      <c r="F239" s="6">
        <v>73878</v>
      </c>
      <c r="G239" s="6">
        <v>91030</v>
      </c>
      <c r="H239" s="6">
        <f t="shared" si="3"/>
        <v>164908</v>
      </c>
      <c r="I239" s="10"/>
      <c r="L239" s="7"/>
      <c r="M239" s="6"/>
      <c r="N239" s="6"/>
      <c r="O239" s="6"/>
      <c r="Q239" s="6"/>
    </row>
    <row r="240" spans="1:17" ht="15" customHeight="1" x14ac:dyDescent="0.2">
      <c r="A240" s="3">
        <v>234</v>
      </c>
      <c r="B240" s="3" t="s">
        <v>237</v>
      </c>
      <c r="C240" s="3">
        <v>1</v>
      </c>
      <c r="D240" s="6">
        <v>77</v>
      </c>
      <c r="E240" s="6">
        <v>1133842.72</v>
      </c>
      <c r="F240" s="6">
        <v>637636</v>
      </c>
      <c r="G240" s="6">
        <v>496207</v>
      </c>
      <c r="H240" s="6">
        <f t="shared" si="3"/>
        <v>1133843</v>
      </c>
      <c r="I240" s="10"/>
      <c r="L240" s="7"/>
      <c r="M240" s="6"/>
      <c r="N240" s="6"/>
      <c r="O240" s="6"/>
      <c r="Q240" s="6"/>
    </row>
    <row r="241" spans="1:17" ht="15" customHeight="1" x14ac:dyDescent="0.2">
      <c r="A241" s="3">
        <v>235</v>
      </c>
      <c r="B241" s="3" t="s">
        <v>238</v>
      </c>
      <c r="C241" s="3">
        <v>0</v>
      </c>
      <c r="D241" s="6">
        <v>0</v>
      </c>
      <c r="E241" s="6">
        <v>0</v>
      </c>
      <c r="F241" s="6">
        <v>0</v>
      </c>
      <c r="G241" s="6">
        <v>0</v>
      </c>
      <c r="H241" s="6">
        <f t="shared" si="3"/>
        <v>0</v>
      </c>
      <c r="I241" s="10"/>
      <c r="L241" s="7"/>
      <c r="M241" s="6"/>
      <c r="N241" s="6"/>
      <c r="O241" s="6"/>
      <c r="Q241" s="6"/>
    </row>
    <row r="242" spans="1:17" ht="15" customHeight="1" x14ac:dyDescent="0.2">
      <c r="A242" s="3">
        <v>236</v>
      </c>
      <c r="B242" s="3" t="s">
        <v>239</v>
      </c>
      <c r="C242" s="3">
        <v>1</v>
      </c>
      <c r="D242" s="6">
        <v>5577</v>
      </c>
      <c r="E242" s="6">
        <v>92916030.260000005</v>
      </c>
      <c r="F242" s="6">
        <v>32068500</v>
      </c>
      <c r="G242" s="6">
        <v>60847530</v>
      </c>
      <c r="H242" s="6">
        <f t="shared" si="3"/>
        <v>92916030</v>
      </c>
      <c r="I242" s="10"/>
      <c r="L242" s="7"/>
      <c r="M242" s="6"/>
      <c r="N242" s="6"/>
      <c r="O242" s="6"/>
      <c r="Q242" s="6"/>
    </row>
    <row r="243" spans="1:17" ht="15" customHeight="1" x14ac:dyDescent="0.2">
      <c r="A243" s="3">
        <v>237</v>
      </c>
      <c r="B243" s="3" t="s">
        <v>240</v>
      </c>
      <c r="C243" s="3">
        <v>0</v>
      </c>
      <c r="D243" s="6">
        <v>4</v>
      </c>
      <c r="E243" s="6">
        <v>65963.040000000008</v>
      </c>
      <c r="F243" s="6">
        <v>46971</v>
      </c>
      <c r="G243" s="6">
        <v>27794</v>
      </c>
      <c r="H243" s="6">
        <f t="shared" si="3"/>
        <v>74765</v>
      </c>
      <c r="I243" s="10"/>
      <c r="L243" s="7"/>
      <c r="M243" s="6"/>
      <c r="N243" s="6"/>
      <c r="O243" s="6"/>
      <c r="Q243" s="6"/>
    </row>
    <row r="244" spans="1:17" ht="15" customHeight="1" x14ac:dyDescent="0.2">
      <c r="A244" s="3">
        <v>238</v>
      </c>
      <c r="B244" s="3" t="s">
        <v>241</v>
      </c>
      <c r="C244" s="3">
        <v>1</v>
      </c>
      <c r="D244" s="6">
        <v>655</v>
      </c>
      <c r="E244" s="6">
        <v>8340185.2700000005</v>
      </c>
      <c r="F244" s="6">
        <v>6122586</v>
      </c>
      <c r="G244" s="6">
        <v>3007391</v>
      </c>
      <c r="H244" s="6">
        <f t="shared" si="3"/>
        <v>9129977</v>
      </c>
      <c r="I244" s="10"/>
      <c r="L244" s="7"/>
      <c r="M244" s="6"/>
      <c r="N244" s="6"/>
      <c r="O244" s="6"/>
      <c r="Q244" s="6"/>
    </row>
    <row r="245" spans="1:17" ht="15" customHeight="1" x14ac:dyDescent="0.2">
      <c r="A245" s="3">
        <v>239</v>
      </c>
      <c r="B245" s="3" t="s">
        <v>242</v>
      </c>
      <c r="C245" s="3">
        <v>1</v>
      </c>
      <c r="D245" s="6">
        <v>7691</v>
      </c>
      <c r="E245" s="6">
        <v>111949866.57694001</v>
      </c>
      <c r="F245" s="6">
        <v>83683584</v>
      </c>
      <c r="G245" s="6">
        <v>28266283</v>
      </c>
      <c r="H245" s="6">
        <f t="shared" si="3"/>
        <v>111949867</v>
      </c>
      <c r="I245" s="10"/>
      <c r="L245" s="7"/>
      <c r="M245" s="6"/>
      <c r="N245" s="6"/>
      <c r="O245" s="6"/>
      <c r="Q245" s="6"/>
    </row>
    <row r="246" spans="1:17" ht="15" customHeight="1" x14ac:dyDescent="0.2">
      <c r="A246" s="3">
        <v>240</v>
      </c>
      <c r="B246" s="3" t="s">
        <v>243</v>
      </c>
      <c r="C246" s="3">
        <v>1</v>
      </c>
      <c r="D246" s="6">
        <v>251</v>
      </c>
      <c r="E246" s="6">
        <v>3146739.0944000003</v>
      </c>
      <c r="F246" s="6">
        <v>2196202</v>
      </c>
      <c r="G246" s="6">
        <v>950537</v>
      </c>
      <c r="H246" s="6">
        <f t="shared" si="3"/>
        <v>3146739</v>
      </c>
      <c r="I246" s="10"/>
      <c r="L246" s="7"/>
      <c r="M246" s="6"/>
      <c r="N246" s="6"/>
      <c r="O246" s="6"/>
      <c r="Q246" s="6"/>
    </row>
    <row r="247" spans="1:17" ht="15" customHeight="1" x14ac:dyDescent="0.2">
      <c r="A247" s="3">
        <v>241</v>
      </c>
      <c r="B247" s="3" t="s">
        <v>244</v>
      </c>
      <c r="C247" s="3">
        <v>0</v>
      </c>
      <c r="D247" s="6">
        <v>1</v>
      </c>
      <c r="E247" s="6">
        <v>16490.760000000002</v>
      </c>
      <c r="F247" s="6">
        <v>13140</v>
      </c>
      <c r="G247" s="6">
        <v>3497</v>
      </c>
      <c r="H247" s="6">
        <f t="shared" si="3"/>
        <v>16637</v>
      </c>
      <c r="I247" s="10"/>
      <c r="L247" s="7"/>
      <c r="M247" s="6"/>
      <c r="N247" s="6"/>
      <c r="O247" s="6"/>
      <c r="Q247" s="6"/>
    </row>
    <row r="248" spans="1:17" ht="15" customHeight="1" x14ac:dyDescent="0.2">
      <c r="A248" s="3">
        <v>242</v>
      </c>
      <c r="B248" s="3" t="s">
        <v>245</v>
      </c>
      <c r="C248" s="3">
        <v>1</v>
      </c>
      <c r="D248" s="6">
        <v>98</v>
      </c>
      <c r="E248" s="6">
        <v>1708796.98</v>
      </c>
      <c r="F248" s="6">
        <v>1409758</v>
      </c>
      <c r="G248" s="6">
        <v>302511</v>
      </c>
      <c r="H248" s="6">
        <f t="shared" si="3"/>
        <v>1712269</v>
      </c>
      <c r="I248" s="10"/>
      <c r="L248" s="7"/>
      <c r="M248" s="6"/>
      <c r="N248" s="6"/>
      <c r="O248" s="6"/>
      <c r="Q248" s="6"/>
    </row>
    <row r="249" spans="1:17" ht="15" customHeight="1" x14ac:dyDescent="0.2">
      <c r="A249" s="3">
        <v>243</v>
      </c>
      <c r="B249" s="3" t="s">
        <v>246</v>
      </c>
      <c r="C249" s="3">
        <v>1</v>
      </c>
      <c r="D249" s="6">
        <v>9715</v>
      </c>
      <c r="E249" s="6">
        <v>164068488.81255996</v>
      </c>
      <c r="F249" s="6">
        <v>118960682</v>
      </c>
      <c r="G249" s="6">
        <v>45107807</v>
      </c>
      <c r="H249" s="6">
        <f t="shared" si="3"/>
        <v>164068489</v>
      </c>
      <c r="I249" s="10"/>
      <c r="L249" s="7"/>
      <c r="M249" s="6"/>
      <c r="N249" s="6"/>
      <c r="O249" s="6"/>
      <c r="Q249" s="6"/>
    </row>
    <row r="250" spans="1:17" ht="15" customHeight="1" x14ac:dyDescent="0.2">
      <c r="A250" s="3">
        <v>244</v>
      </c>
      <c r="B250" s="3" t="s">
        <v>247</v>
      </c>
      <c r="C250" s="3">
        <v>1</v>
      </c>
      <c r="D250" s="6">
        <v>3050</v>
      </c>
      <c r="E250" s="6">
        <v>50608513.309120007</v>
      </c>
      <c r="F250" s="6">
        <v>26405867</v>
      </c>
      <c r="G250" s="6">
        <v>24202646</v>
      </c>
      <c r="H250" s="6">
        <f t="shared" si="3"/>
        <v>50608513</v>
      </c>
      <c r="I250" s="10"/>
      <c r="L250" s="7"/>
      <c r="M250" s="6"/>
      <c r="N250" s="6"/>
      <c r="O250" s="6"/>
      <c r="Q250" s="6"/>
    </row>
    <row r="251" spans="1:17" ht="15" customHeight="1" x14ac:dyDescent="0.2">
      <c r="A251" s="3">
        <v>245</v>
      </c>
      <c r="B251" s="3" t="s">
        <v>248</v>
      </c>
      <c r="C251" s="3">
        <v>0</v>
      </c>
      <c r="D251" s="6">
        <v>0</v>
      </c>
      <c r="E251" s="6">
        <v>0</v>
      </c>
      <c r="F251" s="6">
        <v>0</v>
      </c>
      <c r="G251" s="6">
        <v>0</v>
      </c>
      <c r="H251" s="6">
        <f t="shared" si="3"/>
        <v>0</v>
      </c>
      <c r="I251" s="10"/>
      <c r="L251" s="7"/>
      <c r="M251" s="6"/>
      <c r="N251" s="6"/>
      <c r="O251" s="6"/>
      <c r="Q251" s="6"/>
    </row>
    <row r="252" spans="1:17" ht="15" customHeight="1" x14ac:dyDescent="0.2">
      <c r="A252" s="3">
        <v>246</v>
      </c>
      <c r="B252" s="3" t="s">
        <v>249</v>
      </c>
      <c r="C252" s="3">
        <v>1</v>
      </c>
      <c r="D252" s="6">
        <v>3708</v>
      </c>
      <c r="E252" s="6">
        <v>46064559.298859999</v>
      </c>
      <c r="F252" s="6">
        <v>37284680</v>
      </c>
      <c r="G252" s="6">
        <v>11283039</v>
      </c>
      <c r="H252" s="6">
        <f t="shared" si="3"/>
        <v>48567719</v>
      </c>
      <c r="I252" s="10"/>
      <c r="L252" s="7"/>
      <c r="M252" s="6"/>
      <c r="N252" s="6"/>
      <c r="O252" s="6"/>
      <c r="Q252" s="6"/>
    </row>
    <row r="253" spans="1:17" ht="15" customHeight="1" x14ac:dyDescent="0.2">
      <c r="A253" s="3">
        <v>247</v>
      </c>
      <c r="B253" s="3" t="s">
        <v>250</v>
      </c>
      <c r="C253" s="3">
        <v>0</v>
      </c>
      <c r="D253" s="6">
        <v>0</v>
      </c>
      <c r="E253" s="6">
        <v>0</v>
      </c>
      <c r="F253" s="6">
        <v>0</v>
      </c>
      <c r="G253" s="6">
        <v>0</v>
      </c>
      <c r="H253" s="6">
        <f t="shared" si="3"/>
        <v>0</v>
      </c>
      <c r="I253" s="10"/>
      <c r="L253" s="7"/>
      <c r="M253" s="6"/>
      <c r="N253" s="6"/>
      <c r="O253" s="6"/>
      <c r="Q253" s="6"/>
    </row>
    <row r="254" spans="1:17" ht="15" customHeight="1" x14ac:dyDescent="0.2">
      <c r="A254" s="3">
        <v>248</v>
      </c>
      <c r="B254" s="3" t="s">
        <v>251</v>
      </c>
      <c r="C254" s="3">
        <v>1</v>
      </c>
      <c r="D254" s="6">
        <v>7955</v>
      </c>
      <c r="E254" s="6">
        <v>142967579.12336001</v>
      </c>
      <c r="F254" s="6">
        <v>44549397</v>
      </c>
      <c r="G254" s="6">
        <v>98418182</v>
      </c>
      <c r="H254" s="6">
        <f t="shared" si="3"/>
        <v>142967579</v>
      </c>
      <c r="I254" s="10"/>
      <c r="L254" s="7"/>
      <c r="M254" s="6"/>
      <c r="N254" s="6"/>
      <c r="O254" s="6"/>
      <c r="Q254" s="6"/>
    </row>
    <row r="255" spans="1:17" ht="15" customHeight="1" x14ac:dyDescent="0.2">
      <c r="A255" s="3">
        <v>249</v>
      </c>
      <c r="B255" s="3" t="s">
        <v>252</v>
      </c>
      <c r="C255" s="3">
        <v>1</v>
      </c>
      <c r="D255" s="6">
        <v>120</v>
      </c>
      <c r="E255" s="6">
        <v>1653453.7499999998</v>
      </c>
      <c r="F255" s="6">
        <v>1364099</v>
      </c>
      <c r="G255" s="6">
        <v>518855</v>
      </c>
      <c r="H255" s="6">
        <f t="shared" si="3"/>
        <v>1882954</v>
      </c>
      <c r="I255" s="10"/>
      <c r="L255" s="7"/>
      <c r="M255" s="6"/>
      <c r="N255" s="6"/>
      <c r="O255" s="6"/>
      <c r="Q255" s="6"/>
    </row>
    <row r="256" spans="1:17" ht="15" customHeight="1" x14ac:dyDescent="0.2">
      <c r="A256" s="3">
        <v>250</v>
      </c>
      <c r="B256" s="3" t="s">
        <v>253</v>
      </c>
      <c r="C256" s="3">
        <v>1</v>
      </c>
      <c r="D256" s="6">
        <v>499</v>
      </c>
      <c r="E256" s="6">
        <v>6163095.8600000003</v>
      </c>
      <c r="F256" s="6">
        <v>3840072</v>
      </c>
      <c r="G256" s="6">
        <v>2399312</v>
      </c>
      <c r="H256" s="6">
        <f t="shared" si="3"/>
        <v>6239384</v>
      </c>
      <c r="I256" s="10"/>
      <c r="L256" s="7"/>
      <c r="M256" s="6"/>
      <c r="N256" s="6"/>
      <c r="O256" s="6"/>
      <c r="Q256" s="6"/>
    </row>
    <row r="257" spans="1:17" ht="15" customHeight="1" x14ac:dyDescent="0.2">
      <c r="A257" s="3">
        <v>251</v>
      </c>
      <c r="B257" s="3" t="s">
        <v>254</v>
      </c>
      <c r="C257" s="3">
        <v>1</v>
      </c>
      <c r="D257" s="6">
        <v>2213</v>
      </c>
      <c r="E257" s="6">
        <v>34848972.482560009</v>
      </c>
      <c r="F257" s="6">
        <v>16311436</v>
      </c>
      <c r="G257" s="6">
        <v>18537536</v>
      </c>
      <c r="H257" s="6">
        <f t="shared" si="3"/>
        <v>34848972</v>
      </c>
      <c r="I257" s="10"/>
      <c r="L257" s="7"/>
      <c r="M257" s="6"/>
      <c r="N257" s="6"/>
      <c r="O257" s="6"/>
      <c r="Q257" s="6"/>
    </row>
    <row r="258" spans="1:17" ht="15" customHeight="1" x14ac:dyDescent="0.2">
      <c r="A258" s="3">
        <v>252</v>
      </c>
      <c r="B258" s="3" t="s">
        <v>255</v>
      </c>
      <c r="C258" s="3">
        <v>1</v>
      </c>
      <c r="D258" s="6">
        <v>587</v>
      </c>
      <c r="E258" s="6">
        <v>8129580.1188599998</v>
      </c>
      <c r="F258" s="6">
        <v>6706904</v>
      </c>
      <c r="G258" s="6">
        <v>1573136</v>
      </c>
      <c r="H258" s="6">
        <f t="shared" si="3"/>
        <v>8280040</v>
      </c>
      <c r="I258" s="10"/>
      <c r="L258" s="7"/>
      <c r="M258" s="6"/>
      <c r="N258" s="6"/>
      <c r="O258" s="6"/>
      <c r="Q258" s="6"/>
    </row>
    <row r="259" spans="1:17" ht="15" customHeight="1" x14ac:dyDescent="0.2">
      <c r="A259" s="3">
        <v>253</v>
      </c>
      <c r="B259" s="3" t="s">
        <v>256</v>
      </c>
      <c r="C259" s="3">
        <v>1</v>
      </c>
      <c r="D259" s="6">
        <v>41</v>
      </c>
      <c r="E259" s="6">
        <v>751366.82</v>
      </c>
      <c r="F259" s="6">
        <v>619878</v>
      </c>
      <c r="G259" s="6">
        <v>144935</v>
      </c>
      <c r="H259" s="6">
        <f t="shared" si="3"/>
        <v>764813</v>
      </c>
      <c r="I259" s="10"/>
      <c r="L259" s="7"/>
      <c r="M259" s="6"/>
      <c r="N259" s="6"/>
      <c r="O259" s="6"/>
      <c r="Q259" s="6"/>
    </row>
    <row r="260" spans="1:17" ht="15" customHeight="1" x14ac:dyDescent="0.2">
      <c r="A260" s="3">
        <v>254</v>
      </c>
      <c r="B260" s="3" t="s">
        <v>257</v>
      </c>
      <c r="C260" s="3">
        <v>0</v>
      </c>
      <c r="D260" s="6">
        <v>6</v>
      </c>
      <c r="E260" s="6">
        <v>102026.38446</v>
      </c>
      <c r="F260" s="6">
        <v>75107</v>
      </c>
      <c r="G260" s="6">
        <v>34649</v>
      </c>
      <c r="H260" s="6">
        <f t="shared" si="3"/>
        <v>109756</v>
      </c>
      <c r="I260" s="10"/>
      <c r="L260" s="7"/>
      <c r="M260" s="6"/>
      <c r="N260" s="6"/>
      <c r="O260" s="6"/>
      <c r="Q260" s="6"/>
    </row>
    <row r="261" spans="1:17" ht="15" customHeight="1" x14ac:dyDescent="0.2">
      <c r="A261" s="3">
        <v>255</v>
      </c>
      <c r="B261" s="3" t="s">
        <v>258</v>
      </c>
      <c r="C261" s="3">
        <v>0</v>
      </c>
      <c r="D261" s="6">
        <v>0</v>
      </c>
      <c r="E261" s="6">
        <v>0</v>
      </c>
      <c r="F261" s="6">
        <v>0</v>
      </c>
      <c r="G261" s="6">
        <v>0</v>
      </c>
      <c r="H261" s="6">
        <f t="shared" si="3"/>
        <v>0</v>
      </c>
      <c r="I261" s="10"/>
      <c r="L261" s="7"/>
      <c r="M261" s="6"/>
      <c r="N261" s="6"/>
      <c r="O261" s="6"/>
      <c r="Q261" s="6"/>
    </row>
    <row r="262" spans="1:17" ht="15" customHeight="1" x14ac:dyDescent="0.2">
      <c r="A262" s="3">
        <v>256</v>
      </c>
      <c r="B262" s="3" t="s">
        <v>259</v>
      </c>
      <c r="C262" s="3">
        <v>0</v>
      </c>
      <c r="D262" s="6">
        <v>19</v>
      </c>
      <c r="E262" s="6">
        <v>344095.56</v>
      </c>
      <c r="F262" s="6">
        <v>136909</v>
      </c>
      <c r="G262" s="6">
        <v>207425</v>
      </c>
      <c r="H262" s="6">
        <f t="shared" si="3"/>
        <v>344334</v>
      </c>
      <c r="I262" s="10"/>
      <c r="L262" s="7"/>
      <c r="M262" s="6"/>
      <c r="N262" s="6"/>
      <c r="O262" s="6"/>
      <c r="Q262" s="6"/>
    </row>
    <row r="263" spans="1:17" ht="15" customHeight="1" x14ac:dyDescent="0.2">
      <c r="A263" s="3">
        <v>257</v>
      </c>
      <c r="B263" s="3" t="s">
        <v>260</v>
      </c>
      <c r="C263" s="3">
        <v>0</v>
      </c>
      <c r="D263" s="6">
        <v>0</v>
      </c>
      <c r="E263" s="6">
        <v>0</v>
      </c>
      <c r="F263" s="6">
        <v>0</v>
      </c>
      <c r="G263" s="6">
        <v>0</v>
      </c>
      <c r="H263" s="6">
        <f t="shared" si="3"/>
        <v>0</v>
      </c>
      <c r="I263" s="10"/>
      <c r="L263" s="7"/>
      <c r="M263" s="6"/>
      <c r="N263" s="6"/>
      <c r="O263" s="6"/>
      <c r="Q263" s="6"/>
    </row>
    <row r="264" spans="1:17" ht="15" customHeight="1" x14ac:dyDescent="0.2">
      <c r="A264" s="3">
        <v>258</v>
      </c>
      <c r="B264" s="3" t="s">
        <v>261</v>
      </c>
      <c r="C264" s="3">
        <v>1</v>
      </c>
      <c r="D264" s="6">
        <v>4202</v>
      </c>
      <c r="E264" s="6">
        <v>69935642.150000006</v>
      </c>
      <c r="F264" s="6">
        <v>42479762</v>
      </c>
      <c r="G264" s="6">
        <v>27455880</v>
      </c>
      <c r="H264" s="6">
        <f t="shared" ref="H264:H327" si="4">F264+G264</f>
        <v>69935642</v>
      </c>
      <c r="I264" s="10"/>
      <c r="L264" s="7"/>
      <c r="M264" s="6"/>
      <c r="N264" s="6"/>
      <c r="O264" s="6"/>
      <c r="Q264" s="6"/>
    </row>
    <row r="265" spans="1:17" ht="15" customHeight="1" x14ac:dyDescent="0.2">
      <c r="A265" s="3">
        <v>259</v>
      </c>
      <c r="B265" s="3" t="s">
        <v>262</v>
      </c>
      <c r="C265" s="3">
        <v>0</v>
      </c>
      <c r="D265" s="6">
        <v>2</v>
      </c>
      <c r="E265" s="6">
        <v>32981.520000000004</v>
      </c>
      <c r="F265" s="6">
        <v>25025</v>
      </c>
      <c r="G265" s="6">
        <v>14443</v>
      </c>
      <c r="H265" s="6">
        <f t="shared" si="4"/>
        <v>39468</v>
      </c>
      <c r="I265" s="10"/>
      <c r="L265" s="7"/>
      <c r="M265" s="6"/>
      <c r="N265" s="6"/>
      <c r="O265" s="6"/>
      <c r="Q265" s="6"/>
    </row>
    <row r="266" spans="1:17" ht="15" customHeight="1" x14ac:dyDescent="0.2">
      <c r="A266" s="3">
        <v>260</v>
      </c>
      <c r="B266" s="3" t="s">
        <v>263</v>
      </c>
      <c r="C266" s="3">
        <v>0</v>
      </c>
      <c r="D266" s="6">
        <v>0</v>
      </c>
      <c r="E266" s="6">
        <v>0</v>
      </c>
      <c r="F266" s="6">
        <v>0</v>
      </c>
      <c r="G266" s="6">
        <v>0</v>
      </c>
      <c r="H266" s="6">
        <f t="shared" si="4"/>
        <v>0</v>
      </c>
      <c r="I266" s="10"/>
      <c r="L266" s="7"/>
      <c r="M266" s="6"/>
      <c r="N266" s="6"/>
      <c r="O266" s="6"/>
      <c r="Q266" s="6"/>
    </row>
    <row r="267" spans="1:17" ht="15" customHeight="1" x14ac:dyDescent="0.2">
      <c r="A267" s="3">
        <v>261</v>
      </c>
      <c r="B267" s="3" t="s">
        <v>264</v>
      </c>
      <c r="C267" s="3">
        <v>1</v>
      </c>
      <c r="D267" s="6">
        <v>2276</v>
      </c>
      <c r="E267" s="6">
        <v>29251950.23</v>
      </c>
      <c r="F267" s="6">
        <v>24132859</v>
      </c>
      <c r="G267" s="6">
        <v>7439788</v>
      </c>
      <c r="H267" s="6">
        <f t="shared" si="4"/>
        <v>31572647</v>
      </c>
      <c r="I267" s="10"/>
      <c r="L267" s="7"/>
      <c r="M267" s="6"/>
      <c r="N267" s="6"/>
      <c r="O267" s="6"/>
      <c r="Q267" s="6"/>
    </row>
    <row r="268" spans="1:17" ht="15" customHeight="1" x14ac:dyDescent="0.2">
      <c r="A268" s="3">
        <v>262</v>
      </c>
      <c r="B268" s="3" t="s">
        <v>265</v>
      </c>
      <c r="C268" s="3">
        <v>1</v>
      </c>
      <c r="D268" s="6">
        <v>2830</v>
      </c>
      <c r="E268" s="6">
        <v>42085454.029999994</v>
      </c>
      <c r="F268" s="6">
        <v>30096004</v>
      </c>
      <c r="G268" s="6">
        <v>11989450</v>
      </c>
      <c r="H268" s="6">
        <f t="shared" si="4"/>
        <v>42085454</v>
      </c>
      <c r="I268" s="10"/>
      <c r="L268" s="7"/>
      <c r="M268" s="6"/>
      <c r="N268" s="6"/>
      <c r="O268" s="6"/>
      <c r="Q268" s="6"/>
    </row>
    <row r="269" spans="1:17" ht="15" customHeight="1" x14ac:dyDescent="0.2">
      <c r="A269" s="3">
        <v>263</v>
      </c>
      <c r="B269" s="3" t="s">
        <v>266</v>
      </c>
      <c r="C269" s="3">
        <v>1</v>
      </c>
      <c r="D269" s="6">
        <v>40</v>
      </c>
      <c r="E269" s="6">
        <v>576479.4</v>
      </c>
      <c r="F269" s="6">
        <v>429924</v>
      </c>
      <c r="G269" s="6">
        <v>521099</v>
      </c>
      <c r="H269" s="6">
        <f t="shared" si="4"/>
        <v>951023</v>
      </c>
      <c r="I269" s="10"/>
      <c r="L269" s="7"/>
      <c r="M269" s="6"/>
      <c r="N269" s="6"/>
      <c r="O269" s="6"/>
      <c r="Q269" s="6"/>
    </row>
    <row r="270" spans="1:17" ht="15" customHeight="1" x14ac:dyDescent="0.2">
      <c r="A270" s="3">
        <v>264</v>
      </c>
      <c r="B270" s="3" t="s">
        <v>267</v>
      </c>
      <c r="C270" s="3">
        <v>1</v>
      </c>
      <c r="D270" s="6">
        <v>2763</v>
      </c>
      <c r="E270" s="6">
        <v>34295600.022</v>
      </c>
      <c r="F270" s="6">
        <v>27754773</v>
      </c>
      <c r="G270" s="6">
        <v>6540827</v>
      </c>
      <c r="H270" s="6">
        <f t="shared" si="4"/>
        <v>34295600</v>
      </c>
      <c r="I270" s="10"/>
      <c r="L270" s="7"/>
      <c r="M270" s="6"/>
      <c r="N270" s="6"/>
      <c r="O270" s="6"/>
      <c r="Q270" s="6"/>
    </row>
    <row r="271" spans="1:17" ht="15" customHeight="1" x14ac:dyDescent="0.2">
      <c r="A271" s="3">
        <v>265</v>
      </c>
      <c r="B271" s="3" t="s">
        <v>268</v>
      </c>
      <c r="C271" s="3">
        <v>1</v>
      </c>
      <c r="D271" s="6">
        <v>2067</v>
      </c>
      <c r="E271" s="6">
        <v>25865534.950000003</v>
      </c>
      <c r="F271" s="6">
        <v>18110661</v>
      </c>
      <c r="G271" s="6">
        <v>7754874</v>
      </c>
      <c r="H271" s="6">
        <f t="shared" si="4"/>
        <v>25865535</v>
      </c>
      <c r="I271" s="10"/>
      <c r="L271" s="7"/>
      <c r="M271" s="6"/>
      <c r="N271" s="6"/>
      <c r="O271" s="6"/>
      <c r="Q271" s="6"/>
    </row>
    <row r="272" spans="1:17" ht="15" customHeight="1" x14ac:dyDescent="0.2">
      <c r="A272" s="3">
        <v>266</v>
      </c>
      <c r="B272" s="3" t="s">
        <v>269</v>
      </c>
      <c r="C272" s="3">
        <v>1</v>
      </c>
      <c r="D272" s="6">
        <v>3495</v>
      </c>
      <c r="E272" s="6">
        <v>44179615.271480002</v>
      </c>
      <c r="F272" s="6">
        <v>33681121</v>
      </c>
      <c r="G272" s="6">
        <v>10498494</v>
      </c>
      <c r="H272" s="6">
        <f t="shared" si="4"/>
        <v>44179615</v>
      </c>
      <c r="I272" s="10"/>
      <c r="L272" s="7"/>
      <c r="M272" s="6"/>
      <c r="N272" s="6"/>
      <c r="O272" s="6"/>
      <c r="Q272" s="6"/>
    </row>
    <row r="273" spans="1:17" ht="15" customHeight="1" x14ac:dyDescent="0.2">
      <c r="A273" s="3">
        <v>267</v>
      </c>
      <c r="B273" s="3" t="s">
        <v>270</v>
      </c>
      <c r="C273" s="3">
        <v>0</v>
      </c>
      <c r="D273" s="6">
        <v>4</v>
      </c>
      <c r="E273" s="6">
        <v>65963.040000000008</v>
      </c>
      <c r="F273" s="6">
        <v>51793</v>
      </c>
      <c r="G273" s="6">
        <v>14170</v>
      </c>
      <c r="H273" s="6">
        <f t="shared" si="4"/>
        <v>65963</v>
      </c>
      <c r="I273" s="10"/>
      <c r="L273" s="7"/>
      <c r="M273" s="6"/>
      <c r="N273" s="6"/>
      <c r="O273" s="6"/>
      <c r="Q273" s="6"/>
    </row>
    <row r="274" spans="1:17" ht="15" customHeight="1" x14ac:dyDescent="0.2">
      <c r="A274" s="3">
        <v>268</v>
      </c>
      <c r="B274" s="3" t="s">
        <v>271</v>
      </c>
      <c r="C274" s="3">
        <v>0</v>
      </c>
      <c r="D274" s="6">
        <v>0</v>
      </c>
      <c r="E274" s="6">
        <v>0</v>
      </c>
      <c r="F274" s="6">
        <v>0</v>
      </c>
      <c r="G274" s="6">
        <v>0</v>
      </c>
      <c r="H274" s="6">
        <f t="shared" si="4"/>
        <v>0</v>
      </c>
      <c r="I274" s="10"/>
      <c r="L274" s="7"/>
      <c r="M274" s="6"/>
      <c r="N274" s="6"/>
      <c r="O274" s="6"/>
      <c r="Q274" s="6"/>
    </row>
    <row r="275" spans="1:17" ht="15" customHeight="1" x14ac:dyDescent="0.2">
      <c r="A275" s="3">
        <v>269</v>
      </c>
      <c r="B275" s="3" t="s">
        <v>272</v>
      </c>
      <c r="C275" s="3">
        <v>1</v>
      </c>
      <c r="D275" s="6">
        <v>401</v>
      </c>
      <c r="E275" s="6">
        <v>4685609.0321299993</v>
      </c>
      <c r="F275" s="6">
        <v>3865627</v>
      </c>
      <c r="G275" s="6">
        <v>846957</v>
      </c>
      <c r="H275" s="6">
        <f t="shared" si="4"/>
        <v>4712584</v>
      </c>
      <c r="I275" s="10"/>
      <c r="L275" s="7"/>
      <c r="M275" s="6"/>
      <c r="N275" s="6"/>
      <c r="O275" s="6"/>
      <c r="Q275" s="6"/>
    </row>
    <row r="276" spans="1:17" ht="15" customHeight="1" x14ac:dyDescent="0.2">
      <c r="A276" s="3">
        <v>270</v>
      </c>
      <c r="B276" s="3" t="s">
        <v>273</v>
      </c>
      <c r="C276" s="3">
        <v>0</v>
      </c>
      <c r="D276" s="6">
        <v>0</v>
      </c>
      <c r="E276" s="6">
        <v>0</v>
      </c>
      <c r="F276" s="6">
        <v>0</v>
      </c>
      <c r="G276" s="6">
        <v>0</v>
      </c>
      <c r="H276" s="6">
        <f t="shared" si="4"/>
        <v>0</v>
      </c>
      <c r="I276" s="10"/>
      <c r="L276" s="7"/>
      <c r="M276" s="6"/>
      <c r="N276" s="6"/>
      <c r="O276" s="6"/>
      <c r="Q276" s="6"/>
    </row>
    <row r="277" spans="1:17" ht="15" customHeight="1" x14ac:dyDescent="0.2">
      <c r="A277" s="3">
        <v>271</v>
      </c>
      <c r="B277" s="3" t="s">
        <v>274</v>
      </c>
      <c r="C277" s="3">
        <v>1</v>
      </c>
      <c r="D277" s="6">
        <v>5972</v>
      </c>
      <c r="E277" s="6">
        <v>74633713.99000001</v>
      </c>
      <c r="F277" s="6">
        <v>57993834</v>
      </c>
      <c r="G277" s="6">
        <v>20792308</v>
      </c>
      <c r="H277" s="6">
        <f t="shared" si="4"/>
        <v>78786142</v>
      </c>
      <c r="I277" s="10"/>
      <c r="L277" s="7"/>
      <c r="M277" s="6"/>
      <c r="N277" s="6"/>
      <c r="O277" s="6"/>
      <c r="Q277" s="6"/>
    </row>
    <row r="278" spans="1:17" ht="15" customHeight="1" x14ac:dyDescent="0.2">
      <c r="A278" s="3">
        <v>272</v>
      </c>
      <c r="B278" s="3" t="s">
        <v>275</v>
      </c>
      <c r="C278" s="3">
        <v>1</v>
      </c>
      <c r="D278" s="6">
        <v>111</v>
      </c>
      <c r="E278" s="6">
        <v>1442294.2199999997</v>
      </c>
      <c r="F278" s="6">
        <v>820401</v>
      </c>
      <c r="G278" s="6">
        <v>642656</v>
      </c>
      <c r="H278" s="6">
        <f t="shared" si="4"/>
        <v>1463057</v>
      </c>
      <c r="I278" s="10"/>
      <c r="L278" s="7"/>
      <c r="M278" s="6"/>
      <c r="N278" s="6"/>
      <c r="O278" s="6"/>
      <c r="Q278" s="6"/>
    </row>
    <row r="279" spans="1:17" ht="15" customHeight="1" x14ac:dyDescent="0.2">
      <c r="A279" s="3">
        <v>273</v>
      </c>
      <c r="B279" s="3" t="s">
        <v>276</v>
      </c>
      <c r="C279" s="3">
        <v>1</v>
      </c>
      <c r="D279" s="6">
        <v>1628</v>
      </c>
      <c r="E279" s="6">
        <v>21144659.59</v>
      </c>
      <c r="F279" s="6">
        <v>10510731</v>
      </c>
      <c r="G279" s="6">
        <v>10633929</v>
      </c>
      <c r="H279" s="6">
        <f t="shared" si="4"/>
        <v>21144660</v>
      </c>
      <c r="I279" s="10"/>
      <c r="L279" s="7"/>
      <c r="M279" s="6"/>
      <c r="N279" s="6"/>
      <c r="O279" s="6"/>
      <c r="Q279" s="6"/>
    </row>
    <row r="280" spans="1:17" ht="15" customHeight="1" x14ac:dyDescent="0.2">
      <c r="A280" s="3">
        <v>274</v>
      </c>
      <c r="B280" s="3" t="s">
        <v>277</v>
      </c>
      <c r="C280" s="3">
        <v>1</v>
      </c>
      <c r="D280" s="6">
        <v>5100</v>
      </c>
      <c r="E280" s="6">
        <v>88070540.975499988</v>
      </c>
      <c r="F280" s="6">
        <v>71896983</v>
      </c>
      <c r="G280" s="6">
        <v>21092048</v>
      </c>
      <c r="H280" s="6">
        <f t="shared" si="4"/>
        <v>92989031</v>
      </c>
      <c r="I280" s="10"/>
      <c r="L280" s="7"/>
      <c r="M280" s="6"/>
      <c r="N280" s="6"/>
      <c r="O280" s="6"/>
      <c r="Q280" s="6"/>
    </row>
    <row r="281" spans="1:17" ht="15" customHeight="1" x14ac:dyDescent="0.2">
      <c r="A281" s="3">
        <v>275</v>
      </c>
      <c r="B281" s="3" t="s">
        <v>278</v>
      </c>
      <c r="C281" s="3">
        <v>1</v>
      </c>
      <c r="D281" s="6">
        <v>492</v>
      </c>
      <c r="E281" s="6">
        <v>6284662</v>
      </c>
      <c r="F281" s="6">
        <v>4309371</v>
      </c>
      <c r="G281" s="6">
        <v>2608486</v>
      </c>
      <c r="H281" s="6">
        <f t="shared" si="4"/>
        <v>6917857</v>
      </c>
      <c r="I281" s="10"/>
      <c r="L281" s="7"/>
      <c r="M281" s="6"/>
      <c r="N281" s="6"/>
      <c r="O281" s="6"/>
      <c r="Q281" s="6"/>
    </row>
    <row r="282" spans="1:17" ht="15" customHeight="1" x14ac:dyDescent="0.2">
      <c r="A282" s="3">
        <v>276</v>
      </c>
      <c r="B282" s="3" t="s">
        <v>279</v>
      </c>
      <c r="C282" s="3">
        <v>1</v>
      </c>
      <c r="D282" s="6">
        <v>1200</v>
      </c>
      <c r="E282" s="6">
        <v>14230837.126399998</v>
      </c>
      <c r="F282" s="6">
        <v>11416440</v>
      </c>
      <c r="G282" s="6">
        <v>3127171</v>
      </c>
      <c r="H282" s="6">
        <f t="shared" si="4"/>
        <v>14543611</v>
      </c>
      <c r="I282" s="10"/>
      <c r="L282" s="7"/>
      <c r="M282" s="6"/>
      <c r="N282" s="6"/>
      <c r="O282" s="6"/>
      <c r="Q282" s="6"/>
    </row>
    <row r="283" spans="1:17" ht="15" customHeight="1" x14ac:dyDescent="0.2">
      <c r="A283" s="3">
        <v>277</v>
      </c>
      <c r="B283" s="3" t="s">
        <v>280</v>
      </c>
      <c r="C283" s="3">
        <v>1</v>
      </c>
      <c r="D283" s="6">
        <v>2165</v>
      </c>
      <c r="E283" s="6">
        <v>38095220.899999999</v>
      </c>
      <c r="F283" s="6">
        <v>9107735</v>
      </c>
      <c r="G283" s="6">
        <v>28987486</v>
      </c>
      <c r="H283" s="6">
        <f t="shared" si="4"/>
        <v>38095221</v>
      </c>
      <c r="I283" s="10"/>
      <c r="L283" s="7"/>
      <c r="M283" s="6"/>
      <c r="N283" s="6"/>
      <c r="O283" s="6"/>
      <c r="Q283" s="6"/>
    </row>
    <row r="284" spans="1:17" ht="15" customHeight="1" x14ac:dyDescent="0.2">
      <c r="A284" s="3">
        <v>278</v>
      </c>
      <c r="B284" s="3" t="s">
        <v>281</v>
      </c>
      <c r="C284" s="3">
        <v>1</v>
      </c>
      <c r="D284" s="6">
        <v>1859</v>
      </c>
      <c r="E284" s="6">
        <v>25928069.819999997</v>
      </c>
      <c r="F284" s="6">
        <v>15249839</v>
      </c>
      <c r="G284" s="6">
        <v>10678231</v>
      </c>
      <c r="H284" s="6">
        <f t="shared" si="4"/>
        <v>25928070</v>
      </c>
      <c r="I284" s="10"/>
      <c r="L284" s="7"/>
      <c r="M284" s="6"/>
      <c r="N284" s="6"/>
      <c r="O284" s="6"/>
      <c r="Q284" s="6"/>
    </row>
    <row r="285" spans="1:17" ht="15" customHeight="1" x14ac:dyDescent="0.2">
      <c r="A285" s="3">
        <v>279</v>
      </c>
      <c r="B285" s="3" t="s">
        <v>282</v>
      </c>
      <c r="C285" s="3">
        <v>0</v>
      </c>
      <c r="D285" s="6">
        <v>0</v>
      </c>
      <c r="E285" s="6">
        <v>0</v>
      </c>
      <c r="F285" s="6">
        <v>0</v>
      </c>
      <c r="G285" s="6">
        <v>0</v>
      </c>
      <c r="H285" s="6">
        <f t="shared" si="4"/>
        <v>0</v>
      </c>
      <c r="I285" s="10"/>
      <c r="L285" s="7"/>
      <c r="M285" s="6"/>
      <c r="N285" s="6"/>
      <c r="O285" s="6"/>
      <c r="Q285" s="6"/>
    </row>
    <row r="286" spans="1:17" ht="15" customHeight="1" x14ac:dyDescent="0.2">
      <c r="A286" s="3">
        <v>280</v>
      </c>
      <c r="B286" s="3" t="s">
        <v>283</v>
      </c>
      <c r="C286" s="3">
        <v>0</v>
      </c>
      <c r="D286" s="6">
        <v>4</v>
      </c>
      <c r="E286" s="6">
        <v>65963.040000000008</v>
      </c>
      <c r="F286" s="6">
        <v>30103</v>
      </c>
      <c r="G286" s="6">
        <v>35860</v>
      </c>
      <c r="H286" s="6">
        <f t="shared" si="4"/>
        <v>65963</v>
      </c>
      <c r="I286" s="10"/>
      <c r="L286" s="7"/>
      <c r="M286" s="6"/>
      <c r="N286" s="6"/>
      <c r="O286" s="6"/>
      <c r="Q286" s="6"/>
    </row>
    <row r="287" spans="1:17" ht="15" customHeight="1" x14ac:dyDescent="0.2">
      <c r="A287" s="3">
        <v>281</v>
      </c>
      <c r="B287" s="3" t="s">
        <v>284</v>
      </c>
      <c r="C287" s="3">
        <v>1</v>
      </c>
      <c r="D287" s="6">
        <v>28326</v>
      </c>
      <c r="E287" s="6">
        <v>525763852.88000005</v>
      </c>
      <c r="F287" s="6">
        <v>48026085</v>
      </c>
      <c r="G287" s="6">
        <v>477737768</v>
      </c>
      <c r="H287" s="6">
        <f t="shared" si="4"/>
        <v>525763853</v>
      </c>
      <c r="I287" s="10"/>
      <c r="L287" s="7"/>
      <c r="M287" s="6"/>
      <c r="N287" s="6"/>
      <c r="O287" s="6"/>
      <c r="Q287" s="6"/>
    </row>
    <row r="288" spans="1:17" ht="15" customHeight="1" x14ac:dyDescent="0.2">
      <c r="A288" s="3">
        <v>282</v>
      </c>
      <c r="B288" s="3" t="s">
        <v>285</v>
      </c>
      <c r="C288" s="3">
        <v>0</v>
      </c>
      <c r="D288" s="6">
        <v>1</v>
      </c>
      <c r="E288" s="6">
        <v>16490.760000000002</v>
      </c>
      <c r="F288" s="6">
        <v>13193</v>
      </c>
      <c r="G288" s="6">
        <v>6178</v>
      </c>
      <c r="H288" s="6">
        <f t="shared" si="4"/>
        <v>19371</v>
      </c>
      <c r="I288" s="10"/>
      <c r="L288" s="7"/>
      <c r="M288" s="6"/>
      <c r="N288" s="6"/>
      <c r="O288" s="6"/>
      <c r="Q288" s="6"/>
    </row>
    <row r="289" spans="1:17" ht="15" customHeight="1" x14ac:dyDescent="0.2">
      <c r="A289" s="3">
        <v>283</v>
      </c>
      <c r="B289" s="3" t="s">
        <v>286</v>
      </c>
      <c r="C289" s="3">
        <v>0</v>
      </c>
      <c r="D289" s="6">
        <v>0</v>
      </c>
      <c r="E289" s="6">
        <v>0</v>
      </c>
      <c r="F289" s="6">
        <v>0</v>
      </c>
      <c r="G289" s="6">
        <v>0</v>
      </c>
      <c r="H289" s="6">
        <f t="shared" si="4"/>
        <v>0</v>
      </c>
      <c r="I289" s="10"/>
      <c r="L289" s="7"/>
      <c r="M289" s="6"/>
      <c r="N289" s="6"/>
      <c r="O289" s="6"/>
      <c r="Q289" s="6"/>
    </row>
    <row r="290" spans="1:17" ht="15" customHeight="1" x14ac:dyDescent="0.2">
      <c r="A290" s="3">
        <v>284</v>
      </c>
      <c r="B290" s="3" t="s">
        <v>287</v>
      </c>
      <c r="C290" s="3">
        <v>1</v>
      </c>
      <c r="D290" s="6">
        <v>2425</v>
      </c>
      <c r="E290" s="6">
        <v>32165599.711240005</v>
      </c>
      <c r="F290" s="6">
        <v>24905971</v>
      </c>
      <c r="G290" s="6">
        <v>7259629</v>
      </c>
      <c r="H290" s="6">
        <f t="shared" si="4"/>
        <v>32165600</v>
      </c>
      <c r="I290" s="10"/>
      <c r="L290" s="7"/>
      <c r="M290" s="6"/>
      <c r="N290" s="6"/>
      <c r="O290" s="6"/>
      <c r="Q290" s="6"/>
    </row>
    <row r="291" spans="1:17" ht="15" customHeight="1" x14ac:dyDescent="0.2">
      <c r="A291" s="3">
        <v>285</v>
      </c>
      <c r="B291" s="3" t="s">
        <v>288</v>
      </c>
      <c r="C291" s="3">
        <v>1</v>
      </c>
      <c r="D291" s="6">
        <v>3693</v>
      </c>
      <c r="E291" s="6">
        <v>56987020.295979992</v>
      </c>
      <c r="F291" s="6">
        <v>30547654</v>
      </c>
      <c r="G291" s="6">
        <v>26439366</v>
      </c>
      <c r="H291" s="6">
        <f t="shared" si="4"/>
        <v>56987020</v>
      </c>
      <c r="I291" s="10"/>
      <c r="L291" s="7"/>
      <c r="M291" s="6"/>
      <c r="N291" s="6"/>
      <c r="O291" s="6"/>
      <c r="Q291" s="6"/>
    </row>
    <row r="292" spans="1:17" ht="15" customHeight="1" x14ac:dyDescent="0.2">
      <c r="A292" s="3">
        <v>286</v>
      </c>
      <c r="B292" s="3" t="s">
        <v>289</v>
      </c>
      <c r="C292" s="3">
        <v>0</v>
      </c>
      <c r="D292" s="6">
        <v>0</v>
      </c>
      <c r="E292" s="6">
        <v>0</v>
      </c>
      <c r="F292" s="6">
        <v>0</v>
      </c>
      <c r="G292" s="6">
        <v>0</v>
      </c>
      <c r="H292" s="6">
        <f t="shared" si="4"/>
        <v>0</v>
      </c>
      <c r="I292" s="10"/>
      <c r="L292" s="7"/>
      <c r="M292" s="6"/>
      <c r="N292" s="6"/>
      <c r="O292" s="6"/>
      <c r="Q292" s="6"/>
    </row>
    <row r="293" spans="1:17" ht="15" customHeight="1" x14ac:dyDescent="0.2">
      <c r="A293" s="3">
        <v>287</v>
      </c>
      <c r="B293" s="3" t="s">
        <v>290</v>
      </c>
      <c r="C293" s="3">
        <v>1</v>
      </c>
      <c r="D293" s="6">
        <v>883</v>
      </c>
      <c r="E293" s="6">
        <v>10737439.589999998</v>
      </c>
      <c r="F293" s="6">
        <v>6009212</v>
      </c>
      <c r="G293" s="6">
        <v>4728228</v>
      </c>
      <c r="H293" s="6">
        <f t="shared" si="4"/>
        <v>10737440</v>
      </c>
      <c r="I293" s="10"/>
      <c r="L293" s="7"/>
      <c r="M293" s="6"/>
      <c r="N293" s="6"/>
      <c r="O293" s="6"/>
      <c r="Q293" s="6"/>
    </row>
    <row r="294" spans="1:17" ht="15" customHeight="1" x14ac:dyDescent="0.2">
      <c r="A294" s="3">
        <v>288</v>
      </c>
      <c r="B294" s="3" t="s">
        <v>291</v>
      </c>
      <c r="C294" s="3">
        <v>1</v>
      </c>
      <c r="D294" s="6">
        <v>2513</v>
      </c>
      <c r="E294" s="6">
        <v>28628096.43</v>
      </c>
      <c r="F294" s="6">
        <v>23070588</v>
      </c>
      <c r="G294" s="6">
        <v>5557508</v>
      </c>
      <c r="H294" s="6">
        <f t="shared" si="4"/>
        <v>28628096</v>
      </c>
      <c r="I294" s="10"/>
      <c r="L294" s="7"/>
      <c r="M294" s="6"/>
      <c r="N294" s="6"/>
      <c r="O294" s="6"/>
      <c r="Q294" s="6"/>
    </row>
    <row r="295" spans="1:17" ht="15" customHeight="1" x14ac:dyDescent="0.2">
      <c r="A295" s="3">
        <v>289</v>
      </c>
      <c r="B295" s="3" t="s">
        <v>292</v>
      </c>
      <c r="C295" s="3">
        <v>1</v>
      </c>
      <c r="D295" s="6">
        <v>146</v>
      </c>
      <c r="E295" s="6">
        <v>1946645.5199999998</v>
      </c>
      <c r="F295" s="6">
        <v>1555821</v>
      </c>
      <c r="G295" s="6">
        <v>891108</v>
      </c>
      <c r="H295" s="6">
        <f t="shared" si="4"/>
        <v>2446929</v>
      </c>
      <c r="I295" s="10"/>
      <c r="L295" s="7"/>
      <c r="M295" s="6"/>
      <c r="N295" s="6"/>
      <c r="O295" s="6"/>
      <c r="Q295" s="6"/>
    </row>
    <row r="296" spans="1:17" ht="15" customHeight="1" x14ac:dyDescent="0.2">
      <c r="A296" s="3">
        <v>290</v>
      </c>
      <c r="B296" s="3" t="s">
        <v>293</v>
      </c>
      <c r="C296" s="3">
        <v>1</v>
      </c>
      <c r="D296" s="6">
        <v>1294</v>
      </c>
      <c r="E296" s="6">
        <v>16076441.029999997</v>
      </c>
      <c r="F296" s="6">
        <v>12750768</v>
      </c>
      <c r="G296" s="6">
        <v>5630505</v>
      </c>
      <c r="H296" s="6">
        <f t="shared" si="4"/>
        <v>18381273</v>
      </c>
      <c r="I296" s="10"/>
      <c r="L296" s="7"/>
      <c r="M296" s="6"/>
      <c r="N296" s="6"/>
      <c r="O296" s="6"/>
      <c r="Q296" s="6"/>
    </row>
    <row r="297" spans="1:17" ht="15" customHeight="1" x14ac:dyDescent="0.2">
      <c r="A297" s="3">
        <v>291</v>
      </c>
      <c r="B297" s="3" t="s">
        <v>294</v>
      </c>
      <c r="C297" s="3">
        <v>1</v>
      </c>
      <c r="D297" s="6">
        <v>2024</v>
      </c>
      <c r="E297" s="6">
        <v>26012947.399999999</v>
      </c>
      <c r="F297" s="6">
        <v>20898493</v>
      </c>
      <c r="G297" s="6">
        <v>5114454</v>
      </c>
      <c r="H297" s="6">
        <f t="shared" si="4"/>
        <v>26012947</v>
      </c>
      <c r="I297" s="10"/>
      <c r="L297" s="7"/>
      <c r="M297" s="6"/>
      <c r="N297" s="6"/>
      <c r="O297" s="6"/>
      <c r="Q297" s="6"/>
    </row>
    <row r="298" spans="1:17" ht="15" customHeight="1" x14ac:dyDescent="0.2">
      <c r="A298" s="3">
        <v>292</v>
      </c>
      <c r="B298" s="3" t="s">
        <v>295</v>
      </c>
      <c r="C298" s="3">
        <v>1</v>
      </c>
      <c r="D298" s="6">
        <v>2033</v>
      </c>
      <c r="E298" s="6">
        <v>26694462.580000002</v>
      </c>
      <c r="F298" s="6">
        <v>16252187</v>
      </c>
      <c r="G298" s="6">
        <v>10442276</v>
      </c>
      <c r="H298" s="6">
        <f t="shared" si="4"/>
        <v>26694463</v>
      </c>
      <c r="I298" s="10"/>
      <c r="L298" s="7"/>
      <c r="M298" s="6"/>
      <c r="N298" s="6"/>
      <c r="O298" s="6"/>
      <c r="Q298" s="6"/>
    </row>
    <row r="299" spans="1:17" ht="15" customHeight="1" x14ac:dyDescent="0.2">
      <c r="A299" s="3">
        <v>293</v>
      </c>
      <c r="B299" s="3" t="s">
        <v>296</v>
      </c>
      <c r="C299" s="3">
        <v>1</v>
      </c>
      <c r="D299" s="6">
        <v>8075</v>
      </c>
      <c r="E299" s="6">
        <v>131396476.31</v>
      </c>
      <c r="F299" s="6">
        <v>42467828</v>
      </c>
      <c r="G299" s="6">
        <v>88928648</v>
      </c>
      <c r="H299" s="6">
        <f t="shared" si="4"/>
        <v>131396476</v>
      </c>
      <c r="I299" s="10"/>
      <c r="L299" s="7"/>
      <c r="M299" s="6"/>
      <c r="N299" s="6"/>
      <c r="O299" s="6"/>
      <c r="Q299" s="6"/>
    </row>
    <row r="300" spans="1:17" ht="15" customHeight="1" x14ac:dyDescent="0.2">
      <c r="A300" s="3">
        <v>294</v>
      </c>
      <c r="B300" s="3" t="s">
        <v>297</v>
      </c>
      <c r="C300" s="3">
        <v>0</v>
      </c>
      <c r="D300" s="6">
        <v>0</v>
      </c>
      <c r="E300" s="6">
        <v>0</v>
      </c>
      <c r="F300" s="6">
        <v>0</v>
      </c>
      <c r="G300" s="6">
        <v>0</v>
      </c>
      <c r="H300" s="6">
        <f t="shared" si="4"/>
        <v>0</v>
      </c>
      <c r="I300" s="10"/>
      <c r="L300" s="7"/>
      <c r="M300" s="6"/>
      <c r="N300" s="6"/>
      <c r="O300" s="6"/>
      <c r="Q300" s="6"/>
    </row>
    <row r="301" spans="1:17" ht="15" customHeight="1" x14ac:dyDescent="0.2">
      <c r="A301" s="3">
        <v>295</v>
      </c>
      <c r="B301" s="3" t="s">
        <v>298</v>
      </c>
      <c r="C301" s="3">
        <v>1</v>
      </c>
      <c r="D301" s="6">
        <v>3249</v>
      </c>
      <c r="E301" s="6">
        <v>41191248.019999996</v>
      </c>
      <c r="F301" s="6">
        <v>32555022</v>
      </c>
      <c r="G301" s="6">
        <v>13715045</v>
      </c>
      <c r="H301" s="6">
        <f t="shared" si="4"/>
        <v>46270067</v>
      </c>
      <c r="I301" s="10"/>
      <c r="L301" s="7"/>
      <c r="M301" s="6"/>
      <c r="N301" s="6"/>
      <c r="O301" s="6"/>
      <c r="Q301" s="6"/>
    </row>
    <row r="302" spans="1:17" ht="15" customHeight="1" x14ac:dyDescent="0.2">
      <c r="A302" s="3">
        <v>296</v>
      </c>
      <c r="B302" s="3" t="s">
        <v>299</v>
      </c>
      <c r="C302" s="3">
        <v>1</v>
      </c>
      <c r="D302" s="6">
        <v>360</v>
      </c>
      <c r="E302" s="6">
        <v>5475942.1799999988</v>
      </c>
      <c r="F302" s="6">
        <v>3835613</v>
      </c>
      <c r="G302" s="6">
        <v>1640329</v>
      </c>
      <c r="H302" s="6">
        <f t="shared" si="4"/>
        <v>5475942</v>
      </c>
      <c r="I302" s="10"/>
      <c r="L302" s="7"/>
      <c r="M302" s="6"/>
      <c r="N302" s="6"/>
      <c r="O302" s="6"/>
      <c r="Q302" s="6"/>
    </row>
    <row r="303" spans="1:17" ht="15" customHeight="1" x14ac:dyDescent="0.2">
      <c r="A303" s="3">
        <v>297</v>
      </c>
      <c r="B303" s="3" t="s">
        <v>300</v>
      </c>
      <c r="C303" s="3">
        <v>0</v>
      </c>
      <c r="D303" s="6">
        <v>0</v>
      </c>
      <c r="E303" s="6">
        <v>0</v>
      </c>
      <c r="F303" s="6">
        <v>0</v>
      </c>
      <c r="G303" s="6">
        <v>0</v>
      </c>
      <c r="H303" s="6">
        <f t="shared" si="4"/>
        <v>0</v>
      </c>
      <c r="I303" s="10"/>
      <c r="L303" s="7"/>
      <c r="M303" s="6"/>
      <c r="N303" s="6"/>
      <c r="O303" s="6"/>
      <c r="Q303" s="6"/>
    </row>
    <row r="304" spans="1:17" ht="15" customHeight="1" x14ac:dyDescent="0.2">
      <c r="A304" s="3">
        <v>298</v>
      </c>
      <c r="B304" s="3" t="s">
        <v>301</v>
      </c>
      <c r="C304" s="3">
        <v>1</v>
      </c>
      <c r="D304" s="6">
        <v>607</v>
      </c>
      <c r="E304" s="6">
        <v>7135092.1120000007</v>
      </c>
      <c r="F304" s="6">
        <v>5419279</v>
      </c>
      <c r="G304" s="6">
        <v>1715813</v>
      </c>
      <c r="H304" s="6">
        <f t="shared" si="4"/>
        <v>7135092</v>
      </c>
      <c r="I304" s="10"/>
      <c r="L304" s="7"/>
      <c r="M304" s="6"/>
      <c r="N304" s="6"/>
      <c r="O304" s="6"/>
      <c r="Q304" s="6"/>
    </row>
    <row r="305" spans="1:17" ht="15" customHeight="1" x14ac:dyDescent="0.2">
      <c r="A305" s="3">
        <v>299</v>
      </c>
      <c r="B305" s="3" t="s">
        <v>302</v>
      </c>
      <c r="C305" s="3">
        <v>0</v>
      </c>
      <c r="D305" s="6">
        <v>0</v>
      </c>
      <c r="E305" s="6">
        <v>0</v>
      </c>
      <c r="F305" s="6">
        <v>0</v>
      </c>
      <c r="G305" s="6">
        <v>0</v>
      </c>
      <c r="H305" s="6">
        <f t="shared" si="4"/>
        <v>0</v>
      </c>
      <c r="I305" s="10"/>
      <c r="L305" s="7"/>
      <c r="M305" s="6"/>
      <c r="N305" s="6"/>
      <c r="O305" s="6"/>
      <c r="Q305" s="6"/>
    </row>
    <row r="306" spans="1:17" ht="15" customHeight="1" x14ac:dyDescent="0.2">
      <c r="A306" s="3">
        <v>300</v>
      </c>
      <c r="B306" s="3" t="s">
        <v>303</v>
      </c>
      <c r="C306" s="3">
        <v>1</v>
      </c>
      <c r="D306" s="6">
        <v>173</v>
      </c>
      <c r="E306" s="6">
        <v>2300504.7399999998</v>
      </c>
      <c r="F306" s="6">
        <v>1897916</v>
      </c>
      <c r="G306" s="6">
        <v>424706</v>
      </c>
      <c r="H306" s="6">
        <f t="shared" si="4"/>
        <v>2322622</v>
      </c>
      <c r="I306" s="10"/>
      <c r="L306" s="7"/>
      <c r="M306" s="6"/>
      <c r="N306" s="6"/>
      <c r="O306" s="6"/>
      <c r="Q306" s="6"/>
    </row>
    <row r="307" spans="1:17" ht="15" customHeight="1" x14ac:dyDescent="0.2">
      <c r="A307" s="3">
        <v>301</v>
      </c>
      <c r="B307" s="3" t="s">
        <v>304</v>
      </c>
      <c r="C307" s="3">
        <v>1</v>
      </c>
      <c r="D307" s="6">
        <v>1619</v>
      </c>
      <c r="E307" s="6">
        <v>21286361.979999997</v>
      </c>
      <c r="F307" s="6">
        <v>13961757</v>
      </c>
      <c r="G307" s="6">
        <v>7606264</v>
      </c>
      <c r="H307" s="6">
        <f t="shared" si="4"/>
        <v>21568021</v>
      </c>
      <c r="I307" s="10"/>
      <c r="L307" s="7"/>
      <c r="M307" s="6"/>
      <c r="N307" s="6"/>
      <c r="O307" s="6"/>
      <c r="Q307" s="6"/>
    </row>
    <row r="308" spans="1:17" ht="15" customHeight="1" x14ac:dyDescent="0.2">
      <c r="A308" s="3">
        <v>302</v>
      </c>
      <c r="B308" s="3" t="s">
        <v>305</v>
      </c>
      <c r="C308" s="3">
        <v>0</v>
      </c>
      <c r="D308" s="6">
        <v>24</v>
      </c>
      <c r="E308" s="6">
        <v>268153.68999999994</v>
      </c>
      <c r="F308" s="6">
        <v>221227</v>
      </c>
      <c r="G308" s="6">
        <v>57162</v>
      </c>
      <c r="H308" s="6">
        <f t="shared" si="4"/>
        <v>278389</v>
      </c>
      <c r="I308" s="10"/>
      <c r="L308" s="7"/>
      <c r="M308" s="6"/>
      <c r="N308" s="6"/>
      <c r="O308" s="6"/>
      <c r="Q308" s="6"/>
    </row>
    <row r="309" spans="1:17" ht="15" customHeight="1" x14ac:dyDescent="0.2">
      <c r="A309" s="3">
        <v>303</v>
      </c>
      <c r="B309" s="3" t="s">
        <v>306</v>
      </c>
      <c r="C309" s="3">
        <v>0</v>
      </c>
      <c r="D309" s="6">
        <v>5</v>
      </c>
      <c r="E309" s="6">
        <v>82453.8</v>
      </c>
      <c r="F309" s="6">
        <v>61452</v>
      </c>
      <c r="G309" s="6">
        <v>39979</v>
      </c>
      <c r="H309" s="6">
        <f t="shared" si="4"/>
        <v>101431</v>
      </c>
      <c r="I309" s="10"/>
      <c r="L309" s="7"/>
      <c r="M309" s="6"/>
      <c r="N309" s="6"/>
      <c r="O309" s="6"/>
      <c r="Q309" s="6"/>
    </row>
    <row r="310" spans="1:17" ht="15" customHeight="1" x14ac:dyDescent="0.2">
      <c r="A310" s="3">
        <v>304</v>
      </c>
      <c r="B310" s="3" t="s">
        <v>307</v>
      </c>
      <c r="C310" s="3">
        <v>1</v>
      </c>
      <c r="D310" s="6">
        <v>1690</v>
      </c>
      <c r="E310" s="6">
        <v>22214657.669999998</v>
      </c>
      <c r="F310" s="6">
        <v>14882274</v>
      </c>
      <c r="G310" s="6">
        <v>9639224</v>
      </c>
      <c r="H310" s="6">
        <f t="shared" si="4"/>
        <v>24521498</v>
      </c>
      <c r="I310" s="10"/>
      <c r="L310" s="7"/>
      <c r="M310" s="6"/>
      <c r="N310" s="6"/>
      <c r="O310" s="6"/>
      <c r="Q310" s="6"/>
    </row>
    <row r="311" spans="1:17" ht="15" customHeight="1" x14ac:dyDescent="0.2">
      <c r="A311" s="3">
        <v>305</v>
      </c>
      <c r="B311" s="3" t="s">
        <v>308</v>
      </c>
      <c r="C311" s="3">
        <v>1</v>
      </c>
      <c r="D311" s="6">
        <v>3317</v>
      </c>
      <c r="E311" s="6">
        <v>43061534.5506</v>
      </c>
      <c r="F311" s="6">
        <v>34517798</v>
      </c>
      <c r="G311" s="6">
        <v>8543737</v>
      </c>
      <c r="H311" s="6">
        <f t="shared" si="4"/>
        <v>43061535</v>
      </c>
      <c r="I311" s="10"/>
      <c r="L311" s="7"/>
      <c r="M311" s="6"/>
      <c r="N311" s="6"/>
      <c r="O311" s="6"/>
      <c r="Q311" s="6"/>
    </row>
    <row r="312" spans="1:17" ht="15" customHeight="1" x14ac:dyDescent="0.2">
      <c r="A312" s="3">
        <v>306</v>
      </c>
      <c r="B312" s="3" t="s">
        <v>309</v>
      </c>
      <c r="C312" s="3">
        <v>1</v>
      </c>
      <c r="D312" s="6">
        <v>111</v>
      </c>
      <c r="E312" s="6">
        <v>1628374.74</v>
      </c>
      <c r="F312" s="6">
        <v>566808</v>
      </c>
      <c r="G312" s="6">
        <v>1174018</v>
      </c>
      <c r="H312" s="6">
        <f t="shared" si="4"/>
        <v>1740826</v>
      </c>
      <c r="I312" s="10"/>
      <c r="L312" s="7"/>
      <c r="M312" s="6"/>
      <c r="N312" s="6"/>
      <c r="O312" s="6"/>
      <c r="Q312" s="6"/>
    </row>
    <row r="313" spans="1:17" ht="15" customHeight="1" x14ac:dyDescent="0.2">
      <c r="A313" s="3">
        <v>307</v>
      </c>
      <c r="B313" s="3" t="s">
        <v>310</v>
      </c>
      <c r="C313" s="3">
        <v>1</v>
      </c>
      <c r="D313" s="6">
        <v>3680</v>
      </c>
      <c r="E313" s="6">
        <v>47191402.9124</v>
      </c>
      <c r="F313" s="6">
        <v>37306825</v>
      </c>
      <c r="G313" s="6">
        <v>9884578</v>
      </c>
      <c r="H313" s="6">
        <f t="shared" si="4"/>
        <v>47191403</v>
      </c>
      <c r="I313" s="10"/>
      <c r="L313" s="7"/>
      <c r="M313" s="6"/>
      <c r="N313" s="6"/>
      <c r="O313" s="6"/>
      <c r="Q313" s="6"/>
    </row>
    <row r="314" spans="1:17" ht="15" customHeight="1" x14ac:dyDescent="0.2">
      <c r="A314" s="3">
        <v>308</v>
      </c>
      <c r="B314" s="3" t="s">
        <v>311</v>
      </c>
      <c r="C314" s="3">
        <v>1</v>
      </c>
      <c r="D314" s="6">
        <v>5657</v>
      </c>
      <c r="E314" s="6">
        <v>98129290.060850009</v>
      </c>
      <c r="F314" s="6">
        <v>74508112</v>
      </c>
      <c r="G314" s="6">
        <v>23621178</v>
      </c>
      <c r="H314" s="6">
        <f t="shared" si="4"/>
        <v>98129290</v>
      </c>
      <c r="I314" s="10"/>
      <c r="L314" s="7"/>
      <c r="M314" s="6"/>
      <c r="N314" s="6"/>
      <c r="O314" s="6"/>
      <c r="Q314" s="6"/>
    </row>
    <row r="315" spans="1:17" ht="15" customHeight="1" x14ac:dyDescent="0.2">
      <c r="A315" s="3">
        <v>309</v>
      </c>
      <c r="B315" s="3" t="s">
        <v>312</v>
      </c>
      <c r="C315" s="3">
        <v>1</v>
      </c>
      <c r="D315" s="6">
        <v>1264</v>
      </c>
      <c r="E315" s="6">
        <v>19400007.25</v>
      </c>
      <c r="F315" s="6">
        <v>5872745</v>
      </c>
      <c r="G315" s="6">
        <v>13527262</v>
      </c>
      <c r="H315" s="6">
        <f t="shared" si="4"/>
        <v>19400007</v>
      </c>
      <c r="I315" s="10"/>
      <c r="L315" s="7"/>
      <c r="M315" s="6"/>
      <c r="N315" s="6"/>
      <c r="O315" s="6"/>
      <c r="Q315" s="6"/>
    </row>
    <row r="316" spans="1:17" ht="15" customHeight="1" x14ac:dyDescent="0.2">
      <c r="A316" s="3">
        <v>310</v>
      </c>
      <c r="B316" s="3" t="s">
        <v>313</v>
      </c>
      <c r="C316" s="3">
        <v>1</v>
      </c>
      <c r="D316" s="6">
        <v>2307</v>
      </c>
      <c r="E316" s="6">
        <v>37763668.480000004</v>
      </c>
      <c r="F316" s="6">
        <v>21536212</v>
      </c>
      <c r="G316" s="6">
        <v>16227456</v>
      </c>
      <c r="H316" s="6">
        <f t="shared" si="4"/>
        <v>37763668</v>
      </c>
      <c r="I316" s="10"/>
      <c r="L316" s="7"/>
      <c r="M316" s="6"/>
      <c r="N316" s="6"/>
      <c r="O316" s="6"/>
      <c r="Q316" s="6"/>
    </row>
    <row r="317" spans="1:17" ht="15" customHeight="1" x14ac:dyDescent="0.2">
      <c r="A317" s="3">
        <v>311</v>
      </c>
      <c r="B317" s="3" t="s">
        <v>314</v>
      </c>
      <c r="C317" s="3">
        <v>0</v>
      </c>
      <c r="D317" s="6">
        <v>1</v>
      </c>
      <c r="E317" s="6">
        <v>16490.760000000002</v>
      </c>
      <c r="F317" s="6">
        <v>4845</v>
      </c>
      <c r="G317" s="6">
        <v>11646</v>
      </c>
      <c r="H317" s="6">
        <f t="shared" si="4"/>
        <v>16491</v>
      </c>
      <c r="I317" s="10"/>
      <c r="L317" s="7"/>
      <c r="M317" s="6"/>
      <c r="N317" s="6"/>
      <c r="O317" s="6"/>
      <c r="Q317" s="6"/>
    </row>
    <row r="318" spans="1:17" ht="15" customHeight="1" x14ac:dyDescent="0.2">
      <c r="A318" s="3">
        <v>312</v>
      </c>
      <c r="B318" s="3" t="s">
        <v>315</v>
      </c>
      <c r="C318" s="3">
        <v>1</v>
      </c>
      <c r="D318" s="6">
        <v>58</v>
      </c>
      <c r="E318" s="6">
        <v>860882.41</v>
      </c>
      <c r="F318" s="6">
        <v>480702</v>
      </c>
      <c r="G318" s="6">
        <v>380180</v>
      </c>
      <c r="H318" s="6">
        <f t="shared" si="4"/>
        <v>860882</v>
      </c>
      <c r="I318" s="10"/>
      <c r="L318" s="7"/>
      <c r="M318" s="6"/>
      <c r="N318" s="6"/>
      <c r="O318" s="6"/>
      <c r="Q318" s="6"/>
    </row>
    <row r="319" spans="1:17" ht="15" customHeight="1" x14ac:dyDescent="0.2">
      <c r="A319" s="3">
        <v>313</v>
      </c>
      <c r="B319" s="3" t="s">
        <v>316</v>
      </c>
      <c r="C319" s="3">
        <v>0</v>
      </c>
      <c r="D319" s="6">
        <v>4</v>
      </c>
      <c r="E319" s="6">
        <v>65963.040000000008</v>
      </c>
      <c r="F319" s="6">
        <v>45577</v>
      </c>
      <c r="G319" s="6">
        <v>20386</v>
      </c>
      <c r="H319" s="6">
        <f t="shared" si="4"/>
        <v>65963</v>
      </c>
      <c r="I319" s="10"/>
      <c r="L319" s="7"/>
      <c r="M319" s="6"/>
      <c r="N319" s="6"/>
      <c r="O319" s="6"/>
      <c r="Q319" s="6"/>
    </row>
    <row r="320" spans="1:17" ht="15" customHeight="1" x14ac:dyDescent="0.2">
      <c r="A320" s="3">
        <v>314</v>
      </c>
      <c r="B320" s="3" t="s">
        <v>317</v>
      </c>
      <c r="C320" s="3">
        <v>1</v>
      </c>
      <c r="D320" s="6">
        <v>2661</v>
      </c>
      <c r="E320" s="6">
        <v>39855550.60148</v>
      </c>
      <c r="F320" s="6">
        <v>32047587</v>
      </c>
      <c r="G320" s="6">
        <v>7807964</v>
      </c>
      <c r="H320" s="6">
        <f t="shared" si="4"/>
        <v>39855551</v>
      </c>
      <c r="I320" s="10"/>
      <c r="L320" s="7"/>
      <c r="M320" s="6"/>
      <c r="N320" s="6"/>
      <c r="O320" s="6"/>
      <c r="Q320" s="6"/>
    </row>
    <row r="321" spans="1:17" ht="15" customHeight="1" x14ac:dyDescent="0.2">
      <c r="A321" s="3">
        <v>315</v>
      </c>
      <c r="B321" s="3" t="s">
        <v>318</v>
      </c>
      <c r="C321" s="3">
        <v>1</v>
      </c>
      <c r="D321" s="6">
        <v>2681</v>
      </c>
      <c r="E321" s="6">
        <v>33119434.224909998</v>
      </c>
      <c r="F321" s="6">
        <v>25852462</v>
      </c>
      <c r="G321" s="6">
        <v>7266972</v>
      </c>
      <c r="H321" s="6">
        <f t="shared" si="4"/>
        <v>33119434</v>
      </c>
      <c r="I321" s="10"/>
      <c r="L321" s="7"/>
      <c r="M321" s="6"/>
      <c r="N321" s="6"/>
      <c r="O321" s="6"/>
      <c r="Q321" s="6"/>
    </row>
    <row r="322" spans="1:17" ht="15" customHeight="1" x14ac:dyDescent="0.2">
      <c r="A322" s="3">
        <v>316</v>
      </c>
      <c r="B322" s="3" t="s">
        <v>319</v>
      </c>
      <c r="C322" s="3">
        <v>1</v>
      </c>
      <c r="D322" s="6">
        <v>1907</v>
      </c>
      <c r="E322" s="6">
        <v>31971769.840000004</v>
      </c>
      <c r="F322" s="6">
        <v>12851534</v>
      </c>
      <c r="G322" s="6">
        <v>19120236</v>
      </c>
      <c r="H322" s="6">
        <f t="shared" si="4"/>
        <v>31971770</v>
      </c>
      <c r="I322" s="10"/>
      <c r="L322" s="7"/>
      <c r="M322" s="6"/>
      <c r="N322" s="6"/>
      <c r="O322" s="6"/>
      <c r="Q322" s="6"/>
    </row>
    <row r="323" spans="1:17" ht="15" customHeight="1" x14ac:dyDescent="0.2">
      <c r="A323" s="3">
        <v>317</v>
      </c>
      <c r="B323" s="3" t="s">
        <v>320</v>
      </c>
      <c r="C323" s="3">
        <v>1</v>
      </c>
      <c r="D323" s="6">
        <v>4180</v>
      </c>
      <c r="E323" s="6">
        <v>52634797.2425</v>
      </c>
      <c r="F323" s="6">
        <v>43423707</v>
      </c>
      <c r="G323" s="6">
        <v>9791364</v>
      </c>
      <c r="H323" s="6">
        <f t="shared" si="4"/>
        <v>53215071</v>
      </c>
      <c r="I323" s="10"/>
      <c r="L323" s="7"/>
      <c r="M323" s="6"/>
      <c r="N323" s="6"/>
      <c r="O323" s="6"/>
      <c r="Q323" s="6"/>
    </row>
    <row r="324" spans="1:17" ht="15" customHeight="1" x14ac:dyDescent="0.2">
      <c r="A324" s="3">
        <v>318</v>
      </c>
      <c r="B324" s="3" t="s">
        <v>321</v>
      </c>
      <c r="C324" s="3">
        <v>1</v>
      </c>
      <c r="D324" s="6">
        <v>116</v>
      </c>
      <c r="E324" s="6">
        <v>1610248.3900000004</v>
      </c>
      <c r="F324" s="6">
        <v>1328455</v>
      </c>
      <c r="G324" s="6">
        <v>298913</v>
      </c>
      <c r="H324" s="6">
        <f t="shared" si="4"/>
        <v>1627368</v>
      </c>
      <c r="I324" s="10"/>
      <c r="L324" s="7"/>
      <c r="M324" s="6"/>
      <c r="N324" s="6"/>
      <c r="O324" s="6"/>
      <c r="Q324" s="6"/>
    </row>
    <row r="325" spans="1:17" ht="15" customHeight="1" x14ac:dyDescent="0.2">
      <c r="A325" s="3">
        <v>319</v>
      </c>
      <c r="B325" s="3" t="s">
        <v>322</v>
      </c>
      <c r="C325" s="3">
        <v>0</v>
      </c>
      <c r="D325" s="6">
        <v>0</v>
      </c>
      <c r="E325" s="6">
        <v>0</v>
      </c>
      <c r="F325" s="6">
        <v>0</v>
      </c>
      <c r="G325" s="6">
        <v>0</v>
      </c>
      <c r="H325" s="6">
        <f t="shared" si="4"/>
        <v>0</v>
      </c>
      <c r="I325" s="10"/>
      <c r="L325" s="7"/>
      <c r="M325" s="6"/>
      <c r="N325" s="6"/>
      <c r="O325" s="6"/>
      <c r="Q325" s="6"/>
    </row>
    <row r="326" spans="1:17" ht="15" customHeight="1" x14ac:dyDescent="0.2">
      <c r="A326" s="3">
        <v>320</v>
      </c>
      <c r="B326" s="3" t="s">
        <v>323</v>
      </c>
      <c r="C326" s="3">
        <v>0</v>
      </c>
      <c r="D326" s="6">
        <v>0</v>
      </c>
      <c r="E326" s="6">
        <v>0</v>
      </c>
      <c r="F326" s="6">
        <v>0</v>
      </c>
      <c r="G326" s="6">
        <v>0</v>
      </c>
      <c r="H326" s="6">
        <f t="shared" si="4"/>
        <v>0</v>
      </c>
      <c r="I326" s="10"/>
      <c r="L326" s="7"/>
      <c r="M326" s="6"/>
      <c r="N326" s="6"/>
      <c r="O326" s="6"/>
      <c r="Q326" s="6"/>
    </row>
    <row r="327" spans="1:17" ht="15" customHeight="1" x14ac:dyDescent="0.2">
      <c r="A327" s="3">
        <v>321</v>
      </c>
      <c r="B327" s="3" t="s">
        <v>324</v>
      </c>
      <c r="C327" s="3">
        <v>1</v>
      </c>
      <c r="D327" s="6">
        <v>3764</v>
      </c>
      <c r="E327" s="6">
        <v>47373904.239999995</v>
      </c>
      <c r="F327" s="6">
        <v>35784512</v>
      </c>
      <c r="G327" s="6">
        <v>11908553</v>
      </c>
      <c r="H327" s="6">
        <f t="shared" si="4"/>
        <v>47693065</v>
      </c>
      <c r="I327" s="10"/>
      <c r="L327" s="7"/>
      <c r="M327" s="6"/>
      <c r="N327" s="6"/>
      <c r="O327" s="6"/>
      <c r="Q327" s="6"/>
    </row>
    <row r="328" spans="1:17" ht="15" customHeight="1" x14ac:dyDescent="0.2">
      <c r="A328" s="3">
        <v>322</v>
      </c>
      <c r="B328" s="3" t="s">
        <v>325</v>
      </c>
      <c r="C328" s="3">
        <v>1</v>
      </c>
      <c r="D328" s="6">
        <v>826</v>
      </c>
      <c r="E328" s="6">
        <v>11278495.76</v>
      </c>
      <c r="F328" s="6">
        <v>8476196</v>
      </c>
      <c r="G328" s="6">
        <v>3133245</v>
      </c>
      <c r="H328" s="6">
        <f t="shared" ref="H328:H391" si="5">F328+G328</f>
        <v>11609441</v>
      </c>
      <c r="I328" s="10"/>
      <c r="L328" s="7"/>
      <c r="M328" s="6"/>
      <c r="N328" s="6"/>
      <c r="O328" s="6"/>
      <c r="Q328" s="6"/>
    </row>
    <row r="329" spans="1:17" ht="15" customHeight="1" x14ac:dyDescent="0.2">
      <c r="A329" s="3">
        <v>323</v>
      </c>
      <c r="B329" s="3" t="s">
        <v>326</v>
      </c>
      <c r="C329" s="3">
        <v>1</v>
      </c>
      <c r="D329" s="6">
        <v>1130</v>
      </c>
      <c r="E329" s="6">
        <v>15250441.900000002</v>
      </c>
      <c r="F329" s="6">
        <v>8732058</v>
      </c>
      <c r="G329" s="6">
        <v>6518384</v>
      </c>
      <c r="H329" s="6">
        <f t="shared" si="5"/>
        <v>15250442</v>
      </c>
      <c r="I329" s="10"/>
      <c r="L329" s="7"/>
      <c r="M329" s="6"/>
      <c r="N329" s="6"/>
      <c r="O329" s="6"/>
      <c r="Q329" s="6"/>
    </row>
    <row r="330" spans="1:17" ht="15" customHeight="1" x14ac:dyDescent="0.2">
      <c r="A330" s="3">
        <v>324</v>
      </c>
      <c r="B330" s="3" t="s">
        <v>327</v>
      </c>
      <c r="C330" s="3">
        <v>0</v>
      </c>
      <c r="D330" s="6">
        <v>22</v>
      </c>
      <c r="E330" s="6">
        <v>393567.83999999997</v>
      </c>
      <c r="F330" s="6">
        <v>200356</v>
      </c>
      <c r="G330" s="6">
        <v>328719</v>
      </c>
      <c r="H330" s="6">
        <f t="shared" si="5"/>
        <v>529075</v>
      </c>
      <c r="I330" s="10"/>
      <c r="L330" s="7"/>
      <c r="M330" s="6"/>
      <c r="N330" s="6"/>
      <c r="O330" s="6"/>
      <c r="Q330" s="6"/>
    </row>
    <row r="331" spans="1:17" ht="15" customHeight="1" x14ac:dyDescent="0.2">
      <c r="A331" s="3">
        <v>325</v>
      </c>
      <c r="B331" s="3" t="s">
        <v>328</v>
      </c>
      <c r="C331" s="3">
        <v>1</v>
      </c>
      <c r="D331" s="6">
        <v>4849</v>
      </c>
      <c r="E331" s="6">
        <v>75008744.25999999</v>
      </c>
      <c r="F331" s="6">
        <v>32011961</v>
      </c>
      <c r="G331" s="6">
        <v>42996783</v>
      </c>
      <c r="H331" s="6">
        <f t="shared" si="5"/>
        <v>75008744</v>
      </c>
      <c r="I331" s="10"/>
      <c r="L331" s="7"/>
      <c r="M331" s="6"/>
      <c r="N331" s="6"/>
      <c r="O331" s="6"/>
      <c r="Q331" s="6"/>
    </row>
    <row r="332" spans="1:17" ht="15" customHeight="1" x14ac:dyDescent="0.2">
      <c r="A332" s="3">
        <v>326</v>
      </c>
      <c r="B332" s="3" t="s">
        <v>329</v>
      </c>
      <c r="C332" s="3">
        <v>1</v>
      </c>
      <c r="D332" s="6">
        <v>4658</v>
      </c>
      <c r="E332" s="6">
        <v>56419497.774939992</v>
      </c>
      <c r="F332" s="6">
        <v>42434964</v>
      </c>
      <c r="G332" s="6">
        <v>17691015</v>
      </c>
      <c r="H332" s="6">
        <f t="shared" si="5"/>
        <v>60125979</v>
      </c>
      <c r="I332" s="10"/>
      <c r="L332" s="7"/>
      <c r="M332" s="6"/>
      <c r="N332" s="6"/>
      <c r="O332" s="6"/>
      <c r="Q332" s="6"/>
    </row>
    <row r="333" spans="1:17" ht="15" customHeight="1" x14ac:dyDescent="0.2">
      <c r="A333" s="3">
        <v>327</v>
      </c>
      <c r="B333" s="3" t="s">
        <v>330</v>
      </c>
      <c r="C333" s="3">
        <v>1</v>
      </c>
      <c r="D333" s="6">
        <v>92</v>
      </c>
      <c r="E333" s="6">
        <v>1280165.0299999996</v>
      </c>
      <c r="F333" s="6">
        <v>1028923</v>
      </c>
      <c r="G333" s="6">
        <v>488870</v>
      </c>
      <c r="H333" s="6">
        <f t="shared" si="5"/>
        <v>1517793</v>
      </c>
      <c r="I333" s="10"/>
      <c r="L333" s="7"/>
      <c r="M333" s="6"/>
      <c r="N333" s="6"/>
      <c r="O333" s="6"/>
      <c r="Q333" s="6"/>
    </row>
    <row r="334" spans="1:17" ht="15" customHeight="1" x14ac:dyDescent="0.2">
      <c r="A334" s="3">
        <v>328</v>
      </c>
      <c r="B334" s="3" t="s">
        <v>331</v>
      </c>
      <c r="C334" s="3">
        <v>0</v>
      </c>
      <c r="D334" s="6">
        <v>0</v>
      </c>
      <c r="E334" s="6">
        <v>0</v>
      </c>
      <c r="F334" s="6">
        <v>0</v>
      </c>
      <c r="G334" s="6">
        <v>0</v>
      </c>
      <c r="H334" s="6">
        <f t="shared" si="5"/>
        <v>0</v>
      </c>
      <c r="I334" s="10"/>
      <c r="L334" s="7"/>
      <c r="M334" s="6"/>
      <c r="N334" s="6"/>
      <c r="O334" s="6"/>
      <c r="Q334" s="6"/>
    </row>
    <row r="335" spans="1:17" ht="15" customHeight="1" x14ac:dyDescent="0.2">
      <c r="A335" s="3">
        <v>329</v>
      </c>
      <c r="B335" s="3" t="s">
        <v>332</v>
      </c>
      <c r="C335" s="3">
        <v>0</v>
      </c>
      <c r="D335" s="6">
        <v>2</v>
      </c>
      <c r="E335" s="6">
        <v>32981.520000000004</v>
      </c>
      <c r="F335" s="6">
        <v>26579</v>
      </c>
      <c r="G335" s="6">
        <v>6403</v>
      </c>
      <c r="H335" s="6">
        <f t="shared" si="5"/>
        <v>32982</v>
      </c>
      <c r="I335" s="10"/>
      <c r="L335" s="7"/>
      <c r="M335" s="6"/>
      <c r="N335" s="6"/>
      <c r="O335" s="6"/>
      <c r="Q335" s="6"/>
    </row>
    <row r="336" spans="1:17" ht="15" customHeight="1" x14ac:dyDescent="0.2">
      <c r="A336" s="3">
        <v>330</v>
      </c>
      <c r="B336" s="3" t="s">
        <v>333</v>
      </c>
      <c r="C336" s="3">
        <v>1</v>
      </c>
      <c r="D336" s="6">
        <v>2010</v>
      </c>
      <c r="E336" s="6">
        <v>25392258.954960003</v>
      </c>
      <c r="F336" s="6">
        <v>20948614</v>
      </c>
      <c r="G336" s="6">
        <v>4443645</v>
      </c>
      <c r="H336" s="6">
        <f t="shared" si="5"/>
        <v>25392259</v>
      </c>
      <c r="I336" s="10"/>
      <c r="L336" s="7"/>
      <c r="M336" s="6"/>
      <c r="N336" s="6"/>
      <c r="O336" s="6"/>
      <c r="Q336" s="6"/>
    </row>
    <row r="337" spans="1:17" ht="15" customHeight="1" x14ac:dyDescent="0.2">
      <c r="A337" s="3">
        <v>331</v>
      </c>
      <c r="B337" s="3" t="s">
        <v>334</v>
      </c>
      <c r="C337" s="3">
        <v>1</v>
      </c>
      <c r="D337" s="6">
        <v>1560</v>
      </c>
      <c r="E337" s="6">
        <v>20926189.139999997</v>
      </c>
      <c r="F337" s="6">
        <v>15677019</v>
      </c>
      <c r="G337" s="6">
        <v>5249170</v>
      </c>
      <c r="H337" s="6">
        <f t="shared" si="5"/>
        <v>20926189</v>
      </c>
      <c r="I337" s="10"/>
      <c r="L337" s="7"/>
      <c r="M337" s="6"/>
      <c r="N337" s="6"/>
      <c r="O337" s="6"/>
      <c r="Q337" s="6"/>
    </row>
    <row r="338" spans="1:17" ht="15" customHeight="1" x14ac:dyDescent="0.2">
      <c r="A338" s="3">
        <v>332</v>
      </c>
      <c r="B338" s="3" t="s">
        <v>335</v>
      </c>
      <c r="C338" s="3">
        <v>1</v>
      </c>
      <c r="D338" s="6">
        <v>3982</v>
      </c>
      <c r="E338" s="6">
        <v>63567924.089999989</v>
      </c>
      <c r="F338" s="6">
        <v>22906588</v>
      </c>
      <c r="G338" s="6">
        <v>40661336</v>
      </c>
      <c r="H338" s="6">
        <f t="shared" si="5"/>
        <v>63567924</v>
      </c>
      <c r="I338" s="10"/>
      <c r="L338" s="7"/>
      <c r="M338" s="6"/>
      <c r="N338" s="6"/>
      <c r="O338" s="6"/>
      <c r="Q338" s="6"/>
    </row>
    <row r="339" spans="1:17" ht="15" customHeight="1" x14ac:dyDescent="0.2">
      <c r="A339" s="3">
        <v>333</v>
      </c>
      <c r="B339" s="3" t="s">
        <v>336</v>
      </c>
      <c r="C339" s="3">
        <v>0</v>
      </c>
      <c r="D339" s="6">
        <v>0</v>
      </c>
      <c r="E339" s="6">
        <v>0</v>
      </c>
      <c r="F339" s="6">
        <v>0</v>
      </c>
      <c r="G339" s="6">
        <v>0</v>
      </c>
      <c r="H339" s="6">
        <f t="shared" si="5"/>
        <v>0</v>
      </c>
      <c r="I339" s="10"/>
      <c r="L339" s="7"/>
      <c r="M339" s="6"/>
      <c r="N339" s="6"/>
      <c r="O339" s="6"/>
      <c r="Q339" s="6"/>
    </row>
    <row r="340" spans="1:17" ht="15" customHeight="1" x14ac:dyDescent="0.2">
      <c r="A340" s="3">
        <v>334</v>
      </c>
      <c r="B340" s="3" t="s">
        <v>337</v>
      </c>
      <c r="C340" s="3">
        <v>0</v>
      </c>
      <c r="D340" s="6">
        <v>0</v>
      </c>
      <c r="E340" s="6">
        <v>0</v>
      </c>
      <c r="F340" s="6">
        <v>0</v>
      </c>
      <c r="G340" s="6">
        <v>0</v>
      </c>
      <c r="H340" s="6">
        <f t="shared" si="5"/>
        <v>0</v>
      </c>
      <c r="I340" s="10"/>
      <c r="L340" s="7"/>
      <c r="M340" s="6"/>
      <c r="N340" s="6"/>
      <c r="O340" s="6"/>
      <c r="Q340" s="6"/>
    </row>
    <row r="341" spans="1:17" ht="15" customHeight="1" x14ac:dyDescent="0.2">
      <c r="A341" s="3">
        <v>335</v>
      </c>
      <c r="B341" s="3" t="s">
        <v>338</v>
      </c>
      <c r="C341" s="3">
        <v>1</v>
      </c>
      <c r="D341" s="6">
        <v>2893</v>
      </c>
      <c r="E341" s="6">
        <v>36039140.915650003</v>
      </c>
      <c r="F341" s="6">
        <v>28969675</v>
      </c>
      <c r="G341" s="6">
        <v>7069466</v>
      </c>
      <c r="H341" s="6">
        <f t="shared" si="5"/>
        <v>36039141</v>
      </c>
      <c r="I341" s="10"/>
      <c r="L341" s="7"/>
      <c r="M341" s="6"/>
      <c r="N341" s="6"/>
      <c r="O341" s="6"/>
      <c r="Q341" s="6"/>
    </row>
    <row r="342" spans="1:17" ht="15" customHeight="1" x14ac:dyDescent="0.2">
      <c r="A342" s="3">
        <v>336</v>
      </c>
      <c r="B342" s="3" t="s">
        <v>339</v>
      </c>
      <c r="C342" s="3">
        <v>1</v>
      </c>
      <c r="D342" s="6">
        <v>5863</v>
      </c>
      <c r="E342" s="6">
        <v>89980250.507149994</v>
      </c>
      <c r="F342" s="6">
        <v>65671537</v>
      </c>
      <c r="G342" s="6">
        <v>29140085</v>
      </c>
      <c r="H342" s="6">
        <f t="shared" si="5"/>
        <v>94811622</v>
      </c>
      <c r="I342" s="10"/>
      <c r="L342" s="7"/>
      <c r="M342" s="6"/>
      <c r="N342" s="6"/>
      <c r="O342" s="6"/>
      <c r="Q342" s="6"/>
    </row>
    <row r="343" spans="1:17" ht="15" customHeight="1" x14ac:dyDescent="0.2">
      <c r="A343" s="3">
        <v>337</v>
      </c>
      <c r="B343" s="3" t="s">
        <v>340</v>
      </c>
      <c r="C343" s="3">
        <v>1</v>
      </c>
      <c r="D343" s="6">
        <v>85</v>
      </c>
      <c r="E343" s="6">
        <v>1127263.1800000002</v>
      </c>
      <c r="F343" s="6">
        <v>797920</v>
      </c>
      <c r="G343" s="6">
        <v>329343</v>
      </c>
      <c r="H343" s="6">
        <f t="shared" si="5"/>
        <v>1127263</v>
      </c>
      <c r="I343" s="10"/>
      <c r="L343" s="7"/>
      <c r="M343" s="6"/>
      <c r="N343" s="6"/>
      <c r="O343" s="6"/>
      <c r="Q343" s="6"/>
    </row>
    <row r="344" spans="1:17" ht="15" customHeight="1" x14ac:dyDescent="0.2">
      <c r="A344" s="3">
        <v>338</v>
      </c>
      <c r="B344" s="3" t="s">
        <v>341</v>
      </c>
      <c r="C344" s="3">
        <v>0</v>
      </c>
      <c r="D344" s="6">
        <v>13</v>
      </c>
      <c r="E344" s="6">
        <v>245151</v>
      </c>
      <c r="F344" s="6">
        <v>105688</v>
      </c>
      <c r="G344" s="6">
        <v>139463</v>
      </c>
      <c r="H344" s="6">
        <f t="shared" si="5"/>
        <v>245151</v>
      </c>
      <c r="I344" s="10"/>
      <c r="L344" s="7"/>
      <c r="M344" s="6"/>
      <c r="N344" s="6"/>
      <c r="O344" s="6"/>
      <c r="Q344" s="6"/>
    </row>
    <row r="345" spans="1:17" ht="15" customHeight="1" x14ac:dyDescent="0.2">
      <c r="A345" s="3">
        <v>339</v>
      </c>
      <c r="B345" s="3" t="s">
        <v>342</v>
      </c>
      <c r="C345" s="3">
        <v>0</v>
      </c>
      <c r="D345" s="6">
        <v>0</v>
      </c>
      <c r="E345" s="6">
        <v>0</v>
      </c>
      <c r="F345" s="6">
        <v>0</v>
      </c>
      <c r="G345" s="6">
        <v>0</v>
      </c>
      <c r="H345" s="6">
        <f t="shared" si="5"/>
        <v>0</v>
      </c>
      <c r="I345" s="10"/>
      <c r="L345" s="7"/>
      <c r="M345" s="6"/>
      <c r="N345" s="6"/>
      <c r="O345" s="6"/>
      <c r="Q345" s="6"/>
    </row>
    <row r="346" spans="1:17" ht="15" customHeight="1" x14ac:dyDescent="0.2">
      <c r="A346" s="3">
        <v>340</v>
      </c>
      <c r="B346" s="3" t="s">
        <v>343</v>
      </c>
      <c r="C346" s="3">
        <v>1</v>
      </c>
      <c r="D346" s="6">
        <v>154</v>
      </c>
      <c r="E346" s="6">
        <v>2130357.6900000004</v>
      </c>
      <c r="F346" s="6">
        <v>1343356</v>
      </c>
      <c r="G346" s="6">
        <v>838817</v>
      </c>
      <c r="H346" s="6">
        <f t="shared" si="5"/>
        <v>2182173</v>
      </c>
      <c r="I346" s="10"/>
      <c r="L346" s="7"/>
      <c r="M346" s="6"/>
      <c r="N346" s="6"/>
      <c r="O346" s="6"/>
      <c r="Q346" s="6"/>
    </row>
    <row r="347" spans="1:17" ht="15" customHeight="1" x14ac:dyDescent="0.2">
      <c r="A347" s="3">
        <v>341</v>
      </c>
      <c r="B347" s="3" t="s">
        <v>344</v>
      </c>
      <c r="C347" s="3">
        <v>0</v>
      </c>
      <c r="D347" s="6">
        <v>0</v>
      </c>
      <c r="E347" s="6">
        <v>0</v>
      </c>
      <c r="F347" s="6">
        <v>0</v>
      </c>
      <c r="G347" s="6">
        <v>0</v>
      </c>
      <c r="H347" s="6">
        <f t="shared" si="5"/>
        <v>0</v>
      </c>
      <c r="I347" s="10"/>
      <c r="L347" s="7"/>
      <c r="M347" s="6"/>
      <c r="N347" s="6"/>
      <c r="O347" s="6"/>
      <c r="Q347" s="6"/>
    </row>
    <row r="348" spans="1:17" ht="15" customHeight="1" x14ac:dyDescent="0.2">
      <c r="A348" s="3">
        <v>342</v>
      </c>
      <c r="B348" s="3" t="s">
        <v>345</v>
      </c>
      <c r="C348" s="3">
        <v>1</v>
      </c>
      <c r="D348" s="6">
        <v>2832</v>
      </c>
      <c r="E348" s="6">
        <v>36154606.173280001</v>
      </c>
      <c r="F348" s="6">
        <v>28577249</v>
      </c>
      <c r="G348" s="6">
        <v>11809190</v>
      </c>
      <c r="H348" s="6">
        <f t="shared" si="5"/>
        <v>40386439</v>
      </c>
      <c r="I348" s="10"/>
      <c r="L348" s="7"/>
      <c r="M348" s="6"/>
      <c r="N348" s="6"/>
      <c r="O348" s="6"/>
      <c r="Q348" s="6"/>
    </row>
    <row r="349" spans="1:17" ht="15" customHeight="1" x14ac:dyDescent="0.2">
      <c r="A349" s="3">
        <v>343</v>
      </c>
      <c r="B349" s="3" t="s">
        <v>346</v>
      </c>
      <c r="C349" s="3">
        <v>1</v>
      </c>
      <c r="D349" s="6">
        <v>1319</v>
      </c>
      <c r="E349" s="6">
        <v>20130691.019999996</v>
      </c>
      <c r="F349" s="6">
        <v>6129765</v>
      </c>
      <c r="G349" s="6">
        <v>14000926</v>
      </c>
      <c r="H349" s="6">
        <f t="shared" si="5"/>
        <v>20130691</v>
      </c>
      <c r="I349" s="10"/>
      <c r="L349" s="7"/>
      <c r="M349" s="6"/>
      <c r="N349" s="6"/>
      <c r="O349" s="6"/>
      <c r="Q349" s="6"/>
    </row>
    <row r="350" spans="1:17" ht="15" customHeight="1" x14ac:dyDescent="0.2">
      <c r="A350" s="3">
        <v>344</v>
      </c>
      <c r="B350" s="3" t="s">
        <v>347</v>
      </c>
      <c r="C350" s="3">
        <v>1</v>
      </c>
      <c r="D350" s="6">
        <v>4346</v>
      </c>
      <c r="E350" s="6">
        <v>53860981.504270002</v>
      </c>
      <c r="F350" s="6">
        <v>43974784</v>
      </c>
      <c r="G350" s="6">
        <v>10146739</v>
      </c>
      <c r="H350" s="6">
        <f t="shared" si="5"/>
        <v>54121523</v>
      </c>
      <c r="I350" s="10"/>
      <c r="L350" s="7"/>
      <c r="M350" s="6"/>
      <c r="N350" s="6"/>
      <c r="O350" s="6"/>
      <c r="Q350" s="6"/>
    </row>
    <row r="351" spans="1:17" ht="15" customHeight="1" x14ac:dyDescent="0.2">
      <c r="A351" s="3">
        <v>345</v>
      </c>
      <c r="B351" s="3" t="s">
        <v>348</v>
      </c>
      <c r="C351" s="3">
        <v>0</v>
      </c>
      <c r="D351" s="6">
        <v>4</v>
      </c>
      <c r="E351" s="6">
        <v>65963.040000000008</v>
      </c>
      <c r="F351" s="6">
        <v>48534</v>
      </c>
      <c r="G351" s="6">
        <v>26462</v>
      </c>
      <c r="H351" s="6">
        <f t="shared" si="5"/>
        <v>74996</v>
      </c>
      <c r="I351" s="10"/>
      <c r="L351" s="7"/>
      <c r="M351" s="6"/>
      <c r="N351" s="6"/>
      <c r="O351" s="6"/>
      <c r="Q351" s="6"/>
    </row>
    <row r="352" spans="1:17" ht="15" customHeight="1" x14ac:dyDescent="0.2">
      <c r="A352" s="3">
        <v>346</v>
      </c>
      <c r="B352" s="3" t="s">
        <v>349</v>
      </c>
      <c r="C352" s="3">
        <v>1</v>
      </c>
      <c r="D352" s="6">
        <v>1957</v>
      </c>
      <c r="E352" s="6">
        <v>28718694.131870005</v>
      </c>
      <c r="F352" s="6">
        <v>18971710</v>
      </c>
      <c r="G352" s="6">
        <v>9746984</v>
      </c>
      <c r="H352" s="6">
        <f t="shared" si="5"/>
        <v>28718694</v>
      </c>
      <c r="I352" s="10"/>
      <c r="L352" s="7"/>
      <c r="M352" s="6"/>
      <c r="N352" s="6"/>
      <c r="O352" s="6"/>
      <c r="Q352" s="6"/>
    </row>
    <row r="353" spans="1:17" ht="15" customHeight="1" x14ac:dyDescent="0.2">
      <c r="A353" s="3">
        <v>347</v>
      </c>
      <c r="B353" s="3" t="s">
        <v>350</v>
      </c>
      <c r="C353" s="3">
        <v>1</v>
      </c>
      <c r="D353" s="6">
        <v>4388</v>
      </c>
      <c r="E353" s="6">
        <v>65492150.344600007</v>
      </c>
      <c r="F353" s="6">
        <v>51893336</v>
      </c>
      <c r="G353" s="6">
        <v>13598814</v>
      </c>
      <c r="H353" s="6">
        <f t="shared" si="5"/>
        <v>65492150</v>
      </c>
      <c r="I353" s="10"/>
      <c r="L353" s="7"/>
      <c r="M353" s="6"/>
      <c r="N353" s="6"/>
      <c r="O353" s="6"/>
      <c r="Q353" s="6"/>
    </row>
    <row r="354" spans="1:17" ht="15" customHeight="1" x14ac:dyDescent="0.2">
      <c r="A354" s="3">
        <v>348</v>
      </c>
      <c r="B354" s="3" t="s">
        <v>351</v>
      </c>
      <c r="C354" s="3">
        <v>1</v>
      </c>
      <c r="D354" s="6">
        <v>26552</v>
      </c>
      <c r="E354" s="6">
        <v>477974878.60999995</v>
      </c>
      <c r="F354" s="6">
        <v>120432974</v>
      </c>
      <c r="G354" s="6">
        <v>357541905</v>
      </c>
      <c r="H354" s="6">
        <f t="shared" si="5"/>
        <v>477974879</v>
      </c>
      <c r="I354" s="10"/>
      <c r="L354" s="7"/>
      <c r="M354" s="6"/>
      <c r="N354" s="6"/>
      <c r="O354" s="6"/>
      <c r="Q354" s="6"/>
    </row>
    <row r="355" spans="1:17" ht="15" customHeight="1" x14ac:dyDescent="0.2">
      <c r="A355" s="3">
        <v>349</v>
      </c>
      <c r="B355" s="3" t="s">
        <v>352</v>
      </c>
      <c r="C355" s="3">
        <v>1</v>
      </c>
      <c r="D355" s="6">
        <v>120</v>
      </c>
      <c r="E355" s="6">
        <v>1568790.0099999995</v>
      </c>
      <c r="F355" s="6">
        <v>1103824</v>
      </c>
      <c r="G355" s="6">
        <v>464966</v>
      </c>
      <c r="H355" s="6">
        <f t="shared" si="5"/>
        <v>1568790</v>
      </c>
      <c r="I355" s="10"/>
      <c r="L355" s="7"/>
      <c r="M355" s="6"/>
      <c r="N355" s="6"/>
      <c r="O355" s="6"/>
      <c r="Q355" s="6"/>
    </row>
    <row r="356" spans="1:17" ht="15" customHeight="1" x14ac:dyDescent="0.2">
      <c r="A356" s="3">
        <v>350</v>
      </c>
      <c r="B356" s="3" t="s">
        <v>353</v>
      </c>
      <c r="C356" s="3">
        <v>1</v>
      </c>
      <c r="D356" s="6">
        <v>925</v>
      </c>
      <c r="E356" s="6">
        <v>11250378.938039999</v>
      </c>
      <c r="F356" s="6">
        <v>8771480</v>
      </c>
      <c r="G356" s="6">
        <v>3896323</v>
      </c>
      <c r="H356" s="6">
        <f t="shared" si="5"/>
        <v>12667803</v>
      </c>
      <c r="I356" s="10"/>
      <c r="L356" s="7"/>
      <c r="M356" s="6"/>
      <c r="N356" s="6"/>
      <c r="O356" s="6"/>
      <c r="Q356" s="6"/>
    </row>
    <row r="357" spans="1:17" ht="15" customHeight="1" x14ac:dyDescent="0.2">
      <c r="A357" s="3">
        <v>351</v>
      </c>
      <c r="B357" s="3" t="s">
        <v>354</v>
      </c>
      <c r="C357" s="3">
        <v>0</v>
      </c>
      <c r="D357" s="6">
        <v>0</v>
      </c>
      <c r="E357" s="6">
        <v>0</v>
      </c>
      <c r="F357" s="6">
        <v>0</v>
      </c>
      <c r="G357" s="6">
        <v>0</v>
      </c>
      <c r="H357" s="6">
        <f t="shared" si="5"/>
        <v>0</v>
      </c>
      <c r="I357" s="10"/>
      <c r="L357" s="7"/>
      <c r="M357" s="6"/>
      <c r="N357" s="6"/>
      <c r="O357" s="6"/>
      <c r="Q357" s="6"/>
    </row>
    <row r="358" spans="1:17" ht="15" customHeight="1" x14ac:dyDescent="0.2">
      <c r="A358" s="3">
        <v>406</v>
      </c>
      <c r="B358" s="3" t="s">
        <v>355</v>
      </c>
      <c r="C358" s="3">
        <v>1</v>
      </c>
      <c r="D358" s="6">
        <v>115</v>
      </c>
      <c r="E358" s="6">
        <v>3641524.6399999997</v>
      </c>
      <c r="F358" s="6">
        <v>2870492</v>
      </c>
      <c r="G358" s="6">
        <v>927095</v>
      </c>
      <c r="H358" s="6">
        <f t="shared" si="5"/>
        <v>3797587</v>
      </c>
      <c r="I358" s="10"/>
      <c r="L358" s="7"/>
      <c r="M358" s="6"/>
      <c r="N358" s="6"/>
      <c r="O358" s="6"/>
      <c r="Q358" s="6"/>
    </row>
    <row r="359" spans="1:17" ht="15" customHeight="1" x14ac:dyDescent="0.2">
      <c r="A359" s="3">
        <v>600</v>
      </c>
      <c r="B359" s="3" t="s">
        <v>356</v>
      </c>
      <c r="C359" s="3">
        <v>1</v>
      </c>
      <c r="D359" s="6">
        <v>5119.9999999999991</v>
      </c>
      <c r="E359" s="6">
        <v>65635696.241760008</v>
      </c>
      <c r="F359" s="6">
        <v>50507466</v>
      </c>
      <c r="G359" s="6">
        <v>15795331</v>
      </c>
      <c r="H359" s="6">
        <f t="shared" si="5"/>
        <v>66302797</v>
      </c>
      <c r="I359" s="10"/>
      <c r="L359" s="7"/>
      <c r="M359" s="6"/>
      <c r="N359" s="6"/>
      <c r="O359" s="6"/>
      <c r="Q359" s="6"/>
    </row>
    <row r="360" spans="1:17" ht="15" customHeight="1" x14ac:dyDescent="0.2">
      <c r="A360" s="3">
        <v>603</v>
      </c>
      <c r="B360" s="3" t="s">
        <v>441</v>
      </c>
      <c r="C360" s="3">
        <v>1</v>
      </c>
      <c r="D360" s="6">
        <v>1146</v>
      </c>
      <c r="E360" s="6">
        <v>17400551.630000003</v>
      </c>
      <c r="F360" s="6">
        <v>6167321</v>
      </c>
      <c r="G360" s="6">
        <v>11233231</v>
      </c>
      <c r="H360" s="6">
        <f t="shared" si="5"/>
        <v>17400552</v>
      </c>
      <c r="I360" s="10"/>
      <c r="L360" s="7"/>
      <c r="M360" s="6"/>
      <c r="N360" s="6"/>
      <c r="O360" s="6"/>
      <c r="Q360" s="6"/>
    </row>
    <row r="361" spans="1:17" ht="15" customHeight="1" x14ac:dyDescent="0.2">
      <c r="A361" s="3">
        <v>605</v>
      </c>
      <c r="B361" s="3" t="s">
        <v>357</v>
      </c>
      <c r="C361" s="3">
        <v>1</v>
      </c>
      <c r="D361" s="6">
        <v>1274.0000000000002</v>
      </c>
      <c r="E361" s="6">
        <v>18078526.210000001</v>
      </c>
      <c r="F361" s="6">
        <v>13803543</v>
      </c>
      <c r="G361" s="6">
        <v>9718177.0000003986</v>
      </c>
      <c r="H361" s="6">
        <f t="shared" si="5"/>
        <v>23521720.000000399</v>
      </c>
      <c r="I361" s="10"/>
      <c r="L361" s="7"/>
      <c r="M361" s="6"/>
      <c r="N361" s="6"/>
      <c r="O361" s="6"/>
      <c r="Q361" s="6"/>
    </row>
    <row r="362" spans="1:17" ht="15" customHeight="1" x14ac:dyDescent="0.2">
      <c r="A362" s="3">
        <v>610</v>
      </c>
      <c r="B362" s="3" t="s">
        <v>358</v>
      </c>
      <c r="C362" s="3">
        <v>1</v>
      </c>
      <c r="D362" s="6">
        <v>2282</v>
      </c>
      <c r="E362" s="6">
        <v>29646112.5</v>
      </c>
      <c r="F362" s="6">
        <v>13950290</v>
      </c>
      <c r="G362" s="6">
        <v>15695823</v>
      </c>
      <c r="H362" s="6">
        <f t="shared" si="5"/>
        <v>29646113</v>
      </c>
      <c r="I362" s="10"/>
      <c r="L362" s="7"/>
      <c r="M362" s="6"/>
      <c r="N362" s="6"/>
      <c r="O362" s="6"/>
      <c r="Q362" s="6"/>
    </row>
    <row r="363" spans="1:17" ht="15" customHeight="1" x14ac:dyDescent="0.2">
      <c r="A363" s="3">
        <v>615</v>
      </c>
      <c r="B363" s="3" t="s">
        <v>359</v>
      </c>
      <c r="C363" s="3">
        <v>1</v>
      </c>
      <c r="D363" s="6">
        <v>1746</v>
      </c>
      <c r="E363" s="6">
        <v>27758995.789999995</v>
      </c>
      <c r="F363" s="6">
        <v>4374330</v>
      </c>
      <c r="G363" s="6">
        <v>23384666</v>
      </c>
      <c r="H363" s="6">
        <f t="shared" si="5"/>
        <v>27758996</v>
      </c>
      <c r="I363" s="10"/>
      <c r="L363" s="7"/>
      <c r="M363" s="6"/>
      <c r="N363" s="6"/>
      <c r="O363" s="6"/>
      <c r="Q363" s="6"/>
    </row>
    <row r="364" spans="1:17" ht="15" customHeight="1" x14ac:dyDescent="0.2">
      <c r="A364" s="3">
        <v>616</v>
      </c>
      <c r="B364" s="3" t="s">
        <v>360</v>
      </c>
      <c r="C364" s="3">
        <v>1</v>
      </c>
      <c r="D364" s="6">
        <v>1712</v>
      </c>
      <c r="E364" s="6">
        <v>23119470.369999997</v>
      </c>
      <c r="F364" s="6">
        <v>14814575</v>
      </c>
      <c r="G364" s="6">
        <v>8501531</v>
      </c>
      <c r="H364" s="6">
        <f t="shared" si="5"/>
        <v>23316106</v>
      </c>
      <c r="I364" s="10"/>
      <c r="L364" s="7"/>
      <c r="M364" s="6"/>
      <c r="N364" s="6"/>
      <c r="O364" s="6"/>
      <c r="Q364" s="6"/>
    </row>
    <row r="365" spans="1:17" ht="15" customHeight="1" x14ac:dyDescent="0.2">
      <c r="A365" s="3">
        <v>618</v>
      </c>
      <c r="B365" s="3" t="s">
        <v>361</v>
      </c>
      <c r="C365" s="3">
        <v>1</v>
      </c>
      <c r="D365" s="6">
        <v>917.99999999999989</v>
      </c>
      <c r="E365" s="6">
        <v>14027795.750000002</v>
      </c>
      <c r="F365" s="6">
        <v>11020467</v>
      </c>
      <c r="G365" s="6">
        <v>3045078</v>
      </c>
      <c r="H365" s="6">
        <f t="shared" si="5"/>
        <v>14065545</v>
      </c>
      <c r="I365" s="10"/>
      <c r="L365" s="7"/>
      <c r="M365" s="6"/>
      <c r="N365" s="6"/>
      <c r="O365" s="6"/>
      <c r="Q365" s="6"/>
    </row>
    <row r="366" spans="1:17" ht="15" customHeight="1" x14ac:dyDescent="0.2">
      <c r="A366" s="3">
        <v>620</v>
      </c>
      <c r="B366" s="3" t="s">
        <v>362</v>
      </c>
      <c r="C366" s="3">
        <v>1</v>
      </c>
      <c r="D366" s="6">
        <v>1004.0000000000001</v>
      </c>
      <c r="E366" s="6">
        <v>12479595.730000002</v>
      </c>
      <c r="F366" s="6">
        <v>9682981</v>
      </c>
      <c r="G366" s="6">
        <v>2796615</v>
      </c>
      <c r="H366" s="6">
        <f t="shared" si="5"/>
        <v>12479596</v>
      </c>
      <c r="I366" s="10"/>
      <c r="L366" s="7"/>
      <c r="M366" s="6"/>
      <c r="N366" s="6"/>
      <c r="O366" s="6"/>
      <c r="Q366" s="6"/>
    </row>
    <row r="367" spans="1:17" ht="15" customHeight="1" x14ac:dyDescent="0.2">
      <c r="A367" s="3">
        <v>622</v>
      </c>
      <c r="B367" s="3" t="s">
        <v>363</v>
      </c>
      <c r="C367" s="3">
        <v>1</v>
      </c>
      <c r="D367" s="6">
        <v>1581</v>
      </c>
      <c r="E367" s="6">
        <v>21242438.940000005</v>
      </c>
      <c r="F367" s="6">
        <v>10531596</v>
      </c>
      <c r="G367" s="6">
        <v>11180599</v>
      </c>
      <c r="H367" s="6">
        <f t="shared" si="5"/>
        <v>21712195</v>
      </c>
      <c r="I367" s="10"/>
      <c r="L367" s="7"/>
      <c r="M367" s="6"/>
      <c r="N367" s="6"/>
      <c r="O367" s="6"/>
      <c r="Q367" s="6"/>
    </row>
    <row r="368" spans="1:17" ht="15" customHeight="1" x14ac:dyDescent="0.2">
      <c r="A368" s="3">
        <v>625</v>
      </c>
      <c r="B368" s="3" t="s">
        <v>364</v>
      </c>
      <c r="C368" s="3">
        <v>1</v>
      </c>
      <c r="D368" s="6">
        <v>5609</v>
      </c>
      <c r="E368" s="6">
        <v>73247622.790000021</v>
      </c>
      <c r="F368" s="6">
        <v>42311090</v>
      </c>
      <c r="G368" s="6">
        <v>30936533</v>
      </c>
      <c r="H368" s="6">
        <f t="shared" si="5"/>
        <v>73247623</v>
      </c>
      <c r="I368" s="10"/>
      <c r="L368" s="7"/>
      <c r="M368" s="6"/>
      <c r="N368" s="6"/>
      <c r="O368" s="6"/>
      <c r="Q368" s="6"/>
    </row>
    <row r="369" spans="1:17" ht="15" customHeight="1" x14ac:dyDescent="0.2">
      <c r="A369" s="3">
        <v>632</v>
      </c>
      <c r="B369" s="3" t="s">
        <v>365</v>
      </c>
      <c r="C369" s="3">
        <v>1</v>
      </c>
      <c r="D369" s="6">
        <v>117</v>
      </c>
      <c r="E369" s="6">
        <v>1596663.71</v>
      </c>
      <c r="F369" s="6">
        <v>1065120</v>
      </c>
      <c r="G369" s="6">
        <v>765760</v>
      </c>
      <c r="H369" s="6">
        <f t="shared" si="5"/>
        <v>1830880</v>
      </c>
      <c r="I369" s="10"/>
      <c r="L369" s="7"/>
      <c r="M369" s="6"/>
      <c r="N369" s="6"/>
      <c r="O369" s="6"/>
      <c r="Q369" s="6"/>
    </row>
    <row r="370" spans="1:17" ht="15" customHeight="1" x14ac:dyDescent="0.2">
      <c r="A370" s="3">
        <v>635</v>
      </c>
      <c r="B370" s="3" t="s">
        <v>366</v>
      </c>
      <c r="C370" s="3">
        <v>1</v>
      </c>
      <c r="D370" s="6">
        <v>1516</v>
      </c>
      <c r="E370" s="6">
        <v>21682070.819999997</v>
      </c>
      <c r="F370" s="6">
        <v>12180728</v>
      </c>
      <c r="G370" s="6">
        <v>9501343</v>
      </c>
      <c r="H370" s="6">
        <f t="shared" si="5"/>
        <v>21682071</v>
      </c>
      <c r="I370" s="10"/>
      <c r="L370" s="7"/>
      <c r="M370" s="6"/>
      <c r="N370" s="6"/>
      <c r="O370" s="6"/>
      <c r="Q370" s="6"/>
    </row>
    <row r="371" spans="1:17" ht="15" customHeight="1" x14ac:dyDescent="0.2">
      <c r="A371" s="3">
        <v>640</v>
      </c>
      <c r="B371" s="3" t="s">
        <v>367</v>
      </c>
      <c r="C371" s="3">
        <v>1</v>
      </c>
      <c r="D371" s="6">
        <v>1335</v>
      </c>
      <c r="E371" s="6">
        <v>18206295.725200001</v>
      </c>
      <c r="F371" s="6">
        <v>15020194</v>
      </c>
      <c r="G371" s="6">
        <v>3253959</v>
      </c>
      <c r="H371" s="6">
        <f t="shared" si="5"/>
        <v>18274153</v>
      </c>
      <c r="I371" s="10"/>
      <c r="L371" s="7"/>
      <c r="M371" s="6"/>
      <c r="N371" s="6"/>
      <c r="O371" s="6"/>
      <c r="Q371" s="6"/>
    </row>
    <row r="372" spans="1:17" ht="15" customHeight="1" x14ac:dyDescent="0.2">
      <c r="A372" s="3">
        <v>645</v>
      </c>
      <c r="B372" s="3" t="s">
        <v>368</v>
      </c>
      <c r="C372" s="3">
        <v>1</v>
      </c>
      <c r="D372" s="6">
        <v>3203</v>
      </c>
      <c r="E372" s="6">
        <v>49764294.759999998</v>
      </c>
      <c r="F372" s="6">
        <v>38104613</v>
      </c>
      <c r="G372" s="6">
        <v>11659682</v>
      </c>
      <c r="H372" s="6">
        <f t="shared" si="5"/>
        <v>49764295</v>
      </c>
      <c r="I372" s="10"/>
      <c r="L372" s="7"/>
      <c r="M372" s="6"/>
      <c r="N372" s="6"/>
      <c r="O372" s="6"/>
      <c r="Q372" s="6"/>
    </row>
    <row r="373" spans="1:17" ht="15" customHeight="1" x14ac:dyDescent="0.2">
      <c r="A373" s="3">
        <v>650</v>
      </c>
      <c r="B373" s="3" t="s">
        <v>369</v>
      </c>
      <c r="C373" s="3">
        <v>1</v>
      </c>
      <c r="D373" s="6">
        <v>2577</v>
      </c>
      <c r="E373" s="6">
        <v>33303334.109999999</v>
      </c>
      <c r="F373" s="6">
        <v>22502125</v>
      </c>
      <c r="G373" s="6">
        <v>13270556</v>
      </c>
      <c r="H373" s="6">
        <f t="shared" si="5"/>
        <v>35772681</v>
      </c>
      <c r="I373" s="10"/>
      <c r="L373" s="7"/>
      <c r="M373" s="6"/>
      <c r="N373" s="6"/>
      <c r="O373" s="6"/>
      <c r="Q373" s="6"/>
    </row>
    <row r="374" spans="1:17" ht="15" customHeight="1" x14ac:dyDescent="0.2">
      <c r="A374" s="3">
        <v>655</v>
      </c>
      <c r="B374" s="3" t="s">
        <v>370</v>
      </c>
      <c r="C374" s="3">
        <v>1</v>
      </c>
      <c r="D374" s="6">
        <v>1189</v>
      </c>
      <c r="E374" s="6">
        <v>15061557.844200004</v>
      </c>
      <c r="F374" s="6">
        <v>12425785</v>
      </c>
      <c r="G374" s="6">
        <v>2655010</v>
      </c>
      <c r="H374" s="6">
        <f t="shared" si="5"/>
        <v>15080795</v>
      </c>
      <c r="I374" s="10"/>
      <c r="L374" s="7"/>
      <c r="M374" s="6"/>
      <c r="N374" s="6"/>
      <c r="O374" s="6"/>
      <c r="Q374" s="6"/>
    </row>
    <row r="375" spans="1:17" ht="15" customHeight="1" x14ac:dyDescent="0.2">
      <c r="A375" s="3">
        <v>658</v>
      </c>
      <c r="B375" s="3" t="s">
        <v>371</v>
      </c>
      <c r="C375" s="3">
        <v>1</v>
      </c>
      <c r="D375" s="6">
        <v>3275</v>
      </c>
      <c r="E375" s="6">
        <v>44767304.399999999</v>
      </c>
      <c r="F375" s="6">
        <v>20147144</v>
      </c>
      <c r="G375" s="6">
        <v>24886633</v>
      </c>
      <c r="H375" s="6">
        <f t="shared" si="5"/>
        <v>45033777</v>
      </c>
      <c r="I375" s="10"/>
      <c r="L375" s="7"/>
      <c r="M375" s="6"/>
      <c r="N375" s="6"/>
      <c r="O375" s="6"/>
      <c r="Q375" s="6"/>
    </row>
    <row r="376" spans="1:17" ht="15" customHeight="1" x14ac:dyDescent="0.2">
      <c r="A376" s="3">
        <v>660</v>
      </c>
      <c r="B376" s="3" t="s">
        <v>372</v>
      </c>
      <c r="C376" s="3">
        <v>1</v>
      </c>
      <c r="D376" s="6">
        <v>1191</v>
      </c>
      <c r="E376" s="6">
        <v>17092062.400000002</v>
      </c>
      <c r="F376" s="6">
        <v>13610271</v>
      </c>
      <c r="G376" s="6">
        <v>3670818.9999996317</v>
      </c>
      <c r="H376" s="6">
        <f t="shared" si="5"/>
        <v>17281089.999999631</v>
      </c>
      <c r="I376" s="10"/>
      <c r="L376" s="7"/>
      <c r="M376" s="6"/>
      <c r="N376" s="6"/>
      <c r="O376" s="6"/>
      <c r="Q376" s="6"/>
    </row>
    <row r="377" spans="1:17" ht="15" customHeight="1" x14ac:dyDescent="0.2">
      <c r="A377" s="3">
        <v>662</v>
      </c>
      <c r="B377" s="3" t="s">
        <v>373</v>
      </c>
      <c r="C377" s="3">
        <v>1</v>
      </c>
      <c r="D377" s="6">
        <v>217</v>
      </c>
      <c r="E377" s="6">
        <v>2970098.28</v>
      </c>
      <c r="F377" s="6">
        <v>2351188</v>
      </c>
      <c r="G377" s="6">
        <v>618910</v>
      </c>
      <c r="H377" s="6">
        <f t="shared" si="5"/>
        <v>2970098</v>
      </c>
      <c r="I377" s="10"/>
      <c r="L377" s="7"/>
      <c r="M377" s="6"/>
      <c r="N377" s="6"/>
      <c r="O377" s="6"/>
      <c r="Q377" s="6"/>
    </row>
    <row r="378" spans="1:17" ht="15" customHeight="1" x14ac:dyDescent="0.2">
      <c r="A378" s="3">
        <v>665</v>
      </c>
      <c r="B378" s="3" t="s">
        <v>374</v>
      </c>
      <c r="C378" s="3">
        <v>1</v>
      </c>
      <c r="D378" s="6">
        <v>2781</v>
      </c>
      <c r="E378" s="6">
        <v>35485915.870000005</v>
      </c>
      <c r="F378" s="6">
        <v>23828457</v>
      </c>
      <c r="G378" s="6">
        <v>11657459</v>
      </c>
      <c r="H378" s="6">
        <f t="shared" si="5"/>
        <v>35485916</v>
      </c>
      <c r="I378" s="10"/>
      <c r="L378" s="7"/>
      <c r="M378" s="6"/>
      <c r="N378" s="6"/>
      <c r="O378" s="6"/>
      <c r="Q378" s="6"/>
    </row>
    <row r="379" spans="1:17" ht="15" customHeight="1" x14ac:dyDescent="0.2">
      <c r="A379" s="3">
        <v>670</v>
      </c>
      <c r="B379" s="3" t="s">
        <v>375</v>
      </c>
      <c r="C379" s="3">
        <v>1</v>
      </c>
      <c r="D379" s="6">
        <v>488</v>
      </c>
      <c r="E379" s="6">
        <v>6859405.6100000003</v>
      </c>
      <c r="F379" s="6">
        <v>5502061</v>
      </c>
      <c r="G379" s="6">
        <v>2917875</v>
      </c>
      <c r="H379" s="6">
        <f t="shared" si="5"/>
        <v>8419936</v>
      </c>
      <c r="I379" s="10"/>
      <c r="L379" s="7"/>
      <c r="M379" s="6"/>
      <c r="N379" s="6"/>
      <c r="O379" s="6"/>
      <c r="Q379" s="6"/>
    </row>
    <row r="380" spans="1:17" ht="15" customHeight="1" x14ac:dyDescent="0.2">
      <c r="A380" s="3">
        <v>672</v>
      </c>
      <c r="B380" s="3" t="s">
        <v>376</v>
      </c>
      <c r="C380" s="3">
        <v>1</v>
      </c>
      <c r="D380" s="6">
        <v>785.99999999999989</v>
      </c>
      <c r="E380" s="6">
        <v>11571635.25</v>
      </c>
      <c r="F380" s="6">
        <v>5636489</v>
      </c>
      <c r="G380" s="6">
        <v>5935146</v>
      </c>
      <c r="H380" s="6">
        <f t="shared" si="5"/>
        <v>11571635</v>
      </c>
      <c r="I380" s="10"/>
      <c r="L380" s="7"/>
      <c r="M380" s="6"/>
      <c r="N380" s="6"/>
      <c r="O380" s="6"/>
      <c r="Q380" s="6"/>
    </row>
    <row r="381" spans="1:17" ht="15" customHeight="1" x14ac:dyDescent="0.2">
      <c r="A381" s="3">
        <v>673</v>
      </c>
      <c r="B381" s="3" t="s">
        <v>377</v>
      </c>
      <c r="C381" s="3">
        <v>1</v>
      </c>
      <c r="D381" s="6">
        <v>2283</v>
      </c>
      <c r="E381" s="6">
        <v>27429942.139999997</v>
      </c>
      <c r="F381" s="6">
        <v>21929584</v>
      </c>
      <c r="G381" s="6">
        <v>11193413</v>
      </c>
      <c r="H381" s="6">
        <f t="shared" si="5"/>
        <v>33122997</v>
      </c>
      <c r="I381" s="10"/>
      <c r="L381" s="7"/>
      <c r="M381" s="6"/>
      <c r="N381" s="6"/>
      <c r="O381" s="6"/>
      <c r="Q381" s="6"/>
    </row>
    <row r="382" spans="1:17" ht="15" customHeight="1" x14ac:dyDescent="0.2">
      <c r="A382" s="3">
        <v>674</v>
      </c>
      <c r="B382" s="3" t="s">
        <v>378</v>
      </c>
      <c r="C382" s="3">
        <v>1</v>
      </c>
      <c r="D382" s="6">
        <v>947</v>
      </c>
      <c r="E382" s="6">
        <v>14525789.259999998</v>
      </c>
      <c r="F382" s="6">
        <v>6845441</v>
      </c>
      <c r="G382" s="6">
        <v>7806461</v>
      </c>
      <c r="H382" s="6">
        <f t="shared" si="5"/>
        <v>14651902</v>
      </c>
      <c r="I382" s="10"/>
      <c r="L382" s="7"/>
      <c r="M382" s="6"/>
      <c r="N382" s="6"/>
      <c r="O382" s="6"/>
      <c r="Q382" s="6"/>
    </row>
    <row r="383" spans="1:17" ht="15" customHeight="1" x14ac:dyDescent="0.2">
      <c r="A383" s="3">
        <v>675</v>
      </c>
      <c r="B383" s="3" t="s">
        <v>379</v>
      </c>
      <c r="C383" s="3">
        <v>1</v>
      </c>
      <c r="D383" s="6">
        <v>1620</v>
      </c>
      <c r="E383" s="6">
        <v>19935627.51244</v>
      </c>
      <c r="F383" s="6">
        <v>15916460</v>
      </c>
      <c r="G383" s="6">
        <v>4019168</v>
      </c>
      <c r="H383" s="6">
        <f t="shared" si="5"/>
        <v>19935628</v>
      </c>
      <c r="I383" s="10"/>
      <c r="L383" s="7"/>
      <c r="M383" s="6"/>
      <c r="N383" s="6"/>
      <c r="O383" s="6"/>
      <c r="Q383" s="6"/>
    </row>
    <row r="384" spans="1:17" ht="15" customHeight="1" x14ac:dyDescent="0.2">
      <c r="A384" s="3">
        <v>680</v>
      </c>
      <c r="B384" s="3" t="s">
        <v>380</v>
      </c>
      <c r="C384" s="3">
        <v>1</v>
      </c>
      <c r="D384" s="6">
        <v>2791.9999999999995</v>
      </c>
      <c r="E384" s="6">
        <v>35889670.800000012</v>
      </c>
      <c r="F384" s="6">
        <v>23968793</v>
      </c>
      <c r="G384" s="6">
        <v>12258764</v>
      </c>
      <c r="H384" s="6">
        <f t="shared" si="5"/>
        <v>36227557</v>
      </c>
      <c r="I384" s="10"/>
      <c r="L384" s="7"/>
      <c r="M384" s="6"/>
      <c r="N384" s="6"/>
      <c r="O384" s="6"/>
      <c r="Q384" s="6"/>
    </row>
    <row r="385" spans="1:17" ht="15" customHeight="1" x14ac:dyDescent="0.2">
      <c r="A385" s="3">
        <v>683</v>
      </c>
      <c r="B385" s="3" t="s">
        <v>381</v>
      </c>
      <c r="C385" s="3">
        <v>1</v>
      </c>
      <c r="D385" s="6">
        <v>580.00000000579996</v>
      </c>
      <c r="E385" s="6">
        <v>7679400.380076794</v>
      </c>
      <c r="F385" s="6">
        <v>5295241</v>
      </c>
      <c r="G385" s="6">
        <v>3344553.0000005383</v>
      </c>
      <c r="H385" s="6">
        <f t="shared" si="5"/>
        <v>8639794.0000005383</v>
      </c>
      <c r="I385" s="10"/>
      <c r="L385" s="7"/>
      <c r="M385" s="6"/>
      <c r="N385" s="6"/>
      <c r="O385" s="6"/>
      <c r="Q385" s="6"/>
    </row>
    <row r="386" spans="1:17" ht="15" customHeight="1" x14ac:dyDescent="0.2">
      <c r="A386" s="3">
        <v>685</v>
      </c>
      <c r="B386" s="3" t="s">
        <v>382</v>
      </c>
      <c r="C386" s="3">
        <v>1</v>
      </c>
      <c r="D386" s="6">
        <v>92</v>
      </c>
      <c r="E386" s="6">
        <v>1359496.83</v>
      </c>
      <c r="F386" s="6">
        <v>747723</v>
      </c>
      <c r="G386" s="6">
        <v>646036</v>
      </c>
      <c r="H386" s="6">
        <f t="shared" si="5"/>
        <v>1393759</v>
      </c>
      <c r="I386" s="10"/>
      <c r="L386" s="7"/>
      <c r="M386" s="6"/>
      <c r="N386" s="6"/>
      <c r="O386" s="6"/>
      <c r="Q386" s="6"/>
    </row>
    <row r="387" spans="1:17" ht="15" customHeight="1" x14ac:dyDescent="0.2">
      <c r="A387" s="3">
        <v>690</v>
      </c>
      <c r="B387" s="3" t="s">
        <v>383</v>
      </c>
      <c r="C387" s="3">
        <v>1</v>
      </c>
      <c r="D387" s="6">
        <v>1896.99999998103</v>
      </c>
      <c r="E387" s="6">
        <v>24882496.668651178</v>
      </c>
      <c r="F387" s="6">
        <v>19073760</v>
      </c>
      <c r="G387" s="6">
        <v>7828269.9999982547</v>
      </c>
      <c r="H387" s="6">
        <f t="shared" si="5"/>
        <v>26902029.999998257</v>
      </c>
      <c r="I387" s="10"/>
      <c r="L387" s="7"/>
      <c r="M387" s="6"/>
      <c r="N387" s="6"/>
      <c r="O387" s="6"/>
      <c r="Q387" s="6"/>
    </row>
    <row r="388" spans="1:17" ht="15" customHeight="1" x14ac:dyDescent="0.2">
      <c r="A388" s="3">
        <v>695</v>
      </c>
      <c r="B388" s="3" t="s">
        <v>384</v>
      </c>
      <c r="C388" s="3">
        <v>1</v>
      </c>
      <c r="D388" s="6">
        <v>1536</v>
      </c>
      <c r="E388" s="6">
        <v>20042623.919999998</v>
      </c>
      <c r="F388" s="6">
        <v>16199749</v>
      </c>
      <c r="G388" s="6">
        <v>3842875</v>
      </c>
      <c r="H388" s="6">
        <f t="shared" si="5"/>
        <v>20042624</v>
      </c>
      <c r="I388" s="10"/>
      <c r="L388" s="7"/>
      <c r="M388" s="6"/>
      <c r="N388" s="6"/>
      <c r="O388" s="6"/>
      <c r="Q388" s="6"/>
    </row>
    <row r="389" spans="1:17" ht="15" customHeight="1" x14ac:dyDescent="0.2">
      <c r="A389" s="3">
        <v>698</v>
      </c>
      <c r="B389" s="3" t="s">
        <v>385</v>
      </c>
      <c r="C389" s="3">
        <v>1</v>
      </c>
      <c r="D389" s="6">
        <v>1174</v>
      </c>
      <c r="E389" s="6">
        <v>14995281.195770001</v>
      </c>
      <c r="F389" s="6">
        <v>11980929</v>
      </c>
      <c r="G389" s="6">
        <v>3195518</v>
      </c>
      <c r="H389" s="6">
        <f t="shared" si="5"/>
        <v>15176447</v>
      </c>
      <c r="I389" s="10"/>
      <c r="L389" s="7"/>
      <c r="M389" s="6"/>
      <c r="N389" s="6"/>
      <c r="O389" s="6"/>
      <c r="Q389" s="6"/>
    </row>
    <row r="390" spans="1:17" ht="15" customHeight="1" x14ac:dyDescent="0.2">
      <c r="A390" s="3">
        <v>700</v>
      </c>
      <c r="B390" s="3" t="s">
        <v>386</v>
      </c>
      <c r="C390" s="3">
        <v>1</v>
      </c>
      <c r="D390" s="6">
        <v>808</v>
      </c>
      <c r="E390" s="6">
        <v>14493699.970000001</v>
      </c>
      <c r="F390" s="6">
        <v>10945434</v>
      </c>
      <c r="G390" s="6">
        <v>3548266</v>
      </c>
      <c r="H390" s="6">
        <f t="shared" si="5"/>
        <v>14493700</v>
      </c>
      <c r="I390" s="10"/>
      <c r="L390" s="7"/>
      <c r="M390" s="6"/>
      <c r="N390" s="6"/>
      <c r="O390" s="6"/>
      <c r="Q390" s="6"/>
    </row>
    <row r="391" spans="1:17" ht="15" customHeight="1" x14ac:dyDescent="0.2">
      <c r="A391" s="3">
        <v>705</v>
      </c>
      <c r="B391" s="3" t="s">
        <v>387</v>
      </c>
      <c r="C391" s="3">
        <v>1</v>
      </c>
      <c r="D391" s="6">
        <v>1613</v>
      </c>
      <c r="E391" s="6">
        <v>20800201.785499997</v>
      </c>
      <c r="F391" s="6">
        <v>16364261</v>
      </c>
      <c r="G391" s="6">
        <v>5403309</v>
      </c>
      <c r="H391" s="6">
        <f t="shared" si="5"/>
        <v>21767570</v>
      </c>
      <c r="I391" s="10"/>
      <c r="L391" s="7"/>
      <c r="M391" s="6"/>
      <c r="N391" s="6"/>
      <c r="O391" s="6"/>
      <c r="Q391" s="6"/>
    </row>
    <row r="392" spans="1:17" ht="15" customHeight="1" x14ac:dyDescent="0.2">
      <c r="A392" s="3">
        <v>710</v>
      </c>
      <c r="B392" s="3" t="s">
        <v>388</v>
      </c>
      <c r="C392" s="3">
        <v>1</v>
      </c>
      <c r="D392" s="6">
        <v>2025</v>
      </c>
      <c r="E392" s="6">
        <v>24957462.550000001</v>
      </c>
      <c r="F392" s="6">
        <v>18856411</v>
      </c>
      <c r="G392" s="6">
        <v>12697336</v>
      </c>
      <c r="H392" s="6">
        <f t="shared" ref="H392:H444" si="6">F392+G392</f>
        <v>31553747</v>
      </c>
      <c r="I392" s="10"/>
      <c r="L392" s="7"/>
      <c r="M392" s="6"/>
      <c r="N392" s="6"/>
      <c r="O392" s="6"/>
      <c r="Q392" s="6"/>
    </row>
    <row r="393" spans="1:17" ht="15" customHeight="1" x14ac:dyDescent="0.2">
      <c r="A393" s="3">
        <v>712</v>
      </c>
      <c r="B393" s="3" t="s">
        <v>389</v>
      </c>
      <c r="C393" s="3">
        <v>1</v>
      </c>
      <c r="D393" s="6">
        <v>1654</v>
      </c>
      <c r="E393" s="6">
        <v>23706658.220000003</v>
      </c>
      <c r="F393" s="6">
        <v>19557993</v>
      </c>
      <c r="G393" s="6">
        <v>4165485</v>
      </c>
      <c r="H393" s="6">
        <f t="shared" si="6"/>
        <v>23723478</v>
      </c>
      <c r="I393" s="10"/>
      <c r="L393" s="7"/>
      <c r="M393" s="6"/>
      <c r="N393" s="6"/>
      <c r="O393" s="6"/>
      <c r="Q393" s="6"/>
    </row>
    <row r="394" spans="1:17" ht="15" customHeight="1" x14ac:dyDescent="0.2">
      <c r="A394" s="3">
        <v>715</v>
      </c>
      <c r="B394" s="3" t="s">
        <v>390</v>
      </c>
      <c r="C394" s="3">
        <v>1</v>
      </c>
      <c r="D394" s="6">
        <v>1086</v>
      </c>
      <c r="E394" s="6">
        <v>14323308.950000001</v>
      </c>
      <c r="F394" s="6">
        <v>9465991</v>
      </c>
      <c r="G394" s="6">
        <v>4857318</v>
      </c>
      <c r="H394" s="6">
        <f t="shared" si="6"/>
        <v>14323309</v>
      </c>
      <c r="I394" s="10"/>
      <c r="L394" s="7"/>
      <c r="M394" s="6"/>
      <c r="N394" s="6"/>
      <c r="O394" s="6"/>
      <c r="Q394" s="6"/>
    </row>
    <row r="395" spans="1:17" ht="15" customHeight="1" x14ac:dyDescent="0.2">
      <c r="A395" s="3">
        <v>717</v>
      </c>
      <c r="B395" s="3" t="s">
        <v>391</v>
      </c>
      <c r="C395" s="3">
        <v>1</v>
      </c>
      <c r="D395" s="6">
        <v>790.9999999920899</v>
      </c>
      <c r="E395" s="6">
        <v>11381489.499886185</v>
      </c>
      <c r="F395" s="6">
        <v>6907293</v>
      </c>
      <c r="G395" s="6">
        <v>6154783.9999995111</v>
      </c>
      <c r="H395" s="6">
        <f t="shared" si="6"/>
        <v>13062076.999999512</v>
      </c>
      <c r="I395" s="10"/>
      <c r="L395" s="7"/>
      <c r="M395" s="6"/>
      <c r="N395" s="6"/>
      <c r="O395" s="6"/>
      <c r="Q395" s="6"/>
    </row>
    <row r="396" spans="1:17" ht="15" customHeight="1" x14ac:dyDescent="0.2">
      <c r="A396" s="3">
        <v>720</v>
      </c>
      <c r="B396" s="3" t="s">
        <v>392</v>
      </c>
      <c r="C396" s="3">
        <v>1</v>
      </c>
      <c r="D396" s="6">
        <v>1338</v>
      </c>
      <c r="E396" s="6">
        <v>19090731.800000001</v>
      </c>
      <c r="F396" s="6">
        <v>6749883</v>
      </c>
      <c r="G396" s="6">
        <v>12340849</v>
      </c>
      <c r="H396" s="6">
        <f t="shared" si="6"/>
        <v>19090732</v>
      </c>
      <c r="I396" s="10"/>
      <c r="L396" s="7"/>
      <c r="M396" s="6"/>
      <c r="N396" s="6"/>
      <c r="O396" s="6"/>
      <c r="Q396" s="6"/>
    </row>
    <row r="397" spans="1:17" ht="15" customHeight="1" x14ac:dyDescent="0.2">
      <c r="A397" s="3">
        <v>725</v>
      </c>
      <c r="B397" s="3" t="s">
        <v>393</v>
      </c>
      <c r="C397" s="3">
        <v>1</v>
      </c>
      <c r="D397" s="6">
        <v>3107</v>
      </c>
      <c r="E397" s="6">
        <v>38851075.754790001</v>
      </c>
      <c r="F397" s="6">
        <v>29074040</v>
      </c>
      <c r="G397" s="6">
        <v>9777036</v>
      </c>
      <c r="H397" s="6">
        <f t="shared" si="6"/>
        <v>38851076</v>
      </c>
      <c r="I397" s="10"/>
      <c r="L397" s="7"/>
      <c r="M397" s="6"/>
      <c r="N397" s="6"/>
      <c r="O397" s="6"/>
      <c r="Q397" s="6"/>
    </row>
    <row r="398" spans="1:17" ht="15" customHeight="1" x14ac:dyDescent="0.2">
      <c r="A398" s="3">
        <v>728</v>
      </c>
      <c r="B398" s="3" t="s">
        <v>394</v>
      </c>
      <c r="C398" s="3">
        <v>1</v>
      </c>
      <c r="D398" s="6">
        <v>113.00000000000001</v>
      </c>
      <c r="E398" s="6">
        <v>1670707.68</v>
      </c>
      <c r="F398" s="6">
        <v>758216</v>
      </c>
      <c r="G398" s="6">
        <v>912492</v>
      </c>
      <c r="H398" s="6">
        <f t="shared" si="6"/>
        <v>1670708</v>
      </c>
      <c r="I398" s="10"/>
      <c r="L398" s="7"/>
      <c r="M398" s="6"/>
      <c r="N398" s="6"/>
      <c r="O398" s="6"/>
      <c r="Q398" s="6"/>
    </row>
    <row r="399" spans="1:17" ht="15" customHeight="1" x14ac:dyDescent="0.2">
      <c r="A399" s="3">
        <v>730</v>
      </c>
      <c r="B399" s="3" t="s">
        <v>395</v>
      </c>
      <c r="C399" s="3">
        <v>1</v>
      </c>
      <c r="D399" s="6">
        <v>1245</v>
      </c>
      <c r="E399" s="6">
        <v>16594258.149999997</v>
      </c>
      <c r="F399" s="6">
        <v>13332899</v>
      </c>
      <c r="G399" s="6">
        <v>3324874</v>
      </c>
      <c r="H399" s="6">
        <f t="shared" si="6"/>
        <v>16657773</v>
      </c>
      <c r="I399" s="10"/>
      <c r="L399" s="7"/>
      <c r="M399" s="6"/>
      <c r="N399" s="6"/>
      <c r="O399" s="6"/>
      <c r="Q399" s="6"/>
    </row>
    <row r="400" spans="1:17" ht="15" customHeight="1" x14ac:dyDescent="0.2">
      <c r="A400" s="3">
        <v>735</v>
      </c>
      <c r="B400" s="3" t="s">
        <v>396</v>
      </c>
      <c r="C400" s="3">
        <v>1</v>
      </c>
      <c r="D400" s="6">
        <v>3096</v>
      </c>
      <c r="E400" s="6">
        <v>40550528.920000002</v>
      </c>
      <c r="F400" s="6">
        <v>21382473</v>
      </c>
      <c r="G400" s="6">
        <v>20759753.000000898</v>
      </c>
      <c r="H400" s="6">
        <f t="shared" si="6"/>
        <v>42142226.000000894</v>
      </c>
      <c r="I400" s="10"/>
      <c r="L400" s="7"/>
      <c r="M400" s="6"/>
      <c r="N400" s="6"/>
      <c r="O400" s="6"/>
      <c r="Q400" s="6"/>
    </row>
    <row r="401" spans="1:17" ht="15" customHeight="1" x14ac:dyDescent="0.2">
      <c r="A401" s="3">
        <v>740</v>
      </c>
      <c r="B401" s="3" t="s">
        <v>397</v>
      </c>
      <c r="C401" s="3">
        <v>1</v>
      </c>
      <c r="D401" s="6">
        <v>973</v>
      </c>
      <c r="E401" s="6">
        <v>13019997.510000002</v>
      </c>
      <c r="F401" s="6">
        <v>9551673</v>
      </c>
      <c r="G401" s="6">
        <v>3468325</v>
      </c>
      <c r="H401" s="6">
        <f t="shared" si="6"/>
        <v>13019998</v>
      </c>
      <c r="I401" s="10"/>
      <c r="L401" s="7"/>
      <c r="M401" s="6"/>
      <c r="N401" s="6"/>
      <c r="O401" s="6"/>
      <c r="Q401" s="6"/>
    </row>
    <row r="402" spans="1:17" ht="15" customHeight="1" x14ac:dyDescent="0.2">
      <c r="A402" s="3">
        <v>745</v>
      </c>
      <c r="B402" s="3" t="s">
        <v>398</v>
      </c>
      <c r="C402" s="3">
        <v>1</v>
      </c>
      <c r="D402" s="6">
        <v>2288</v>
      </c>
      <c r="E402" s="6">
        <v>27982141.810000002</v>
      </c>
      <c r="F402" s="6">
        <v>20548996</v>
      </c>
      <c r="G402" s="6">
        <v>13453802</v>
      </c>
      <c r="H402" s="6">
        <f t="shared" si="6"/>
        <v>34002798</v>
      </c>
      <c r="I402" s="10"/>
      <c r="L402" s="7"/>
      <c r="M402" s="6"/>
      <c r="N402" s="6"/>
      <c r="O402" s="6"/>
      <c r="Q402" s="6"/>
    </row>
    <row r="403" spans="1:17" ht="15" customHeight="1" x14ac:dyDescent="0.2">
      <c r="A403" s="17">
        <v>750</v>
      </c>
      <c r="B403" s="17" t="s">
        <v>448</v>
      </c>
      <c r="C403" s="17">
        <v>1</v>
      </c>
      <c r="D403" s="6">
        <v>569</v>
      </c>
      <c r="E403" s="6">
        <v>7858151.0500000017</v>
      </c>
      <c r="F403" s="6">
        <v>4907463</v>
      </c>
      <c r="G403" s="6">
        <v>3998199</v>
      </c>
      <c r="H403" s="6">
        <f t="shared" si="6"/>
        <v>8905662</v>
      </c>
      <c r="I403" s="10"/>
      <c r="L403" s="7"/>
      <c r="M403" s="6"/>
      <c r="N403" s="6"/>
      <c r="O403" s="6"/>
      <c r="Q403" s="6"/>
    </row>
    <row r="404" spans="1:17" ht="15" customHeight="1" x14ac:dyDescent="0.2">
      <c r="A404" s="3">
        <v>753</v>
      </c>
      <c r="B404" s="3" t="s">
        <v>399</v>
      </c>
      <c r="C404" s="3">
        <v>1</v>
      </c>
      <c r="D404" s="6">
        <v>1951</v>
      </c>
      <c r="E404" s="6">
        <v>27040442.530000001</v>
      </c>
      <c r="F404" s="6">
        <v>12220640</v>
      </c>
      <c r="G404" s="6">
        <v>16880008.000001181</v>
      </c>
      <c r="H404" s="6">
        <f t="shared" si="6"/>
        <v>29100648.000001181</v>
      </c>
      <c r="I404" s="10"/>
      <c r="L404" s="7"/>
      <c r="M404" s="6"/>
      <c r="N404" s="6"/>
      <c r="O404" s="6"/>
      <c r="Q404" s="6"/>
    </row>
    <row r="405" spans="1:17" ht="15" customHeight="1" x14ac:dyDescent="0.2">
      <c r="A405" s="3">
        <v>755</v>
      </c>
      <c r="B405" s="3" t="s">
        <v>400</v>
      </c>
      <c r="C405" s="3">
        <v>1</v>
      </c>
      <c r="D405" s="6">
        <v>551</v>
      </c>
      <c r="E405" s="6">
        <v>8804675.8299999982</v>
      </c>
      <c r="F405" s="6">
        <v>2757119</v>
      </c>
      <c r="G405" s="6">
        <v>6047557</v>
      </c>
      <c r="H405" s="6">
        <f t="shared" si="6"/>
        <v>8804676</v>
      </c>
      <c r="I405" s="10"/>
      <c r="L405" s="7"/>
      <c r="M405" s="6"/>
      <c r="N405" s="6"/>
      <c r="O405" s="6"/>
      <c r="Q405" s="6"/>
    </row>
    <row r="406" spans="1:17" ht="15" customHeight="1" x14ac:dyDescent="0.2">
      <c r="A406" s="3">
        <v>760</v>
      </c>
      <c r="B406" s="3" t="s">
        <v>401</v>
      </c>
      <c r="C406" s="3">
        <v>1</v>
      </c>
      <c r="D406" s="6">
        <v>1634.00000001634</v>
      </c>
      <c r="E406" s="6">
        <v>24399125.516533989</v>
      </c>
      <c r="F406" s="6">
        <v>14887605</v>
      </c>
      <c r="G406" s="6">
        <v>9511521</v>
      </c>
      <c r="H406" s="6">
        <f t="shared" si="6"/>
        <v>24399126</v>
      </c>
      <c r="I406" s="10"/>
      <c r="L406" s="7"/>
      <c r="M406" s="6"/>
      <c r="N406" s="6"/>
      <c r="O406" s="6"/>
      <c r="Q406" s="6"/>
    </row>
    <row r="407" spans="1:17" ht="15" customHeight="1" x14ac:dyDescent="0.2">
      <c r="A407" s="3">
        <v>763</v>
      </c>
      <c r="B407" s="3" t="s">
        <v>402</v>
      </c>
      <c r="C407" s="3">
        <v>1</v>
      </c>
      <c r="D407" s="6">
        <v>998</v>
      </c>
      <c r="E407" s="6">
        <v>14135320.560000001</v>
      </c>
      <c r="F407" s="6">
        <v>7164940</v>
      </c>
      <c r="G407" s="6">
        <v>6970381</v>
      </c>
      <c r="H407" s="6">
        <f t="shared" si="6"/>
        <v>14135321</v>
      </c>
      <c r="I407" s="10"/>
      <c r="L407" s="7"/>
      <c r="M407" s="6"/>
      <c r="N407" s="6"/>
      <c r="O407" s="6"/>
      <c r="Q407" s="6"/>
    </row>
    <row r="408" spans="1:17" ht="15" customHeight="1" x14ac:dyDescent="0.2">
      <c r="A408" s="3">
        <v>765</v>
      </c>
      <c r="B408" s="3" t="s">
        <v>403</v>
      </c>
      <c r="C408" s="3">
        <v>1</v>
      </c>
      <c r="D408" s="6">
        <v>644.99999999354998</v>
      </c>
      <c r="E408" s="6">
        <v>9252135.43990748</v>
      </c>
      <c r="F408" s="6">
        <v>7434693</v>
      </c>
      <c r="G408" s="6">
        <v>2065241.0000001965</v>
      </c>
      <c r="H408" s="6">
        <f t="shared" si="6"/>
        <v>9499934.0000001974</v>
      </c>
      <c r="I408" s="10"/>
      <c r="L408" s="7"/>
      <c r="M408" s="6"/>
      <c r="N408" s="6"/>
      <c r="O408" s="6"/>
      <c r="Q408" s="6"/>
    </row>
    <row r="409" spans="1:17" ht="15" customHeight="1" x14ac:dyDescent="0.2">
      <c r="A409" s="3">
        <v>766</v>
      </c>
      <c r="B409" s="3" t="s">
        <v>404</v>
      </c>
      <c r="C409" s="3">
        <v>1</v>
      </c>
      <c r="D409" s="6">
        <v>1281.0000000128102</v>
      </c>
      <c r="E409" s="6">
        <v>18106696.800181068</v>
      </c>
      <c r="F409" s="6">
        <v>12099173</v>
      </c>
      <c r="G409" s="6">
        <v>10002678.000000384</v>
      </c>
      <c r="H409" s="6">
        <f t="shared" si="6"/>
        <v>22101851.000000384</v>
      </c>
      <c r="I409" s="10"/>
      <c r="L409" s="7"/>
      <c r="M409" s="6"/>
      <c r="N409" s="6"/>
      <c r="O409" s="6"/>
      <c r="Q409" s="6"/>
    </row>
    <row r="410" spans="1:17" ht="15" customHeight="1" x14ac:dyDescent="0.2">
      <c r="A410" s="3">
        <v>767</v>
      </c>
      <c r="B410" s="3" t="s">
        <v>405</v>
      </c>
      <c r="C410" s="3">
        <v>1</v>
      </c>
      <c r="D410" s="6">
        <v>1484.0000000000002</v>
      </c>
      <c r="E410" s="6">
        <v>22391801.729999993</v>
      </c>
      <c r="F410" s="6">
        <v>10460047</v>
      </c>
      <c r="G410" s="6">
        <v>13876514</v>
      </c>
      <c r="H410" s="6">
        <f t="shared" si="6"/>
        <v>24336561</v>
      </c>
      <c r="I410" s="10"/>
      <c r="L410" s="7"/>
      <c r="M410" s="6"/>
      <c r="N410" s="6"/>
      <c r="O410" s="6"/>
      <c r="Q410" s="6"/>
    </row>
    <row r="411" spans="1:17" ht="15" customHeight="1" x14ac:dyDescent="0.2">
      <c r="A411" s="3">
        <v>770</v>
      </c>
      <c r="B411" s="3" t="s">
        <v>406</v>
      </c>
      <c r="C411" s="3">
        <v>1</v>
      </c>
      <c r="D411" s="6">
        <v>1512.0000000000002</v>
      </c>
      <c r="E411" s="6">
        <v>22722962.140000004</v>
      </c>
      <c r="F411" s="6">
        <v>11779194</v>
      </c>
      <c r="G411" s="6">
        <v>10943768</v>
      </c>
      <c r="H411" s="6">
        <f t="shared" si="6"/>
        <v>22722962</v>
      </c>
      <c r="I411" s="10"/>
      <c r="L411" s="7"/>
      <c r="M411" s="6"/>
      <c r="N411" s="6"/>
      <c r="O411" s="6"/>
      <c r="Q411" s="6"/>
    </row>
    <row r="412" spans="1:17" ht="15" customHeight="1" x14ac:dyDescent="0.2">
      <c r="A412" s="3">
        <v>773</v>
      </c>
      <c r="B412" s="3" t="s">
        <v>407</v>
      </c>
      <c r="C412" s="3">
        <v>1</v>
      </c>
      <c r="D412" s="6">
        <v>2223.9999999777601</v>
      </c>
      <c r="E412" s="6">
        <v>30407397.850965925</v>
      </c>
      <c r="F412" s="6">
        <v>22865013</v>
      </c>
      <c r="G412" s="6">
        <v>9040340.9999993332</v>
      </c>
      <c r="H412" s="6">
        <f t="shared" si="6"/>
        <v>31905353.999999333</v>
      </c>
      <c r="I412" s="10"/>
      <c r="L412" s="7"/>
      <c r="M412" s="6"/>
      <c r="N412" s="6"/>
      <c r="O412" s="6"/>
      <c r="Q412" s="6"/>
    </row>
    <row r="413" spans="1:17" ht="15" customHeight="1" x14ac:dyDescent="0.2">
      <c r="A413" s="3">
        <v>774</v>
      </c>
      <c r="B413" s="3" t="s">
        <v>408</v>
      </c>
      <c r="C413" s="3">
        <v>1</v>
      </c>
      <c r="D413" s="6">
        <v>412</v>
      </c>
      <c r="E413" s="6">
        <v>5529555.0699999994</v>
      </c>
      <c r="F413" s="6">
        <v>4561883</v>
      </c>
      <c r="G413" s="6">
        <v>967672</v>
      </c>
      <c r="H413" s="6">
        <f t="shared" si="6"/>
        <v>5529555</v>
      </c>
      <c r="I413" s="10"/>
      <c r="L413" s="7"/>
      <c r="M413" s="6"/>
      <c r="N413" s="6"/>
      <c r="O413" s="6"/>
      <c r="Q413" s="6"/>
    </row>
    <row r="414" spans="1:17" ht="15" customHeight="1" x14ac:dyDescent="0.2">
      <c r="A414" s="3">
        <v>775</v>
      </c>
      <c r="B414" s="3" t="s">
        <v>409</v>
      </c>
      <c r="C414" s="3">
        <v>1</v>
      </c>
      <c r="D414" s="6">
        <v>6867.9999999999991</v>
      </c>
      <c r="E414" s="6">
        <v>84952456.879999995</v>
      </c>
      <c r="F414" s="6">
        <v>49101422</v>
      </c>
      <c r="G414" s="6">
        <v>35851035</v>
      </c>
      <c r="H414" s="6">
        <f t="shared" si="6"/>
        <v>84952457</v>
      </c>
      <c r="I414" s="10"/>
      <c r="L414" s="7"/>
      <c r="M414" s="6"/>
      <c r="N414" s="6"/>
      <c r="O414" s="6"/>
      <c r="Q414" s="6"/>
    </row>
    <row r="415" spans="1:17" ht="15" customHeight="1" x14ac:dyDescent="0.2">
      <c r="A415" s="3">
        <v>778</v>
      </c>
      <c r="B415" s="3" t="s">
        <v>410</v>
      </c>
      <c r="C415" s="3">
        <v>1</v>
      </c>
      <c r="D415" s="6">
        <v>1110</v>
      </c>
      <c r="E415" s="6">
        <v>16750016.709999999</v>
      </c>
      <c r="F415" s="6">
        <v>6411888</v>
      </c>
      <c r="G415" s="6">
        <v>10338129</v>
      </c>
      <c r="H415" s="6">
        <f t="shared" si="6"/>
        <v>16750017</v>
      </c>
      <c r="I415" s="10"/>
      <c r="L415" s="7"/>
      <c r="M415" s="6"/>
      <c r="N415" s="6"/>
      <c r="O415" s="6"/>
      <c r="Q415" s="6"/>
    </row>
    <row r="416" spans="1:17" ht="15" customHeight="1" x14ac:dyDescent="0.2">
      <c r="A416" s="3">
        <v>780</v>
      </c>
      <c r="B416" s="3" t="s">
        <v>411</v>
      </c>
      <c r="C416" s="3">
        <v>1</v>
      </c>
      <c r="D416" s="6">
        <v>3570</v>
      </c>
      <c r="E416" s="6">
        <v>47694959.75</v>
      </c>
      <c r="F416" s="6">
        <v>23154753</v>
      </c>
      <c r="G416" s="6">
        <v>25196160</v>
      </c>
      <c r="H416" s="6">
        <f t="shared" si="6"/>
        <v>48350913</v>
      </c>
      <c r="I416" s="10"/>
      <c r="L416" s="7"/>
      <c r="M416" s="6"/>
      <c r="N416" s="6"/>
      <c r="O416" s="6"/>
      <c r="Q416" s="6"/>
    </row>
    <row r="417" spans="1:17" ht="15" customHeight="1" x14ac:dyDescent="0.2">
      <c r="A417" s="3">
        <v>801</v>
      </c>
      <c r="B417" s="3" t="s">
        <v>412</v>
      </c>
      <c r="C417" s="3">
        <v>1</v>
      </c>
      <c r="D417" s="6">
        <v>970.99999999999989</v>
      </c>
      <c r="E417" s="6">
        <v>21431809.599349998</v>
      </c>
      <c r="F417" s="6">
        <v>12336877</v>
      </c>
      <c r="G417" s="6">
        <v>9094933</v>
      </c>
      <c r="H417" s="6">
        <f t="shared" si="6"/>
        <v>21431810</v>
      </c>
      <c r="I417" s="10"/>
      <c r="L417" s="7"/>
      <c r="M417" s="6"/>
      <c r="N417" s="6"/>
      <c r="O417" s="6"/>
      <c r="Q417" s="6"/>
    </row>
    <row r="418" spans="1:17" ht="15" customHeight="1" x14ac:dyDescent="0.2">
      <c r="A418" s="3">
        <v>805</v>
      </c>
      <c r="B418" s="3" t="s">
        <v>413</v>
      </c>
      <c r="C418" s="3">
        <v>1</v>
      </c>
      <c r="D418" s="6">
        <v>1243.9999999875602</v>
      </c>
      <c r="E418" s="6">
        <v>23489724.719765104</v>
      </c>
      <c r="F418" s="6">
        <v>14213597</v>
      </c>
      <c r="G418" s="6">
        <v>9276128</v>
      </c>
      <c r="H418" s="6">
        <f t="shared" si="6"/>
        <v>23489725</v>
      </c>
      <c r="I418" s="10"/>
      <c r="L418" s="7"/>
      <c r="M418" s="6"/>
      <c r="N418" s="6"/>
      <c r="O418" s="6"/>
      <c r="Q418" s="6"/>
    </row>
    <row r="419" spans="1:17" ht="15" customHeight="1" x14ac:dyDescent="0.2">
      <c r="A419" s="3">
        <v>806</v>
      </c>
      <c r="B419" s="3" t="s">
        <v>414</v>
      </c>
      <c r="C419" s="3">
        <v>1</v>
      </c>
      <c r="D419" s="6">
        <v>925.0000000092499</v>
      </c>
      <c r="E419" s="6">
        <v>20180627.194921803</v>
      </c>
      <c r="F419" s="6">
        <v>12979952</v>
      </c>
      <c r="G419" s="6">
        <v>7200675</v>
      </c>
      <c r="H419" s="6">
        <f t="shared" si="6"/>
        <v>20180627</v>
      </c>
      <c r="I419" s="10"/>
      <c r="L419" s="7"/>
      <c r="M419" s="6"/>
      <c r="N419" s="6"/>
      <c r="O419" s="6"/>
      <c r="Q419" s="6"/>
    </row>
    <row r="420" spans="1:17" ht="15" customHeight="1" x14ac:dyDescent="0.2">
      <c r="A420" s="3">
        <v>810</v>
      </c>
      <c r="B420" s="3" t="s">
        <v>415</v>
      </c>
      <c r="C420" s="3">
        <v>1</v>
      </c>
      <c r="D420" s="6">
        <v>1319.9999999868</v>
      </c>
      <c r="E420" s="6">
        <v>26611587.789733887</v>
      </c>
      <c r="F420" s="6">
        <v>12417077</v>
      </c>
      <c r="G420" s="6">
        <v>14194511</v>
      </c>
      <c r="H420" s="6">
        <f t="shared" si="6"/>
        <v>26611588</v>
      </c>
      <c r="I420" s="10"/>
      <c r="L420" s="7"/>
      <c r="M420" s="6"/>
      <c r="N420" s="6"/>
      <c r="O420" s="6"/>
      <c r="Q420" s="6"/>
    </row>
    <row r="421" spans="1:17" ht="15" customHeight="1" x14ac:dyDescent="0.2">
      <c r="A421" s="3">
        <v>815</v>
      </c>
      <c r="B421" s="3" t="s">
        <v>416</v>
      </c>
      <c r="C421" s="3">
        <v>1</v>
      </c>
      <c r="D421" s="6">
        <v>669.00000000000011</v>
      </c>
      <c r="E421" s="6">
        <v>14522131.980000004</v>
      </c>
      <c r="F421" s="6">
        <v>11114860</v>
      </c>
      <c r="G421" s="6">
        <v>3407272</v>
      </c>
      <c r="H421" s="6">
        <f t="shared" si="6"/>
        <v>14522132</v>
      </c>
      <c r="I421" s="10"/>
      <c r="L421" s="7"/>
      <c r="M421" s="6"/>
      <c r="N421" s="6"/>
      <c r="O421" s="6"/>
      <c r="Q421" s="6"/>
    </row>
    <row r="422" spans="1:17" ht="15" customHeight="1" x14ac:dyDescent="0.2">
      <c r="A422" s="3">
        <v>817</v>
      </c>
      <c r="B422" s="3" t="s">
        <v>417</v>
      </c>
      <c r="C422" s="3">
        <v>1</v>
      </c>
      <c r="D422" s="6">
        <v>1370.9999999725799</v>
      </c>
      <c r="E422" s="6">
        <v>27035849.729459278</v>
      </c>
      <c r="F422" s="6">
        <v>19187502</v>
      </c>
      <c r="G422" s="6">
        <v>7848348</v>
      </c>
      <c r="H422" s="6">
        <f t="shared" si="6"/>
        <v>27035850</v>
      </c>
      <c r="I422" s="10"/>
      <c r="L422" s="7"/>
      <c r="M422" s="6"/>
      <c r="N422" s="6"/>
      <c r="O422" s="6"/>
      <c r="Q422" s="6"/>
    </row>
    <row r="423" spans="1:17" ht="15" customHeight="1" x14ac:dyDescent="0.2">
      <c r="A423" s="3">
        <v>818</v>
      </c>
      <c r="B423" s="3" t="s">
        <v>418</v>
      </c>
      <c r="C423" s="3">
        <v>1</v>
      </c>
      <c r="D423" s="6">
        <v>559.99999999999989</v>
      </c>
      <c r="E423" s="6">
        <v>11960851.490000004</v>
      </c>
      <c r="F423" s="6">
        <v>6003158</v>
      </c>
      <c r="G423" s="6">
        <v>5957693</v>
      </c>
      <c r="H423" s="6">
        <f t="shared" si="6"/>
        <v>11960851</v>
      </c>
      <c r="I423" s="10"/>
      <c r="L423" s="7"/>
      <c r="M423" s="6"/>
      <c r="N423" s="6"/>
      <c r="O423" s="6"/>
      <c r="Q423" s="6"/>
    </row>
    <row r="424" spans="1:17" ht="15" customHeight="1" x14ac:dyDescent="0.2">
      <c r="A424" s="3">
        <v>821</v>
      </c>
      <c r="B424" s="3" t="s">
        <v>419</v>
      </c>
      <c r="C424" s="3">
        <v>1</v>
      </c>
      <c r="D424" s="6">
        <v>1450</v>
      </c>
      <c r="E424" s="6">
        <v>30840956.849999994</v>
      </c>
      <c r="F424" s="6">
        <v>8881164</v>
      </c>
      <c r="G424" s="6">
        <v>21959793</v>
      </c>
      <c r="H424" s="6">
        <f t="shared" si="6"/>
        <v>30840957</v>
      </c>
      <c r="I424" s="10"/>
      <c r="L424" s="7"/>
      <c r="M424" s="6"/>
      <c r="N424" s="6"/>
      <c r="O424" s="6"/>
      <c r="Q424" s="6"/>
    </row>
    <row r="425" spans="1:17" ht="15" customHeight="1" x14ac:dyDescent="0.2">
      <c r="A425" s="3">
        <v>823</v>
      </c>
      <c r="B425" s="3" t="s">
        <v>420</v>
      </c>
      <c r="C425" s="3">
        <v>1</v>
      </c>
      <c r="D425" s="6">
        <v>1695.00000001695</v>
      </c>
      <c r="E425" s="6">
        <v>43068009.264110669</v>
      </c>
      <c r="F425" s="6">
        <v>7518634</v>
      </c>
      <c r="G425" s="6">
        <v>35549375</v>
      </c>
      <c r="H425" s="6">
        <f t="shared" si="6"/>
        <v>43068009</v>
      </c>
      <c r="I425" s="10"/>
      <c r="L425" s="7"/>
      <c r="M425" s="6"/>
      <c r="N425" s="6"/>
      <c r="O425" s="6"/>
      <c r="Q425" s="6"/>
    </row>
    <row r="426" spans="1:17" ht="15" customHeight="1" x14ac:dyDescent="0.2">
      <c r="A426" s="3">
        <v>825</v>
      </c>
      <c r="B426" s="3" t="s">
        <v>421</v>
      </c>
      <c r="C426" s="3">
        <v>1</v>
      </c>
      <c r="D426" s="6">
        <v>2104</v>
      </c>
      <c r="E426" s="6">
        <v>46465556.500000007</v>
      </c>
      <c r="F426" s="6">
        <v>12909410</v>
      </c>
      <c r="G426" s="6">
        <v>33556147</v>
      </c>
      <c r="H426" s="6">
        <f t="shared" si="6"/>
        <v>46465557</v>
      </c>
      <c r="I426" s="10"/>
      <c r="L426" s="7"/>
      <c r="M426" s="6"/>
      <c r="N426" s="6"/>
      <c r="O426" s="6"/>
      <c r="Q426" s="6"/>
    </row>
    <row r="427" spans="1:17" ht="15" customHeight="1" x14ac:dyDescent="0.2">
      <c r="A427" s="3">
        <v>828</v>
      </c>
      <c r="B427" s="3" t="s">
        <v>422</v>
      </c>
      <c r="C427" s="3">
        <v>1</v>
      </c>
      <c r="D427" s="6">
        <v>2364.00000002364</v>
      </c>
      <c r="E427" s="6">
        <v>52221931.380522214</v>
      </c>
      <c r="F427" s="6">
        <v>14996648</v>
      </c>
      <c r="G427" s="6">
        <v>37225283</v>
      </c>
      <c r="H427" s="6">
        <f t="shared" si="6"/>
        <v>52221931</v>
      </c>
      <c r="I427" s="10"/>
      <c r="L427" s="7"/>
      <c r="M427" s="6"/>
      <c r="N427" s="6"/>
      <c r="O427" s="6"/>
      <c r="Q427" s="6"/>
    </row>
    <row r="428" spans="1:17" ht="15" customHeight="1" x14ac:dyDescent="0.2">
      <c r="A428" s="3">
        <v>829</v>
      </c>
      <c r="B428" s="3" t="s">
        <v>423</v>
      </c>
      <c r="C428" s="3">
        <v>1</v>
      </c>
      <c r="D428" s="6">
        <v>840.99999999159002</v>
      </c>
      <c r="E428" s="6">
        <v>19205858.345507938</v>
      </c>
      <c r="F428" s="6">
        <v>10232414</v>
      </c>
      <c r="G428" s="6">
        <v>8973444</v>
      </c>
      <c r="H428" s="6">
        <f t="shared" si="6"/>
        <v>19205858</v>
      </c>
      <c r="I428" s="10"/>
      <c r="L428" s="7"/>
      <c r="M428" s="6"/>
      <c r="N428" s="6"/>
      <c r="O428" s="6"/>
      <c r="Q428" s="6"/>
    </row>
    <row r="429" spans="1:17" ht="15" customHeight="1" x14ac:dyDescent="0.2">
      <c r="A429" s="3">
        <v>830</v>
      </c>
      <c r="B429" s="3" t="s">
        <v>424</v>
      </c>
      <c r="C429" s="3">
        <v>1</v>
      </c>
      <c r="D429" s="6">
        <v>618.00000000618002</v>
      </c>
      <c r="E429" s="6">
        <v>12893971.225288942</v>
      </c>
      <c r="F429" s="6">
        <v>9889048</v>
      </c>
      <c r="G429" s="6">
        <v>3004923</v>
      </c>
      <c r="H429" s="6">
        <f t="shared" si="6"/>
        <v>12893971</v>
      </c>
      <c r="I429" s="10"/>
      <c r="L429" s="7"/>
      <c r="M429" s="6"/>
      <c r="N429" s="6"/>
      <c r="O429" s="6"/>
      <c r="Q429" s="6"/>
    </row>
    <row r="430" spans="1:17" ht="15" customHeight="1" x14ac:dyDescent="0.2">
      <c r="A430" s="3">
        <v>832</v>
      </c>
      <c r="B430" s="3" t="s">
        <v>425</v>
      </c>
      <c r="C430" s="3">
        <v>1</v>
      </c>
      <c r="D430" s="6">
        <v>1464.99999995605</v>
      </c>
      <c r="E430" s="6">
        <v>29486021.359115418</v>
      </c>
      <c r="F430" s="6">
        <v>11167317</v>
      </c>
      <c r="G430" s="6">
        <v>18318704</v>
      </c>
      <c r="H430" s="6">
        <f t="shared" si="6"/>
        <v>29486021</v>
      </c>
      <c r="I430" s="10"/>
      <c r="L430" s="7"/>
      <c r="M430" s="6"/>
      <c r="N430" s="6"/>
      <c r="O430" s="6"/>
      <c r="Q430" s="6"/>
    </row>
    <row r="431" spans="1:17" ht="15" customHeight="1" x14ac:dyDescent="0.2">
      <c r="A431" s="3">
        <v>851</v>
      </c>
      <c r="B431" s="3" t="s">
        <v>426</v>
      </c>
      <c r="C431" s="3">
        <v>1</v>
      </c>
      <c r="D431" s="6">
        <v>500.99999999499005</v>
      </c>
      <c r="E431" s="6">
        <v>10599770.639894003</v>
      </c>
      <c r="F431" s="6">
        <v>3758739</v>
      </c>
      <c r="G431" s="6">
        <v>6841032</v>
      </c>
      <c r="H431" s="6">
        <f t="shared" si="6"/>
        <v>10599771</v>
      </c>
      <c r="I431" s="10"/>
      <c r="L431" s="7"/>
      <c r="M431" s="6"/>
      <c r="N431" s="6"/>
      <c r="O431" s="6"/>
      <c r="Q431" s="6"/>
    </row>
    <row r="432" spans="1:17" ht="15" customHeight="1" x14ac:dyDescent="0.2">
      <c r="A432" s="3">
        <v>852</v>
      </c>
      <c r="B432" s="3" t="s">
        <v>427</v>
      </c>
      <c r="C432" s="3">
        <v>1</v>
      </c>
      <c r="D432" s="6">
        <v>715.00000000000011</v>
      </c>
      <c r="E432" s="6">
        <v>14548100.2422</v>
      </c>
      <c r="F432" s="6">
        <v>9846166</v>
      </c>
      <c r="G432" s="6">
        <v>4701934</v>
      </c>
      <c r="H432" s="6">
        <f t="shared" si="6"/>
        <v>14548100</v>
      </c>
      <c r="I432" s="10"/>
      <c r="L432" s="7"/>
      <c r="M432" s="6"/>
      <c r="N432" s="6"/>
      <c r="O432" s="6"/>
      <c r="Q432" s="6"/>
    </row>
    <row r="433" spans="1:17" ht="15" customHeight="1" x14ac:dyDescent="0.2">
      <c r="A433" s="3">
        <v>853</v>
      </c>
      <c r="B433" s="3" t="s">
        <v>428</v>
      </c>
      <c r="C433" s="3">
        <v>1</v>
      </c>
      <c r="D433" s="6">
        <v>1293.9999999870602</v>
      </c>
      <c r="E433" s="6">
        <v>29763086.943302374</v>
      </c>
      <c r="F433" s="6">
        <v>15690113</v>
      </c>
      <c r="G433" s="6">
        <v>14072974</v>
      </c>
      <c r="H433" s="6">
        <f t="shared" si="6"/>
        <v>29763087</v>
      </c>
      <c r="I433" s="10"/>
      <c r="L433" s="7"/>
      <c r="M433" s="6"/>
      <c r="N433" s="6"/>
      <c r="O433" s="6"/>
      <c r="Q433" s="6"/>
    </row>
    <row r="434" spans="1:17" ht="15" customHeight="1" x14ac:dyDescent="0.2">
      <c r="A434" s="3">
        <v>855</v>
      </c>
      <c r="B434" s="3" t="s">
        <v>429</v>
      </c>
      <c r="C434" s="3">
        <v>1</v>
      </c>
      <c r="D434" s="6">
        <v>542.00000000541991</v>
      </c>
      <c r="E434" s="6">
        <v>10531538.940105317</v>
      </c>
      <c r="F434" s="6">
        <v>6359936</v>
      </c>
      <c r="G434" s="6">
        <v>4171603</v>
      </c>
      <c r="H434" s="6">
        <f t="shared" si="6"/>
        <v>10531539</v>
      </c>
      <c r="I434" s="10"/>
      <c r="L434" s="7"/>
      <c r="M434" s="6"/>
      <c r="N434" s="6"/>
      <c r="O434" s="6"/>
      <c r="Q434" s="6"/>
    </row>
    <row r="435" spans="1:17" ht="15" customHeight="1" x14ac:dyDescent="0.2">
      <c r="A435" s="3">
        <v>860</v>
      </c>
      <c r="B435" s="3" t="s">
        <v>430</v>
      </c>
      <c r="C435" s="3">
        <v>1</v>
      </c>
      <c r="D435" s="6">
        <v>602</v>
      </c>
      <c r="E435" s="6">
        <v>12791606.58</v>
      </c>
      <c r="F435" s="6">
        <v>5336459</v>
      </c>
      <c r="G435" s="6">
        <v>7455148</v>
      </c>
      <c r="H435" s="6">
        <f t="shared" si="6"/>
        <v>12791607</v>
      </c>
      <c r="I435" s="10"/>
      <c r="L435" s="7"/>
      <c r="M435" s="6"/>
      <c r="N435" s="6"/>
      <c r="O435" s="6"/>
      <c r="Q435" s="6"/>
    </row>
    <row r="436" spans="1:17" ht="15" customHeight="1" x14ac:dyDescent="0.2">
      <c r="A436" s="3">
        <v>871</v>
      </c>
      <c r="B436" s="3" t="s">
        <v>431</v>
      </c>
      <c r="C436" s="3">
        <v>1</v>
      </c>
      <c r="D436" s="6">
        <v>1295</v>
      </c>
      <c r="E436" s="6">
        <v>24972413.579999994</v>
      </c>
      <c r="F436" s="6">
        <v>19694909</v>
      </c>
      <c r="G436" s="6">
        <v>6628191</v>
      </c>
      <c r="H436" s="6">
        <f t="shared" si="6"/>
        <v>26323100</v>
      </c>
      <c r="I436" s="10"/>
      <c r="L436" s="7"/>
      <c r="M436" s="6"/>
      <c r="N436" s="6"/>
      <c r="O436" s="6"/>
      <c r="Q436" s="6"/>
    </row>
    <row r="437" spans="1:17" ht="15" customHeight="1" x14ac:dyDescent="0.2">
      <c r="A437" s="3">
        <v>872</v>
      </c>
      <c r="B437" s="3" t="s">
        <v>432</v>
      </c>
      <c r="C437" s="3">
        <v>1</v>
      </c>
      <c r="D437" s="6">
        <v>1637.0000000000005</v>
      </c>
      <c r="E437" s="6">
        <v>34786651.119999997</v>
      </c>
      <c r="F437" s="6">
        <v>12652345</v>
      </c>
      <c r="G437" s="6">
        <v>22134306</v>
      </c>
      <c r="H437" s="6">
        <f t="shared" si="6"/>
        <v>34786651</v>
      </c>
      <c r="I437" s="10"/>
      <c r="L437" s="7"/>
      <c r="M437" s="6"/>
      <c r="N437" s="6"/>
      <c r="O437" s="6"/>
      <c r="Q437" s="6"/>
    </row>
    <row r="438" spans="1:17" ht="15" customHeight="1" x14ac:dyDescent="0.2">
      <c r="A438" s="3">
        <v>873</v>
      </c>
      <c r="B438" s="3" t="s">
        <v>433</v>
      </c>
      <c r="C438" s="3">
        <v>1</v>
      </c>
      <c r="D438" s="6">
        <v>620.00000000000011</v>
      </c>
      <c r="E438" s="6">
        <v>12906720.28764</v>
      </c>
      <c r="F438" s="6">
        <v>7232154</v>
      </c>
      <c r="G438" s="6">
        <v>5674566</v>
      </c>
      <c r="H438" s="6">
        <f t="shared" si="6"/>
        <v>12906720</v>
      </c>
      <c r="I438" s="10"/>
      <c r="L438" s="7"/>
      <c r="M438" s="6"/>
      <c r="N438" s="6"/>
      <c r="O438" s="6"/>
      <c r="Q438" s="6"/>
    </row>
    <row r="439" spans="1:17" ht="15" customHeight="1" x14ac:dyDescent="0.2">
      <c r="A439" s="3">
        <v>876</v>
      </c>
      <c r="B439" s="3" t="s">
        <v>434</v>
      </c>
      <c r="C439" s="3">
        <v>1</v>
      </c>
      <c r="D439" s="6">
        <v>1232.00000001232</v>
      </c>
      <c r="E439" s="6">
        <v>24914513.250249147</v>
      </c>
      <c r="F439" s="6">
        <v>10695233</v>
      </c>
      <c r="G439" s="6">
        <v>14219280</v>
      </c>
      <c r="H439" s="6">
        <f t="shared" si="6"/>
        <v>24914513</v>
      </c>
      <c r="I439" s="10"/>
      <c r="L439" s="7"/>
      <c r="M439" s="6"/>
      <c r="N439" s="6"/>
      <c r="O439" s="6"/>
      <c r="Q439" s="6"/>
    </row>
    <row r="440" spans="1:17" ht="15" customHeight="1" x14ac:dyDescent="0.2">
      <c r="A440" s="3">
        <v>878</v>
      </c>
      <c r="B440" s="3" t="s">
        <v>435</v>
      </c>
      <c r="C440" s="3">
        <v>1</v>
      </c>
      <c r="D440" s="6">
        <v>935.00000000934995</v>
      </c>
      <c r="E440" s="6">
        <v>19173060.333461732</v>
      </c>
      <c r="F440" s="6">
        <v>13669772</v>
      </c>
      <c r="G440" s="6">
        <v>5825798.0000002803</v>
      </c>
      <c r="H440" s="6">
        <f t="shared" si="6"/>
        <v>19495570.000000279</v>
      </c>
      <c r="I440" s="10"/>
      <c r="L440" s="7"/>
      <c r="M440" s="6"/>
      <c r="N440" s="6"/>
      <c r="O440" s="6"/>
      <c r="Q440" s="6"/>
    </row>
    <row r="441" spans="1:17" ht="15" customHeight="1" x14ac:dyDescent="0.2">
      <c r="A441" s="3">
        <v>879</v>
      </c>
      <c r="B441" s="3" t="s">
        <v>436</v>
      </c>
      <c r="C441" s="3">
        <v>1</v>
      </c>
      <c r="D441" s="6">
        <v>793</v>
      </c>
      <c r="E441" s="6">
        <v>16601530.709999997</v>
      </c>
      <c r="F441" s="6">
        <v>12150289</v>
      </c>
      <c r="G441" s="6">
        <v>4451242</v>
      </c>
      <c r="H441" s="6">
        <f t="shared" si="6"/>
        <v>16601531</v>
      </c>
      <c r="I441" s="10"/>
      <c r="L441" s="7"/>
      <c r="M441" s="6"/>
      <c r="N441" s="6"/>
      <c r="O441" s="6"/>
      <c r="Q441" s="6"/>
    </row>
    <row r="442" spans="1:17" ht="15" customHeight="1" x14ac:dyDescent="0.2">
      <c r="A442" s="3">
        <v>885</v>
      </c>
      <c r="B442" s="3" t="s">
        <v>437</v>
      </c>
      <c r="C442" s="3">
        <v>1</v>
      </c>
      <c r="D442" s="6">
        <v>1274.9999999872502</v>
      </c>
      <c r="E442" s="6">
        <v>26519398.819734812</v>
      </c>
      <c r="F442" s="6">
        <v>13131792</v>
      </c>
      <c r="G442" s="6">
        <v>13387607</v>
      </c>
      <c r="H442" s="6">
        <f t="shared" si="6"/>
        <v>26519399</v>
      </c>
      <c r="I442" s="10"/>
      <c r="L442" s="7"/>
      <c r="M442" s="6"/>
      <c r="N442" s="6"/>
      <c r="O442" s="6"/>
      <c r="Q442" s="6"/>
    </row>
    <row r="443" spans="1:17" ht="15" customHeight="1" x14ac:dyDescent="0.2">
      <c r="A443" s="3">
        <v>910</v>
      </c>
      <c r="B443" s="3" t="s">
        <v>438</v>
      </c>
      <c r="C443" s="3">
        <v>1</v>
      </c>
      <c r="D443" s="6">
        <v>487.00000000487</v>
      </c>
      <c r="E443" s="6">
        <v>9916498.0400991645</v>
      </c>
      <c r="F443" s="6">
        <v>4990303</v>
      </c>
      <c r="G443" s="6">
        <v>4926195</v>
      </c>
      <c r="H443" s="6">
        <f t="shared" si="6"/>
        <v>9916498</v>
      </c>
      <c r="I443" s="10"/>
      <c r="L443" s="7"/>
      <c r="M443" s="6"/>
      <c r="N443" s="6"/>
      <c r="O443" s="6"/>
      <c r="Q443" s="6"/>
    </row>
    <row r="444" spans="1:17" ht="15" customHeight="1" x14ac:dyDescent="0.2">
      <c r="A444" s="3">
        <v>915</v>
      </c>
      <c r="B444" s="3" t="s">
        <v>439</v>
      </c>
      <c r="C444" s="3">
        <v>1</v>
      </c>
      <c r="D444" s="6">
        <v>253.00000000253002</v>
      </c>
      <c r="E444" s="6">
        <v>5446250.7874944638</v>
      </c>
      <c r="F444" s="6">
        <v>3980038</v>
      </c>
      <c r="G444" s="6">
        <v>1466213</v>
      </c>
      <c r="H444" s="6">
        <f t="shared" si="6"/>
        <v>5446251</v>
      </c>
      <c r="I444" s="10"/>
      <c r="L444" s="7"/>
      <c r="M444" s="6"/>
      <c r="N444" s="6"/>
      <c r="O444" s="6"/>
      <c r="Q444" s="6"/>
    </row>
    <row r="445" spans="1:17" ht="15" customHeight="1" x14ac:dyDescent="0.2">
      <c r="A445" s="4">
        <v>999</v>
      </c>
      <c r="B445" s="4" t="s">
        <v>440</v>
      </c>
      <c r="C445" s="4"/>
      <c r="D445" s="8">
        <f>SUM(D7:D444)</f>
        <v>905238.99999993376</v>
      </c>
      <c r="E445" s="8">
        <f t="shared" ref="E445:H445" si="7">SUM(E7:E444)</f>
        <v>13965016629.33205</v>
      </c>
      <c r="F445" s="8">
        <f t="shared" si="7"/>
        <v>7566383475</v>
      </c>
      <c r="G445" s="8">
        <f t="shared" si="7"/>
        <v>6584287352.5999994</v>
      </c>
      <c r="H445" s="8">
        <f t="shared" si="7"/>
        <v>14150670827.6</v>
      </c>
      <c r="I445" s="10"/>
      <c r="L445" s="7"/>
      <c r="M445" s="6"/>
      <c r="N445" s="6"/>
      <c r="O445" s="6"/>
      <c r="Q445" s="6"/>
    </row>
    <row r="446" spans="1:17" ht="15" customHeight="1" x14ac:dyDescent="0.2"/>
    <row r="447" spans="1:17" ht="30" customHeight="1" x14ac:dyDescent="0.2">
      <c r="A447" s="11" t="s">
        <v>3</v>
      </c>
      <c r="B447" s="20" t="s">
        <v>447</v>
      </c>
      <c r="C447" s="20"/>
      <c r="D447" s="20"/>
      <c r="E447" s="20"/>
      <c r="F447" s="20"/>
      <c r="G447" s="20"/>
      <c r="H447" s="20"/>
    </row>
    <row r="448" spans="1:17" x14ac:dyDescent="0.2">
      <c r="D448" s="6"/>
      <c r="E448" s="6"/>
      <c r="F448" s="6"/>
      <c r="G448" s="6"/>
      <c r="H448" s="6"/>
    </row>
  </sheetData>
  <sheetProtection autoFilter="0"/>
  <autoFilter ref="A6:H445" xr:uid="{00000000-0001-0000-0000-000000000000}"/>
  <sortState xmlns:xlrd2="http://schemas.microsoft.com/office/spreadsheetml/2017/richdata2" ref="J7:O443">
    <sortCondition ref="K7:K443"/>
  </sortState>
  <mergeCells count="3">
    <mergeCell ref="A4:H4"/>
    <mergeCell ref="A2:H2"/>
    <mergeCell ref="B447:H447"/>
  </mergeCells>
  <phoneticPr fontId="0" type="noConversion"/>
  <pageMargins left="0.33" right="0.3" top="0.44" bottom="0.68" header="0.25" footer="0.3"/>
  <pageSetup scale="99" fitToHeight="500" orientation="portrait" r:id="rId1"/>
  <headerFooter alignWithMargins="0">
    <oddFooter>&amp;C&amp;"Calibri,Regular"Page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DESE-231-34835</_dlc_DocId>
    <_dlc_DocIdUrl xmlns="733efe1c-5bbe-4968-87dc-d400e65c879f">
      <Url>https://sharepoint.doemass.org/ese/webteam/cps/_layouts/DocIdRedir.aspx?ID=DESE-231-34835</Url>
      <Description>DESE-231-34835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5FD76C-B360-4131-921C-B04AF813A2E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0E76864-77F6-4CEA-BBD3-88F00B3020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286109-4785-4DBA-B5F7-B1D8D359F3BA}">
  <ds:schemaRefs>
    <ds:schemaRef ds:uri="http://purl.org/dc/elements/1.1/"/>
    <ds:schemaRef ds:uri="http://schemas.microsoft.com/office/2006/metadata/properties"/>
    <ds:schemaRef ds:uri="0a4e05da-b9bc-4326-ad73-01ef31b95567"/>
    <ds:schemaRef ds:uri="http://purl.org/dc/terms/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20A78D4-FD81-4ED8-B457-EFE16D47A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alldistricts</vt:lpstr>
      <vt:lpstr>alldistricts!Print_Area</vt:lpstr>
      <vt:lpstr>alldistricts!Print_Titles</vt:lpstr>
      <vt:lpstr>rednonop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FY24 Chapter 70 district summary</dc:title>
  <dc:creator>DESE</dc:creator>
  <cp:lastModifiedBy>Zou, Dong (EOE)</cp:lastModifiedBy>
  <cp:lastPrinted>2017-07-18T19:19:12Z</cp:lastPrinted>
  <dcterms:created xsi:type="dcterms:W3CDTF">2006-01-25T19:33:46Z</dcterms:created>
  <dcterms:modified xsi:type="dcterms:W3CDTF">2023-02-22T21:50:16Z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Feb 23 2023 12:00AM</vt:lpwstr>
  </property>
</Properties>
</file>