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zou\Desktop\2026-01\SCTASK0842746\"/>
    </mc:Choice>
  </mc:AlternateContent>
  <xr:revisionPtr revIDLastSave="0" documentId="13_ncr:1_{D5421B96-B214-4FA1-96E8-13250947A483}" xr6:coauthVersionLast="47" xr6:coauthVersionMax="47" xr10:uidLastSave="{00000000-0000-0000-0000-000000000000}"/>
  <bookViews>
    <workbookView xWindow="1770" yWindow="1770" windowWidth="38700" windowHeight="15345" xr2:uid="{00000000-000D-0000-FFFF-FFFF00000000}"/>
  </bookViews>
  <sheets>
    <sheet name="alldistricts" sheetId="1" r:id="rId1"/>
  </sheets>
  <definedNames>
    <definedName name="_xlnm._FilterDatabase" localSheetId="0" hidden="1">alldistricts!$A$6:$H$445</definedName>
    <definedName name="_xlnm.Print_Area" localSheetId="0">alldistricts!$A$7:$H$448</definedName>
    <definedName name="_xlnm.Print_Titles" localSheetId="0">alldistricts!$1:$6</definedName>
    <definedName name="rednonop">alldistricts!$AH$7:$AH$443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445" i="1" s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7" i="1"/>
  <c r="G445" i="1"/>
  <c r="F445" i="1"/>
  <c r="E445" i="1"/>
  <c r="D445" i="1"/>
</calcChain>
</file>

<file path=xl/sharedStrings.xml><?xml version="1.0" encoding="utf-8"?>
<sst xmlns="http://schemas.openxmlformats.org/spreadsheetml/2006/main" count="451" uniqueCount="451">
  <si>
    <t>LEA</t>
  </si>
  <si>
    <t>District</t>
  </si>
  <si>
    <t>Massachusetts Department of Elementary and Secondary Education</t>
  </si>
  <si>
    <t>*</t>
  </si>
  <si>
    <t xml:space="preserve">Abington                     </t>
  </si>
  <si>
    <t xml:space="preserve">Acton                        </t>
  </si>
  <si>
    <t xml:space="preserve">Acushnet                     </t>
  </si>
  <si>
    <t xml:space="preserve">Adams                        </t>
  </si>
  <si>
    <t xml:space="preserve">Agawam                       </t>
  </si>
  <si>
    <t xml:space="preserve">Alford                       </t>
  </si>
  <si>
    <t xml:space="preserve">Amesbury                     </t>
  </si>
  <si>
    <t xml:space="preserve">Amherst                      </t>
  </si>
  <si>
    <t xml:space="preserve">Andover                      </t>
  </si>
  <si>
    <t xml:space="preserve">Arlington                    </t>
  </si>
  <si>
    <t xml:space="preserve">Ashburnham                   </t>
  </si>
  <si>
    <t xml:space="preserve">Ashby                        </t>
  </si>
  <si>
    <t xml:space="preserve">Ashfield                     </t>
  </si>
  <si>
    <t xml:space="preserve">Ashland                      </t>
  </si>
  <si>
    <t xml:space="preserve">Athol                        </t>
  </si>
  <si>
    <t xml:space="preserve">Attleboro                    </t>
  </si>
  <si>
    <t xml:space="preserve">Auburn                       </t>
  </si>
  <si>
    <t xml:space="preserve">Avon                         </t>
  </si>
  <si>
    <t xml:space="preserve">Ayer                         </t>
  </si>
  <si>
    <t xml:space="preserve">Barnstable                   </t>
  </si>
  <si>
    <t xml:space="preserve">Barre                        </t>
  </si>
  <si>
    <t xml:space="preserve">Becket                       </t>
  </si>
  <si>
    <t xml:space="preserve">Bedford                      </t>
  </si>
  <si>
    <t xml:space="preserve">Belchertown                  </t>
  </si>
  <si>
    <t xml:space="preserve">Bellingham                   </t>
  </si>
  <si>
    <t xml:space="preserve">Belmont                      </t>
  </si>
  <si>
    <t xml:space="preserve">Berkley                      </t>
  </si>
  <si>
    <t xml:space="preserve">Berlin                       </t>
  </si>
  <si>
    <t xml:space="preserve">Bernardston                  </t>
  </si>
  <si>
    <t xml:space="preserve">Beverly                      </t>
  </si>
  <si>
    <t xml:space="preserve">Billerica                    </t>
  </si>
  <si>
    <t xml:space="preserve">Blackstone                   </t>
  </si>
  <si>
    <t xml:space="preserve">Blandford                    </t>
  </si>
  <si>
    <t xml:space="preserve">Bolton                       </t>
  </si>
  <si>
    <t xml:space="preserve">Boston                       </t>
  </si>
  <si>
    <t xml:space="preserve">Bourne                       </t>
  </si>
  <si>
    <t xml:space="preserve">Boxborough                   </t>
  </si>
  <si>
    <t xml:space="preserve">Boxford                      </t>
  </si>
  <si>
    <t xml:space="preserve">Boylston                     </t>
  </si>
  <si>
    <t xml:space="preserve">Braintree                    </t>
  </si>
  <si>
    <t xml:space="preserve">Brewster                     </t>
  </si>
  <si>
    <t xml:space="preserve">Bridgewater                  </t>
  </si>
  <si>
    <t xml:space="preserve">Brimfield                    </t>
  </si>
  <si>
    <t xml:space="preserve">Brockton                     </t>
  </si>
  <si>
    <t xml:space="preserve">Brookfield                   </t>
  </si>
  <si>
    <t xml:space="preserve">Brookline                    </t>
  </si>
  <si>
    <t xml:space="preserve">Buckland                     </t>
  </si>
  <si>
    <t xml:space="preserve">Burlington                   </t>
  </si>
  <si>
    <t xml:space="preserve">Cambridge                    </t>
  </si>
  <si>
    <t xml:space="preserve">Canton                       </t>
  </si>
  <si>
    <t xml:space="preserve">Carlisle                     </t>
  </si>
  <si>
    <t xml:space="preserve">Carver                       </t>
  </si>
  <si>
    <t xml:space="preserve">Charlemont                   </t>
  </si>
  <si>
    <t xml:space="preserve">Charlton                     </t>
  </si>
  <si>
    <t xml:space="preserve">Chatham                      </t>
  </si>
  <si>
    <t xml:space="preserve">Chelmsford                   </t>
  </si>
  <si>
    <t xml:space="preserve">Chelsea                      </t>
  </si>
  <si>
    <t xml:space="preserve">Cheshire                     </t>
  </si>
  <si>
    <t xml:space="preserve">Chester                      </t>
  </si>
  <si>
    <t xml:space="preserve">Chesterfield                 </t>
  </si>
  <si>
    <t xml:space="preserve">Chicopee                     </t>
  </si>
  <si>
    <t xml:space="preserve">Chilmark                     </t>
  </si>
  <si>
    <t xml:space="preserve">Clarksburg                   </t>
  </si>
  <si>
    <t xml:space="preserve">Clinton                      </t>
  </si>
  <si>
    <t xml:space="preserve">Cohasset                     </t>
  </si>
  <si>
    <t xml:space="preserve">Colrain                      </t>
  </si>
  <si>
    <t xml:space="preserve">Concord                      </t>
  </si>
  <si>
    <t xml:space="preserve">Conway                       </t>
  </si>
  <si>
    <t xml:space="preserve">Cummington                   </t>
  </si>
  <si>
    <t xml:space="preserve">Dalton                       </t>
  </si>
  <si>
    <t xml:space="preserve">Danvers                      </t>
  </si>
  <si>
    <t xml:space="preserve">Dartmouth                    </t>
  </si>
  <si>
    <t xml:space="preserve">Dedham                       </t>
  </si>
  <si>
    <t xml:space="preserve">Deerfield                    </t>
  </si>
  <si>
    <t xml:space="preserve">Dennis                       </t>
  </si>
  <si>
    <t xml:space="preserve">Dighton                      </t>
  </si>
  <si>
    <t xml:space="preserve">Douglas                      </t>
  </si>
  <si>
    <t xml:space="preserve">Dover                        </t>
  </si>
  <si>
    <t xml:space="preserve">Dracut                       </t>
  </si>
  <si>
    <t xml:space="preserve">Dudley                       </t>
  </si>
  <si>
    <t xml:space="preserve">Dunstable                    </t>
  </si>
  <si>
    <t xml:space="preserve">Duxbury                      </t>
  </si>
  <si>
    <t xml:space="preserve">East Bridgewater             </t>
  </si>
  <si>
    <t xml:space="preserve">East Brookfield              </t>
  </si>
  <si>
    <t xml:space="preserve">Eastham                      </t>
  </si>
  <si>
    <t xml:space="preserve">Easthampton                  </t>
  </si>
  <si>
    <t xml:space="preserve">East Longmeadow              </t>
  </si>
  <si>
    <t xml:space="preserve">Easton                       </t>
  </si>
  <si>
    <t xml:space="preserve">Edgartown                    </t>
  </si>
  <si>
    <t xml:space="preserve">Egremont                     </t>
  </si>
  <si>
    <t xml:space="preserve">Erving                       </t>
  </si>
  <si>
    <t xml:space="preserve">Essex                        </t>
  </si>
  <si>
    <t xml:space="preserve">Everett                      </t>
  </si>
  <si>
    <t xml:space="preserve">Fairhaven                    </t>
  </si>
  <si>
    <t xml:space="preserve">Fall River                   </t>
  </si>
  <si>
    <t xml:space="preserve">Falmouth                     </t>
  </si>
  <si>
    <t xml:space="preserve">Fitchburg                    </t>
  </si>
  <si>
    <t xml:space="preserve">Florida                      </t>
  </si>
  <si>
    <t xml:space="preserve">Foxborough                   </t>
  </si>
  <si>
    <t xml:space="preserve">Framingham                   </t>
  </si>
  <si>
    <t xml:space="preserve">Franklin                     </t>
  </si>
  <si>
    <t xml:space="preserve">Freetown                     </t>
  </si>
  <si>
    <t xml:space="preserve">Gardner                      </t>
  </si>
  <si>
    <t>Aquinnah</t>
  </si>
  <si>
    <t xml:space="preserve">Georgetown                   </t>
  </si>
  <si>
    <t xml:space="preserve">Gill                         </t>
  </si>
  <si>
    <t xml:space="preserve">Gloucester                   </t>
  </si>
  <si>
    <t xml:space="preserve">Goshen                       </t>
  </si>
  <si>
    <t xml:space="preserve">Gosnold                      </t>
  </si>
  <si>
    <t xml:space="preserve">Grafton                      </t>
  </si>
  <si>
    <t xml:space="preserve">Granby                       </t>
  </si>
  <si>
    <t xml:space="preserve">Granville                    </t>
  </si>
  <si>
    <t xml:space="preserve">Great Barrington             </t>
  </si>
  <si>
    <t xml:space="preserve">Greenfield                   </t>
  </si>
  <si>
    <t xml:space="preserve">Groton                       </t>
  </si>
  <si>
    <t xml:space="preserve">Groveland                    </t>
  </si>
  <si>
    <t xml:space="preserve">Hadley                       </t>
  </si>
  <si>
    <t xml:space="preserve">Halifax                      </t>
  </si>
  <si>
    <t xml:space="preserve">Hamilton                     </t>
  </si>
  <si>
    <t xml:space="preserve">Hampden                      </t>
  </si>
  <si>
    <t xml:space="preserve">Hancock                      </t>
  </si>
  <si>
    <t xml:space="preserve">Hanover                      </t>
  </si>
  <si>
    <t xml:space="preserve">Hanson                       </t>
  </si>
  <si>
    <t xml:space="preserve">Hardwick                     </t>
  </si>
  <si>
    <t xml:space="preserve">Harvard                      </t>
  </si>
  <si>
    <t xml:space="preserve">Harwich                      </t>
  </si>
  <si>
    <t xml:space="preserve">Hatfield                     </t>
  </si>
  <si>
    <t xml:space="preserve">Haverhill                    </t>
  </si>
  <si>
    <t xml:space="preserve">Hawley                       </t>
  </si>
  <si>
    <t xml:space="preserve">Heath                        </t>
  </si>
  <si>
    <t xml:space="preserve">Hingham                      </t>
  </si>
  <si>
    <t xml:space="preserve">Hinsdale                     </t>
  </si>
  <si>
    <t xml:space="preserve">Holbrook                     </t>
  </si>
  <si>
    <t xml:space="preserve">Holden                       </t>
  </si>
  <si>
    <t xml:space="preserve">Holland                      </t>
  </si>
  <si>
    <t xml:space="preserve">Holliston                    </t>
  </si>
  <si>
    <t xml:space="preserve">Holyoke                      </t>
  </si>
  <si>
    <t xml:space="preserve">Hopedale                     </t>
  </si>
  <si>
    <t xml:space="preserve">Hopkinton                    </t>
  </si>
  <si>
    <t xml:space="preserve">Hubbardston                  </t>
  </si>
  <si>
    <t xml:space="preserve">Hudson                       </t>
  </si>
  <si>
    <t xml:space="preserve">Hull                         </t>
  </si>
  <si>
    <t xml:space="preserve">Huntington                   </t>
  </si>
  <si>
    <t xml:space="preserve">Ipswich                      </t>
  </si>
  <si>
    <t xml:space="preserve">Kingston                     </t>
  </si>
  <si>
    <t xml:space="preserve">Lakeville                    </t>
  </si>
  <si>
    <t xml:space="preserve">Lancaster                    </t>
  </si>
  <si>
    <t xml:space="preserve">Lanesborough                 </t>
  </si>
  <si>
    <t xml:space="preserve">Lawrence                     </t>
  </si>
  <si>
    <t xml:space="preserve">Lee                          </t>
  </si>
  <si>
    <t xml:space="preserve">Leicester                    </t>
  </si>
  <si>
    <t xml:space="preserve">Lenox                        </t>
  </si>
  <si>
    <t xml:space="preserve">Leominster                   </t>
  </si>
  <si>
    <t xml:space="preserve">Leverett                     </t>
  </si>
  <si>
    <t xml:space="preserve">Lexington                    </t>
  </si>
  <si>
    <t xml:space="preserve">Leyden                       </t>
  </si>
  <si>
    <t xml:space="preserve">Lincoln                      </t>
  </si>
  <si>
    <t xml:space="preserve">Littleton                    </t>
  </si>
  <si>
    <t xml:space="preserve">Longmeadow                   </t>
  </si>
  <si>
    <t xml:space="preserve">Lowell                       </t>
  </si>
  <si>
    <t xml:space="preserve">Ludlow                       </t>
  </si>
  <si>
    <t xml:space="preserve">Lunenburg                    </t>
  </si>
  <si>
    <t xml:space="preserve">Lynn                         </t>
  </si>
  <si>
    <t xml:space="preserve">Lynnfield                    </t>
  </si>
  <si>
    <t xml:space="preserve">Malden                       </t>
  </si>
  <si>
    <t xml:space="preserve">Manchester                   </t>
  </si>
  <si>
    <t xml:space="preserve">Mansfield                    </t>
  </si>
  <si>
    <t xml:space="preserve">Marblehead                   </t>
  </si>
  <si>
    <t xml:space="preserve">Marion                       </t>
  </si>
  <si>
    <t xml:space="preserve">Marlborough                  </t>
  </si>
  <si>
    <t xml:space="preserve">Marshfield                   </t>
  </si>
  <si>
    <t xml:space="preserve">Mashpee                      </t>
  </si>
  <si>
    <t xml:space="preserve">Mattapoisett                 </t>
  </si>
  <si>
    <t xml:space="preserve">Maynard                      </t>
  </si>
  <si>
    <t xml:space="preserve">Medfield                     </t>
  </si>
  <si>
    <t xml:space="preserve">Medford                      </t>
  </si>
  <si>
    <t xml:space="preserve">Medway                       </t>
  </si>
  <si>
    <t xml:space="preserve">Melrose                      </t>
  </si>
  <si>
    <t xml:space="preserve">Mendon                       </t>
  </si>
  <si>
    <t xml:space="preserve">Merrimac                     </t>
  </si>
  <si>
    <t xml:space="preserve">Methuen                      </t>
  </si>
  <si>
    <t xml:space="preserve">Middleborough                </t>
  </si>
  <si>
    <t xml:space="preserve">Middlefield                  </t>
  </si>
  <si>
    <t xml:space="preserve">Middleton                    </t>
  </si>
  <si>
    <t xml:space="preserve">Milford                      </t>
  </si>
  <si>
    <t xml:space="preserve">Millbury                     </t>
  </si>
  <si>
    <t xml:space="preserve">Millis                       </t>
  </si>
  <si>
    <t xml:space="preserve">Millville                    </t>
  </si>
  <si>
    <t xml:space="preserve">Milton                       </t>
  </si>
  <si>
    <t xml:space="preserve">Monroe                       </t>
  </si>
  <si>
    <t xml:space="preserve">Monson                       </t>
  </si>
  <si>
    <t xml:space="preserve">Montague                     </t>
  </si>
  <si>
    <t xml:space="preserve">Monterey                     </t>
  </si>
  <si>
    <t xml:space="preserve">Montgomery                   </t>
  </si>
  <si>
    <t xml:space="preserve">Mount Washington             </t>
  </si>
  <si>
    <t xml:space="preserve">Nahant                       </t>
  </si>
  <si>
    <t xml:space="preserve">Nantucket                    </t>
  </si>
  <si>
    <t xml:space="preserve">Natick                       </t>
  </si>
  <si>
    <t xml:space="preserve">Needham                      </t>
  </si>
  <si>
    <t xml:space="preserve">New Ashford                  </t>
  </si>
  <si>
    <t xml:space="preserve">New Bedford                  </t>
  </si>
  <si>
    <t xml:space="preserve">New Braintree                </t>
  </si>
  <si>
    <t xml:space="preserve">Newbury                      </t>
  </si>
  <si>
    <t xml:space="preserve">Newburyport                  </t>
  </si>
  <si>
    <t xml:space="preserve">New Marlborough              </t>
  </si>
  <si>
    <t xml:space="preserve">New Salem                    </t>
  </si>
  <si>
    <t xml:space="preserve">Newton                       </t>
  </si>
  <si>
    <t xml:space="preserve">Norfolk                      </t>
  </si>
  <si>
    <t xml:space="preserve">North Adams                  </t>
  </si>
  <si>
    <t xml:space="preserve">Northampton                  </t>
  </si>
  <si>
    <t xml:space="preserve">North Andover                </t>
  </si>
  <si>
    <t xml:space="preserve">North Attleborough           </t>
  </si>
  <si>
    <t xml:space="preserve">Northborough                 </t>
  </si>
  <si>
    <t xml:space="preserve">Northbridge                  </t>
  </si>
  <si>
    <t xml:space="preserve">North Brookfield             </t>
  </si>
  <si>
    <t xml:space="preserve">Northfield                   </t>
  </si>
  <si>
    <t xml:space="preserve">North Reading                </t>
  </si>
  <si>
    <t xml:space="preserve">Norton                       </t>
  </si>
  <si>
    <t xml:space="preserve">Norwell                      </t>
  </si>
  <si>
    <t xml:space="preserve">Norwood                      </t>
  </si>
  <si>
    <t xml:space="preserve">Oak Bluffs                   </t>
  </si>
  <si>
    <t xml:space="preserve">Oakham                       </t>
  </si>
  <si>
    <t xml:space="preserve">Orange                       </t>
  </si>
  <si>
    <t xml:space="preserve">Orleans                      </t>
  </si>
  <si>
    <t xml:space="preserve">Otis                         </t>
  </si>
  <si>
    <t xml:space="preserve">Oxford                       </t>
  </si>
  <si>
    <t xml:space="preserve">Palmer                       </t>
  </si>
  <si>
    <t xml:space="preserve">Paxton                       </t>
  </si>
  <si>
    <t xml:space="preserve">Peabody                      </t>
  </si>
  <si>
    <t xml:space="preserve">Pelham                       </t>
  </si>
  <si>
    <t xml:space="preserve">Pembroke                     </t>
  </si>
  <si>
    <t xml:space="preserve">Pepperell                    </t>
  </si>
  <si>
    <t xml:space="preserve">Peru                         </t>
  </si>
  <si>
    <t xml:space="preserve">Petersham                    </t>
  </si>
  <si>
    <t xml:space="preserve">Phillipston                  </t>
  </si>
  <si>
    <t xml:space="preserve">Pittsfield                   </t>
  </si>
  <si>
    <t xml:space="preserve">Plainfield                   </t>
  </si>
  <si>
    <t xml:space="preserve">Plainville                   </t>
  </si>
  <si>
    <t xml:space="preserve">Plymouth                     </t>
  </si>
  <si>
    <t xml:space="preserve">Plympton                     </t>
  </si>
  <si>
    <t xml:space="preserve">Princeton                    </t>
  </si>
  <si>
    <t xml:space="preserve">Provincetown                 </t>
  </si>
  <si>
    <t xml:space="preserve">Quincy                       </t>
  </si>
  <si>
    <t xml:space="preserve">Randolph                     </t>
  </si>
  <si>
    <t xml:space="preserve">Raynham                      </t>
  </si>
  <si>
    <t xml:space="preserve">Reading                      </t>
  </si>
  <si>
    <t xml:space="preserve">Rehoboth                     </t>
  </si>
  <si>
    <t xml:space="preserve">Revere                       </t>
  </si>
  <si>
    <t xml:space="preserve">Richmond                     </t>
  </si>
  <si>
    <t xml:space="preserve">Rochester                    </t>
  </si>
  <si>
    <t xml:space="preserve">Rockland                     </t>
  </si>
  <si>
    <t xml:space="preserve">Rockport                     </t>
  </si>
  <si>
    <t xml:space="preserve">Rowe                         </t>
  </si>
  <si>
    <t xml:space="preserve">Rowley                       </t>
  </si>
  <si>
    <t xml:space="preserve">Royalston                    </t>
  </si>
  <si>
    <t xml:space="preserve">Russell                      </t>
  </si>
  <si>
    <t xml:space="preserve">Rutland                      </t>
  </si>
  <si>
    <t xml:space="preserve">Salem                        </t>
  </si>
  <si>
    <t xml:space="preserve">Salisbury                    </t>
  </si>
  <si>
    <t xml:space="preserve">Sandisfield                  </t>
  </si>
  <si>
    <t xml:space="preserve">Sandwich                     </t>
  </si>
  <si>
    <t xml:space="preserve">Saugus                       </t>
  </si>
  <si>
    <t xml:space="preserve">Savoy                        </t>
  </si>
  <si>
    <t xml:space="preserve">Scituate                     </t>
  </si>
  <si>
    <t xml:space="preserve">Seekonk                      </t>
  </si>
  <si>
    <t xml:space="preserve">Sharon                       </t>
  </si>
  <si>
    <t xml:space="preserve">Sheffield                    </t>
  </si>
  <si>
    <t xml:space="preserve">Shelburne                    </t>
  </si>
  <si>
    <t xml:space="preserve">Sherborn                     </t>
  </si>
  <si>
    <t xml:space="preserve">Shirley                      </t>
  </si>
  <si>
    <t xml:space="preserve">Shrewsbury                   </t>
  </si>
  <si>
    <t xml:space="preserve">Shutesbury                   </t>
  </si>
  <si>
    <t xml:space="preserve">Somerset                     </t>
  </si>
  <si>
    <t xml:space="preserve">Somerville                   </t>
  </si>
  <si>
    <t xml:space="preserve">Southampton                  </t>
  </si>
  <si>
    <t xml:space="preserve">Southborough                 </t>
  </si>
  <si>
    <t xml:space="preserve">Southbridge                  </t>
  </si>
  <si>
    <t xml:space="preserve">South Hadley                 </t>
  </si>
  <si>
    <t xml:space="preserve">Southwick                    </t>
  </si>
  <si>
    <t xml:space="preserve">Spencer                      </t>
  </si>
  <si>
    <t xml:space="preserve">Springfield                  </t>
  </si>
  <si>
    <t xml:space="preserve">Sterling                     </t>
  </si>
  <si>
    <t xml:space="preserve">Stockbridge                  </t>
  </si>
  <si>
    <t xml:space="preserve">Stoneham                     </t>
  </si>
  <si>
    <t xml:space="preserve">Stoughton                    </t>
  </si>
  <si>
    <t xml:space="preserve">Stow                         </t>
  </si>
  <si>
    <t xml:space="preserve">Sturbridge                   </t>
  </si>
  <si>
    <t xml:space="preserve">Sudbury                      </t>
  </si>
  <si>
    <t xml:space="preserve">Sunderland                   </t>
  </si>
  <si>
    <t xml:space="preserve">Sutton                       </t>
  </si>
  <si>
    <t xml:space="preserve">Swampscott                   </t>
  </si>
  <si>
    <t xml:space="preserve">Swansea                      </t>
  </si>
  <si>
    <t xml:space="preserve">Taunton                      </t>
  </si>
  <si>
    <t xml:space="preserve">Templeton                    </t>
  </si>
  <si>
    <t xml:space="preserve">Tewksbury                    </t>
  </si>
  <si>
    <t xml:space="preserve">Tisbury                      </t>
  </si>
  <si>
    <t xml:space="preserve">Tolland                      </t>
  </si>
  <si>
    <t xml:space="preserve">Topsfield                    </t>
  </si>
  <si>
    <t xml:space="preserve">Townsend                     </t>
  </si>
  <si>
    <t xml:space="preserve">Truro                        </t>
  </si>
  <si>
    <t xml:space="preserve">Tyngsborough                 </t>
  </si>
  <si>
    <t xml:space="preserve">Tyringham                    </t>
  </si>
  <si>
    <t xml:space="preserve">Upton                        </t>
  </si>
  <si>
    <t xml:space="preserve">Uxbridge                     </t>
  </si>
  <si>
    <t xml:space="preserve">Wakefield                    </t>
  </si>
  <si>
    <t xml:space="preserve">Wales                        </t>
  </si>
  <si>
    <t xml:space="preserve">Walpole                      </t>
  </si>
  <si>
    <t xml:space="preserve">Waltham                      </t>
  </si>
  <si>
    <t xml:space="preserve">Ware                         </t>
  </si>
  <si>
    <t xml:space="preserve">Wareham                      </t>
  </si>
  <si>
    <t xml:space="preserve">Warren                       </t>
  </si>
  <si>
    <t xml:space="preserve">Warwick                      </t>
  </si>
  <si>
    <t xml:space="preserve">Washington                   </t>
  </si>
  <si>
    <t xml:space="preserve">Watertown                    </t>
  </si>
  <si>
    <t xml:space="preserve">Wayland                      </t>
  </si>
  <si>
    <t xml:space="preserve">Webster                      </t>
  </si>
  <si>
    <t xml:space="preserve">Wellesley                    </t>
  </si>
  <si>
    <t xml:space="preserve">Wellfleet                    </t>
  </si>
  <si>
    <t xml:space="preserve">Wendell                      </t>
  </si>
  <si>
    <t xml:space="preserve">Wenham                       </t>
  </si>
  <si>
    <t xml:space="preserve">Westborough                  </t>
  </si>
  <si>
    <t xml:space="preserve">West Boylston                </t>
  </si>
  <si>
    <t xml:space="preserve">West Bridgewater             </t>
  </si>
  <si>
    <t xml:space="preserve">West Brookfield              </t>
  </si>
  <si>
    <t xml:space="preserve">Westfield                    </t>
  </si>
  <si>
    <t xml:space="preserve">Westford                     </t>
  </si>
  <si>
    <t xml:space="preserve">Westhampton                  </t>
  </si>
  <si>
    <t xml:space="preserve">Westminster                  </t>
  </si>
  <si>
    <t xml:space="preserve">West Newbury                 </t>
  </si>
  <si>
    <t xml:space="preserve">Weston                       </t>
  </si>
  <si>
    <t xml:space="preserve">Westport                     </t>
  </si>
  <si>
    <t xml:space="preserve">West Springfield             </t>
  </si>
  <si>
    <t xml:space="preserve">West Stockbridge             </t>
  </si>
  <si>
    <t xml:space="preserve">West Tisbury                 </t>
  </si>
  <si>
    <t xml:space="preserve">Westwood                     </t>
  </si>
  <si>
    <t xml:space="preserve">Weymouth                     </t>
  </si>
  <si>
    <t xml:space="preserve">Whately                      </t>
  </si>
  <si>
    <t xml:space="preserve">Whitman                      </t>
  </si>
  <si>
    <t xml:space="preserve">Wilbraham                    </t>
  </si>
  <si>
    <t xml:space="preserve">Williamsburg                 </t>
  </si>
  <si>
    <t xml:space="preserve">Williamstown                 </t>
  </si>
  <si>
    <t xml:space="preserve">Wilmington                   </t>
  </si>
  <si>
    <t xml:space="preserve">Winchendon                   </t>
  </si>
  <si>
    <t xml:space="preserve">Winchester                   </t>
  </si>
  <si>
    <t xml:space="preserve">Windsor                      </t>
  </si>
  <si>
    <t xml:space="preserve">Winthrop                     </t>
  </si>
  <si>
    <t>Woburn</t>
  </si>
  <si>
    <t xml:space="preserve">Worcester                    </t>
  </si>
  <si>
    <t xml:space="preserve">Worthington                  </t>
  </si>
  <si>
    <t xml:space="preserve">Wrentham                     </t>
  </si>
  <si>
    <t xml:space="preserve">Yarmouth                     </t>
  </si>
  <si>
    <t xml:space="preserve">Northampton Smith            </t>
  </si>
  <si>
    <t xml:space="preserve">Acton Boxborough             </t>
  </si>
  <si>
    <t xml:space="preserve">Amherst Pelham               </t>
  </si>
  <si>
    <t xml:space="preserve">Ashburnham Westminster       </t>
  </si>
  <si>
    <t xml:space="preserve">Athol Royalston              </t>
  </si>
  <si>
    <t>Ayer Shirley</t>
  </si>
  <si>
    <t xml:space="preserve">Berkshire Hills              </t>
  </si>
  <si>
    <t xml:space="preserve">Berlin Boylston              </t>
  </si>
  <si>
    <t xml:space="preserve">Blackstone Millville         </t>
  </si>
  <si>
    <t xml:space="preserve">Bridgewater Raynham          </t>
  </si>
  <si>
    <t>Chesterfield Goshen</t>
  </si>
  <si>
    <t xml:space="preserve">Central Berkshire            </t>
  </si>
  <si>
    <t xml:space="preserve">Concord Carlisle             </t>
  </si>
  <si>
    <t xml:space="preserve">Dennis Yarmouth              </t>
  </si>
  <si>
    <t xml:space="preserve">Dighton Rehoboth             </t>
  </si>
  <si>
    <t xml:space="preserve">Dover Sherborn               </t>
  </si>
  <si>
    <t xml:space="preserve">Dudley Charlton              </t>
  </si>
  <si>
    <t xml:space="preserve">Nauset                       </t>
  </si>
  <si>
    <t>Farmington River</t>
  </si>
  <si>
    <t xml:space="preserve">Freetown Lakeville           </t>
  </si>
  <si>
    <t xml:space="preserve">Frontier                     </t>
  </si>
  <si>
    <t xml:space="preserve">Gateway                      </t>
  </si>
  <si>
    <t xml:space="preserve">Groton Dunstable             </t>
  </si>
  <si>
    <t xml:space="preserve">Gill Montague                </t>
  </si>
  <si>
    <t xml:space="preserve">Hamilton Wenham              </t>
  </si>
  <si>
    <t xml:space="preserve">Hampden Wilbraham            </t>
  </si>
  <si>
    <t xml:space="preserve">Hampshire                    </t>
  </si>
  <si>
    <t xml:space="preserve">Hawlemont                    </t>
  </si>
  <si>
    <t xml:space="preserve">King Philip                  </t>
  </si>
  <si>
    <t xml:space="preserve">Lincoln Sudbury              </t>
  </si>
  <si>
    <t>Manchester Essex</t>
  </si>
  <si>
    <t xml:space="preserve">Marthas Vineyard             </t>
  </si>
  <si>
    <t xml:space="preserve">Masconomet                   </t>
  </si>
  <si>
    <t xml:space="preserve">Mendon Upton                 </t>
  </si>
  <si>
    <t>Monomoy</t>
  </si>
  <si>
    <t xml:space="preserve">Mount Greylock               </t>
  </si>
  <si>
    <t xml:space="preserve">Mohawk Trail                 </t>
  </si>
  <si>
    <t xml:space="preserve">Narragansett                 </t>
  </si>
  <si>
    <t xml:space="preserve">Nashoba                      </t>
  </si>
  <si>
    <t xml:space="preserve">New Salem Wendell            </t>
  </si>
  <si>
    <t xml:space="preserve">Northboro Southboro          </t>
  </si>
  <si>
    <t xml:space="preserve">North Middlesex              </t>
  </si>
  <si>
    <t xml:space="preserve">Old Rochester                </t>
  </si>
  <si>
    <t xml:space="preserve">Pentucket                    </t>
  </si>
  <si>
    <t xml:space="preserve">Quabbin                      </t>
  </si>
  <si>
    <t xml:space="preserve">Ralph C Mahar                </t>
  </si>
  <si>
    <t xml:space="preserve">Silver Lake                  </t>
  </si>
  <si>
    <t>Somerset Berkley</t>
  </si>
  <si>
    <t xml:space="preserve">Southern Berkshire           </t>
  </si>
  <si>
    <t>Southwick Tolland Granville</t>
  </si>
  <si>
    <t xml:space="preserve">Spencer East Brookfield      </t>
  </si>
  <si>
    <t xml:space="preserve">Tantasqua                    </t>
  </si>
  <si>
    <t xml:space="preserve">Triton                       </t>
  </si>
  <si>
    <t>Upisland</t>
  </si>
  <si>
    <t xml:space="preserve">Wachusett                    </t>
  </si>
  <si>
    <t>Quaboag</t>
  </si>
  <si>
    <t xml:space="preserve">Whitman Hanson               </t>
  </si>
  <si>
    <t xml:space="preserve">Assabet Valley               </t>
  </si>
  <si>
    <t xml:space="preserve">Blackstone Valley            </t>
  </si>
  <si>
    <t xml:space="preserve">Blue Hills                   </t>
  </si>
  <si>
    <t xml:space="preserve">Bristol Plymouth             </t>
  </si>
  <si>
    <t xml:space="preserve">Cape Cod                     </t>
  </si>
  <si>
    <t>Essex North Shore</t>
  </si>
  <si>
    <t xml:space="preserve">Franklin County              </t>
  </si>
  <si>
    <t xml:space="preserve">Greater Fall River           </t>
  </si>
  <si>
    <t xml:space="preserve">Greater Lawrence             </t>
  </si>
  <si>
    <t xml:space="preserve">Greater New Bedford          </t>
  </si>
  <si>
    <t xml:space="preserve">Greater Lowell               </t>
  </si>
  <si>
    <t xml:space="preserve">South Middlesex              </t>
  </si>
  <si>
    <t xml:space="preserve">Minuteman                    </t>
  </si>
  <si>
    <t xml:space="preserve">Montachusett                 </t>
  </si>
  <si>
    <t xml:space="preserve">Northern Berkshire           </t>
  </si>
  <si>
    <t xml:space="preserve">Nashoba Valley               </t>
  </si>
  <si>
    <t xml:space="preserve">Northeast Metropolitan       </t>
  </si>
  <si>
    <t xml:space="preserve">Old Colony                   </t>
  </si>
  <si>
    <t xml:space="preserve">Pathfinder                   </t>
  </si>
  <si>
    <t xml:space="preserve">Shawsheen Valley             </t>
  </si>
  <si>
    <t xml:space="preserve">Southeastern                 </t>
  </si>
  <si>
    <t xml:space="preserve">South Shore                  </t>
  </si>
  <si>
    <t xml:space="preserve">Southern Worcester           </t>
  </si>
  <si>
    <t xml:space="preserve">Tri County                   </t>
  </si>
  <si>
    <t xml:space="preserve">Upper Cape Cod               </t>
  </si>
  <si>
    <t xml:space="preserve">Whittier                     </t>
  </si>
  <si>
    <t xml:space="preserve">Bristol County               </t>
  </si>
  <si>
    <t xml:space="preserve">Norfolk County               </t>
  </si>
  <si>
    <t>Hoosac Valley</t>
  </si>
  <si>
    <t>Foundation enrollment</t>
  </si>
  <si>
    <t>Foundation budget</t>
  </si>
  <si>
    <t>Required contribution</t>
  </si>
  <si>
    <t>Required 
net school spending</t>
  </si>
  <si>
    <t>Chapter 70 
aid</t>
  </si>
  <si>
    <t>Operating status: Operating districts are coded as 1's and non-operating districts are coded as 0's. Non-operating districts do not operate their own schools and typically belong to regional academic and vocational districts.</t>
  </si>
  <si>
    <t xml:space="preserve">Pioneer                      </t>
  </si>
  <si>
    <t>Operating status*</t>
  </si>
  <si>
    <t>State total (excluding Devens)</t>
  </si>
  <si>
    <t>FY27 Chapter 70 district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</si>
</sst>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&quot;$&quot;#,##0"/>
  </numFmts>
  <fonts count="5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3" fontId="1" fillId="0" borderId="0" xfId="0" applyNumberFormat="1" applyFont="1"/>
    <xf numFmtId="3" fontId="2" fillId="0" borderId="0" xfId="0" applyNumberFormat="1" applyFont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/>
    <xf numFmtId="0" fontId="1" fillId="0" borderId="0" xfId="0" applyFont="1" applyAlignment="1">
      <alignment horizontal="left" vertical="top" wrapText="1"/>
    </xf>
    <xf numFmtId="165" fontId="1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50"/>
  <sheetViews>
    <sheetView showGridLines="0" tabSelected="1" zoomScaleNormal="100" workbookViewId="0">
      <pane ySplit="6" topLeftCell="A7" activePane="bottomLeft" state="frozen"/>
      <selection pane="bottomLeft" activeCell="A4" sqref="A4:H4"/>
    </sheetView>
  </sheetViews>
  <sheetFormatPr defaultColWidth="8.85546875" defaultRowHeight="12.75" x14ac:dyDescent="0.2"/>
  <cols>
    <col min="1" max="1" width="5.7109375" style="1" customWidth="1"/>
    <col min="2" max="2" width="24.85546875" style="1" bestFit="1" customWidth="1"/>
    <col min="3" max="3" width="10.85546875" style="1" customWidth="1"/>
    <col min="4" max="4" width="12.7109375" style="1" customWidth="1"/>
    <col min="5" max="5" width="13.85546875" style="1" customWidth="1"/>
    <col min="6" max="7" width="12.7109375" style="1" customWidth="1"/>
    <col min="8" max="8" width="15" style="1" customWidth="1"/>
    <col min="9" max="9" width="15.5703125" style="1" customWidth="1"/>
    <col min="10" max="10" width="12" bestFit="1" customWidth="1"/>
    <col min="11" max="11" width="10.140625" customWidth="1"/>
    <col min="12" max="12" width="12.7109375" bestFit="1" customWidth="1"/>
    <col min="13" max="15" width="11.42578125" customWidth="1"/>
    <col min="16" max="16" width="13.5703125" customWidth="1"/>
    <col min="18" max="16384" width="8.85546875" style="1"/>
  </cols>
  <sheetData>
    <row r="1" spans="1:17" x14ac:dyDescent="0.2">
      <c r="H1" s="11"/>
      <c r="I1" s="11">
        <v>46050</v>
      </c>
    </row>
    <row r="2" spans="1:17" ht="22.5" customHeight="1" x14ac:dyDescent="0.35">
      <c r="A2" s="17" t="s">
        <v>2</v>
      </c>
      <c r="B2" s="17"/>
      <c r="C2" s="17"/>
      <c r="D2" s="17"/>
      <c r="E2" s="17"/>
      <c r="F2" s="17"/>
      <c r="G2" s="17"/>
      <c r="H2" s="17"/>
    </row>
    <row r="4" spans="1:17" ht="21" x14ac:dyDescent="0.35">
      <c r="A4" s="16" t="s">
        <v>450</v>
      </c>
      <c r="B4" s="16"/>
      <c r="C4" s="16"/>
      <c r="D4" s="16"/>
      <c r="E4" s="16"/>
      <c r="F4" s="16"/>
      <c r="G4" s="16"/>
      <c r="H4" s="16"/>
    </row>
    <row r="5" spans="1:17" ht="15" customHeight="1" x14ac:dyDescent="0.35">
      <c r="A5" s="6"/>
      <c r="B5" s="6"/>
      <c r="C5" s="6"/>
      <c r="D5" s="15"/>
      <c r="E5" s="15"/>
      <c r="F5" s="15"/>
      <c r="G5" s="15"/>
      <c r="H5" s="15"/>
    </row>
    <row r="6" spans="1:17" s="3" customFormat="1" ht="38.25" x14ac:dyDescent="0.2">
      <c r="A6" s="9" t="s">
        <v>0</v>
      </c>
      <c r="B6" s="9" t="s">
        <v>1</v>
      </c>
      <c r="C6" s="10" t="s">
        <v>448</v>
      </c>
      <c r="D6" s="10" t="s">
        <v>441</v>
      </c>
      <c r="E6" s="10" t="s">
        <v>442</v>
      </c>
      <c r="F6" s="10" t="s">
        <v>443</v>
      </c>
      <c r="G6" s="10" t="s">
        <v>445</v>
      </c>
      <c r="H6" s="10" t="s">
        <v>444</v>
      </c>
      <c r="J6"/>
      <c r="K6"/>
      <c r="L6"/>
      <c r="M6"/>
      <c r="N6"/>
      <c r="O6"/>
      <c r="P6"/>
      <c r="Q6"/>
    </row>
    <row r="7" spans="1:17" ht="15" customHeight="1" x14ac:dyDescent="0.2">
      <c r="A7" s="1">
        <v>1</v>
      </c>
      <c r="B7" s="1" t="s">
        <v>4</v>
      </c>
      <c r="C7" s="1">
        <v>1</v>
      </c>
      <c r="D7" s="4">
        <v>2199</v>
      </c>
      <c r="E7" s="13">
        <v>34347724.25632</v>
      </c>
      <c r="F7" s="13">
        <v>19908440</v>
      </c>
      <c r="G7" s="13">
        <v>14977203</v>
      </c>
      <c r="H7" s="13">
        <f>F7+G7</f>
        <v>34885643</v>
      </c>
      <c r="I7" s="7"/>
    </row>
    <row r="8" spans="1:17" ht="15" customHeight="1" x14ac:dyDescent="0.2">
      <c r="A8" s="1">
        <v>2</v>
      </c>
      <c r="B8" s="1" t="s">
        <v>5</v>
      </c>
      <c r="C8" s="1">
        <v>0</v>
      </c>
      <c r="D8" s="4">
        <v>0</v>
      </c>
      <c r="E8" s="13">
        <v>0</v>
      </c>
      <c r="F8" s="13">
        <v>0</v>
      </c>
      <c r="G8" s="13">
        <v>0</v>
      </c>
      <c r="H8" s="13">
        <f t="shared" ref="H8:H71" si="0">F8+G8</f>
        <v>0</v>
      </c>
      <c r="I8" s="7"/>
    </row>
    <row r="9" spans="1:17" ht="15" customHeight="1" x14ac:dyDescent="0.2">
      <c r="A9" s="1">
        <v>3</v>
      </c>
      <c r="B9" s="1" t="s">
        <v>6</v>
      </c>
      <c r="C9" s="1">
        <v>1</v>
      </c>
      <c r="D9" s="4">
        <v>1118</v>
      </c>
      <c r="E9" s="13">
        <v>15971692.030000001</v>
      </c>
      <c r="F9" s="13">
        <v>9654882</v>
      </c>
      <c r="G9" s="13">
        <v>7545822</v>
      </c>
      <c r="H9" s="13">
        <f t="shared" si="0"/>
        <v>17200704</v>
      </c>
      <c r="I9" s="7"/>
    </row>
    <row r="10" spans="1:17" ht="15" customHeight="1" x14ac:dyDescent="0.2">
      <c r="A10" s="1">
        <v>4</v>
      </c>
      <c r="B10" s="1" t="s">
        <v>7</v>
      </c>
      <c r="C10" s="1">
        <v>0</v>
      </c>
      <c r="D10" s="4">
        <v>1</v>
      </c>
      <c r="E10" s="13">
        <v>18046.96</v>
      </c>
      <c r="F10" s="13">
        <v>5654</v>
      </c>
      <c r="G10" s="13">
        <v>12393</v>
      </c>
      <c r="H10" s="13">
        <f t="shared" si="0"/>
        <v>18047</v>
      </c>
      <c r="I10" s="7"/>
    </row>
    <row r="11" spans="1:17" ht="15" customHeight="1" x14ac:dyDescent="0.2">
      <c r="A11" s="1">
        <v>5</v>
      </c>
      <c r="B11" s="1" t="s">
        <v>8</v>
      </c>
      <c r="C11" s="1">
        <v>1</v>
      </c>
      <c r="D11" s="4">
        <v>3437</v>
      </c>
      <c r="E11" s="13">
        <v>57507213.809999995</v>
      </c>
      <c r="F11" s="13">
        <v>29862697</v>
      </c>
      <c r="G11" s="13">
        <v>27644517</v>
      </c>
      <c r="H11" s="13">
        <f t="shared" si="0"/>
        <v>57507214</v>
      </c>
      <c r="I11" s="7"/>
    </row>
    <row r="12" spans="1:17" ht="15" customHeight="1" x14ac:dyDescent="0.2">
      <c r="A12" s="1">
        <v>6</v>
      </c>
      <c r="B12" s="1" t="s">
        <v>9</v>
      </c>
      <c r="C12" s="1">
        <v>0</v>
      </c>
      <c r="D12" s="4">
        <v>0</v>
      </c>
      <c r="E12" s="13">
        <v>0</v>
      </c>
      <c r="F12" s="13">
        <v>0</v>
      </c>
      <c r="G12" s="13">
        <v>0</v>
      </c>
      <c r="H12" s="13">
        <f t="shared" si="0"/>
        <v>0</v>
      </c>
      <c r="I12" s="7"/>
    </row>
    <row r="13" spans="1:17" ht="15" customHeight="1" x14ac:dyDescent="0.2">
      <c r="A13" s="1">
        <v>7</v>
      </c>
      <c r="B13" s="1" t="s">
        <v>10</v>
      </c>
      <c r="C13" s="1">
        <v>1</v>
      </c>
      <c r="D13" s="4">
        <v>1953</v>
      </c>
      <c r="E13" s="13">
        <v>29502412.490000006</v>
      </c>
      <c r="F13" s="13">
        <v>21809838</v>
      </c>
      <c r="G13" s="13">
        <v>10104004</v>
      </c>
      <c r="H13" s="13">
        <f t="shared" si="0"/>
        <v>31913842</v>
      </c>
      <c r="I13" s="7"/>
    </row>
    <row r="14" spans="1:17" ht="15" customHeight="1" x14ac:dyDescent="0.2">
      <c r="A14" s="1">
        <v>8</v>
      </c>
      <c r="B14" s="1" t="s">
        <v>11</v>
      </c>
      <c r="C14" s="1">
        <v>1</v>
      </c>
      <c r="D14" s="4">
        <v>1033</v>
      </c>
      <c r="E14" s="13">
        <v>15814005.690000001</v>
      </c>
      <c r="F14" s="13">
        <v>12488880</v>
      </c>
      <c r="G14" s="13">
        <v>6616134</v>
      </c>
      <c r="H14" s="13">
        <f t="shared" si="0"/>
        <v>19105014</v>
      </c>
      <c r="I14" s="7"/>
    </row>
    <row r="15" spans="1:17" ht="15" customHeight="1" x14ac:dyDescent="0.2">
      <c r="A15" s="1">
        <v>9</v>
      </c>
      <c r="B15" s="1" t="s">
        <v>12</v>
      </c>
      <c r="C15" s="1">
        <v>1</v>
      </c>
      <c r="D15" s="4">
        <v>5370</v>
      </c>
      <c r="E15" s="13">
        <v>77328687.063940004</v>
      </c>
      <c r="F15" s="13">
        <v>63796166</v>
      </c>
      <c r="G15" s="13">
        <v>15741510</v>
      </c>
      <c r="H15" s="13">
        <f t="shared" si="0"/>
        <v>79537676</v>
      </c>
      <c r="I15" s="7"/>
    </row>
    <row r="16" spans="1:17" ht="15" customHeight="1" x14ac:dyDescent="0.2">
      <c r="A16" s="1">
        <v>10</v>
      </c>
      <c r="B16" s="1" t="s">
        <v>13</v>
      </c>
      <c r="C16" s="1">
        <v>1</v>
      </c>
      <c r="D16" s="4">
        <v>6123</v>
      </c>
      <c r="E16" s="13">
        <v>85724971.74188</v>
      </c>
      <c r="F16" s="13">
        <v>65397888</v>
      </c>
      <c r="G16" s="13">
        <v>20705918</v>
      </c>
      <c r="H16" s="13">
        <f t="shared" si="0"/>
        <v>86103806</v>
      </c>
      <c r="I16" s="7"/>
    </row>
    <row r="17" spans="1:9" ht="15" customHeight="1" x14ac:dyDescent="0.2">
      <c r="A17" s="1">
        <v>11</v>
      </c>
      <c r="B17" s="1" t="s">
        <v>14</v>
      </c>
      <c r="C17" s="1">
        <v>0</v>
      </c>
      <c r="D17" s="4">
        <v>0</v>
      </c>
      <c r="E17" s="13">
        <v>0</v>
      </c>
      <c r="F17" s="13">
        <v>0</v>
      </c>
      <c r="G17" s="13">
        <v>0</v>
      </c>
      <c r="H17" s="13">
        <f t="shared" si="0"/>
        <v>0</v>
      </c>
      <c r="I17" s="7"/>
    </row>
    <row r="18" spans="1:9" ht="15" customHeight="1" x14ac:dyDescent="0.2">
      <c r="A18" s="1">
        <v>12</v>
      </c>
      <c r="B18" s="1" t="s">
        <v>15</v>
      </c>
      <c r="C18" s="1">
        <v>0</v>
      </c>
      <c r="D18" s="4">
        <v>0</v>
      </c>
      <c r="E18" s="13">
        <v>0</v>
      </c>
      <c r="F18" s="13">
        <v>0</v>
      </c>
      <c r="G18" s="13">
        <v>0</v>
      </c>
      <c r="H18" s="13">
        <f t="shared" si="0"/>
        <v>0</v>
      </c>
      <c r="I18" s="7"/>
    </row>
    <row r="19" spans="1:9" ht="15" customHeight="1" x14ac:dyDescent="0.2">
      <c r="A19" s="1">
        <v>13</v>
      </c>
      <c r="B19" s="1" t="s">
        <v>16</v>
      </c>
      <c r="C19" s="1">
        <v>0</v>
      </c>
      <c r="D19" s="4">
        <v>16</v>
      </c>
      <c r="E19" s="13">
        <v>321996.95999999996</v>
      </c>
      <c r="F19" s="13">
        <v>252246</v>
      </c>
      <c r="G19" s="13">
        <v>93683</v>
      </c>
      <c r="H19" s="13">
        <f t="shared" si="0"/>
        <v>345929</v>
      </c>
      <c r="I19" s="7"/>
    </row>
    <row r="20" spans="1:9" ht="15" customHeight="1" x14ac:dyDescent="0.2">
      <c r="A20" s="1">
        <v>14</v>
      </c>
      <c r="B20" s="1" t="s">
        <v>17</v>
      </c>
      <c r="C20" s="1">
        <v>1</v>
      </c>
      <c r="D20" s="4">
        <v>2818</v>
      </c>
      <c r="E20" s="13">
        <v>41080212.259999998</v>
      </c>
      <c r="F20" s="13">
        <v>29773789</v>
      </c>
      <c r="G20" s="13">
        <v>12207528</v>
      </c>
      <c r="H20" s="13">
        <f t="shared" si="0"/>
        <v>41981317</v>
      </c>
      <c r="I20" s="7"/>
    </row>
    <row r="21" spans="1:9" ht="15" customHeight="1" x14ac:dyDescent="0.2">
      <c r="A21" s="1">
        <v>15</v>
      </c>
      <c r="B21" s="1" t="s">
        <v>18</v>
      </c>
      <c r="C21" s="1">
        <v>0</v>
      </c>
      <c r="D21" s="4">
        <v>0</v>
      </c>
      <c r="E21" s="13">
        <v>0</v>
      </c>
      <c r="F21" s="13">
        <v>0</v>
      </c>
      <c r="G21" s="13">
        <v>0</v>
      </c>
      <c r="H21" s="13">
        <f t="shared" si="0"/>
        <v>0</v>
      </c>
      <c r="I21" s="7"/>
    </row>
    <row r="22" spans="1:9" ht="15" customHeight="1" x14ac:dyDescent="0.2">
      <c r="A22" s="1">
        <v>16</v>
      </c>
      <c r="B22" s="1" t="s">
        <v>19</v>
      </c>
      <c r="C22" s="1">
        <v>1</v>
      </c>
      <c r="D22" s="4">
        <v>6364</v>
      </c>
      <c r="E22" s="13">
        <v>113893945.42000003</v>
      </c>
      <c r="F22" s="13">
        <v>50667309</v>
      </c>
      <c r="G22" s="13">
        <v>63226636</v>
      </c>
      <c r="H22" s="13">
        <f t="shared" si="0"/>
        <v>113893945</v>
      </c>
      <c r="I22" s="7"/>
    </row>
    <row r="23" spans="1:9" ht="15" customHeight="1" x14ac:dyDescent="0.2">
      <c r="A23" s="1">
        <v>17</v>
      </c>
      <c r="B23" s="1" t="s">
        <v>20</v>
      </c>
      <c r="C23" s="1">
        <v>1</v>
      </c>
      <c r="D23" s="4">
        <v>2346</v>
      </c>
      <c r="E23" s="13">
        <v>34749450.580000006</v>
      </c>
      <c r="F23" s="13">
        <v>19768081</v>
      </c>
      <c r="G23" s="13">
        <v>15916439</v>
      </c>
      <c r="H23" s="13">
        <f t="shared" si="0"/>
        <v>35684520</v>
      </c>
      <c r="I23" s="7"/>
    </row>
    <row r="24" spans="1:9" ht="15" customHeight="1" x14ac:dyDescent="0.2">
      <c r="A24" s="1">
        <v>18</v>
      </c>
      <c r="B24" s="1" t="s">
        <v>21</v>
      </c>
      <c r="C24" s="1">
        <v>1</v>
      </c>
      <c r="D24" s="4">
        <v>552</v>
      </c>
      <c r="E24" s="13">
        <v>10182039.74</v>
      </c>
      <c r="F24" s="13">
        <v>5979732</v>
      </c>
      <c r="G24" s="13">
        <v>4441131</v>
      </c>
      <c r="H24" s="13">
        <f t="shared" si="0"/>
        <v>10420863</v>
      </c>
      <c r="I24" s="7"/>
    </row>
    <row r="25" spans="1:9" ht="15" customHeight="1" x14ac:dyDescent="0.2">
      <c r="A25" s="1">
        <v>19</v>
      </c>
      <c r="B25" s="1" t="s">
        <v>22</v>
      </c>
      <c r="C25" s="1">
        <v>0</v>
      </c>
      <c r="D25" s="4">
        <v>0</v>
      </c>
      <c r="E25" s="13">
        <v>0</v>
      </c>
      <c r="F25" s="13">
        <v>0</v>
      </c>
      <c r="G25" s="13">
        <v>0</v>
      </c>
      <c r="H25" s="13">
        <f t="shared" si="0"/>
        <v>0</v>
      </c>
      <c r="I25" s="7"/>
    </row>
    <row r="26" spans="1:9" ht="15" customHeight="1" x14ac:dyDescent="0.2">
      <c r="A26" s="1">
        <v>20</v>
      </c>
      <c r="B26" s="1" t="s">
        <v>23</v>
      </c>
      <c r="C26" s="1">
        <v>1</v>
      </c>
      <c r="D26" s="4">
        <v>5038</v>
      </c>
      <c r="E26" s="13">
        <v>92442313.109999999</v>
      </c>
      <c r="F26" s="13">
        <v>71854310</v>
      </c>
      <c r="G26" s="13">
        <v>26466227</v>
      </c>
      <c r="H26" s="13">
        <f t="shared" si="0"/>
        <v>98320537</v>
      </c>
      <c r="I26" s="7"/>
    </row>
    <row r="27" spans="1:9" ht="15" customHeight="1" x14ac:dyDescent="0.2">
      <c r="A27" s="1">
        <v>21</v>
      </c>
      <c r="B27" s="1" t="s">
        <v>24</v>
      </c>
      <c r="C27" s="1">
        <v>0</v>
      </c>
      <c r="D27" s="4">
        <v>0</v>
      </c>
      <c r="E27" s="13">
        <v>0</v>
      </c>
      <c r="F27" s="13">
        <v>0</v>
      </c>
      <c r="G27" s="13">
        <v>0</v>
      </c>
      <c r="H27" s="13">
        <f t="shared" si="0"/>
        <v>0</v>
      </c>
      <c r="I27" s="7"/>
    </row>
    <row r="28" spans="1:9" ht="15" customHeight="1" x14ac:dyDescent="0.2">
      <c r="A28" s="1">
        <v>22</v>
      </c>
      <c r="B28" s="1" t="s">
        <v>25</v>
      </c>
      <c r="C28" s="1">
        <v>0</v>
      </c>
      <c r="D28" s="4">
        <v>17</v>
      </c>
      <c r="E28" s="13">
        <v>340043.92000000004</v>
      </c>
      <c r="F28" s="13">
        <v>280536</v>
      </c>
      <c r="G28" s="13">
        <v>76923</v>
      </c>
      <c r="H28" s="13">
        <f t="shared" si="0"/>
        <v>357459</v>
      </c>
      <c r="I28" s="7"/>
    </row>
    <row r="29" spans="1:9" ht="15" customHeight="1" x14ac:dyDescent="0.2">
      <c r="A29" s="1">
        <v>23</v>
      </c>
      <c r="B29" s="1" t="s">
        <v>26</v>
      </c>
      <c r="C29" s="1">
        <v>1</v>
      </c>
      <c r="D29" s="4">
        <v>2416</v>
      </c>
      <c r="E29" s="13">
        <v>35093223.97964</v>
      </c>
      <c r="F29" s="13">
        <v>28951910</v>
      </c>
      <c r="G29" s="13">
        <v>6849109</v>
      </c>
      <c r="H29" s="13">
        <f t="shared" si="0"/>
        <v>35801019</v>
      </c>
      <c r="I29" s="7"/>
    </row>
    <row r="30" spans="1:9" ht="15" customHeight="1" x14ac:dyDescent="0.2">
      <c r="A30" s="1">
        <v>24</v>
      </c>
      <c r="B30" s="1" t="s">
        <v>27</v>
      </c>
      <c r="C30" s="1">
        <v>1</v>
      </c>
      <c r="D30" s="4">
        <v>1982</v>
      </c>
      <c r="E30" s="13">
        <v>28303896.729999997</v>
      </c>
      <c r="F30" s="13">
        <v>15826711</v>
      </c>
      <c r="G30" s="13">
        <v>14884130</v>
      </c>
      <c r="H30" s="13">
        <f t="shared" si="0"/>
        <v>30710841</v>
      </c>
      <c r="I30" s="7"/>
    </row>
    <row r="31" spans="1:9" ht="15" customHeight="1" x14ac:dyDescent="0.2">
      <c r="A31" s="1">
        <v>25</v>
      </c>
      <c r="B31" s="1" t="s">
        <v>28</v>
      </c>
      <c r="C31" s="1">
        <v>1</v>
      </c>
      <c r="D31" s="4">
        <v>2237</v>
      </c>
      <c r="E31" s="13">
        <v>34592550.339999989</v>
      </c>
      <c r="F31" s="13">
        <v>23625313</v>
      </c>
      <c r="G31" s="13">
        <v>10967237</v>
      </c>
      <c r="H31" s="13">
        <f t="shared" si="0"/>
        <v>34592550</v>
      </c>
      <c r="I31" s="7"/>
    </row>
    <row r="32" spans="1:9" ht="15" customHeight="1" x14ac:dyDescent="0.2">
      <c r="A32" s="1">
        <v>26</v>
      </c>
      <c r="B32" s="1" t="s">
        <v>29</v>
      </c>
      <c r="C32" s="1">
        <v>1</v>
      </c>
      <c r="D32" s="4">
        <v>4530</v>
      </c>
      <c r="E32" s="13">
        <v>64651862.962739997</v>
      </c>
      <c r="F32" s="13">
        <v>51418074</v>
      </c>
      <c r="G32" s="13">
        <v>13275169</v>
      </c>
      <c r="H32" s="13">
        <f t="shared" si="0"/>
        <v>64693243</v>
      </c>
      <c r="I32" s="7"/>
    </row>
    <row r="33" spans="1:9" ht="15" customHeight="1" x14ac:dyDescent="0.2">
      <c r="A33" s="1">
        <v>27</v>
      </c>
      <c r="B33" s="1" t="s">
        <v>30</v>
      </c>
      <c r="C33" s="1">
        <v>1</v>
      </c>
      <c r="D33" s="4">
        <v>599</v>
      </c>
      <c r="E33" s="13">
        <v>8934075.3899999987</v>
      </c>
      <c r="F33" s="13">
        <v>5539772</v>
      </c>
      <c r="G33" s="13">
        <v>4363773</v>
      </c>
      <c r="H33" s="13">
        <f t="shared" si="0"/>
        <v>9903545</v>
      </c>
      <c r="I33" s="7"/>
    </row>
    <row r="34" spans="1:9" ht="15" customHeight="1" x14ac:dyDescent="0.2">
      <c r="A34" s="1">
        <v>28</v>
      </c>
      <c r="B34" s="1" t="s">
        <v>31</v>
      </c>
      <c r="C34" s="1">
        <v>0</v>
      </c>
      <c r="D34" s="4">
        <v>0</v>
      </c>
      <c r="E34" s="13">
        <v>0</v>
      </c>
      <c r="F34" s="13">
        <v>0</v>
      </c>
      <c r="G34" s="13">
        <v>0</v>
      </c>
      <c r="H34" s="13">
        <f t="shared" si="0"/>
        <v>0</v>
      </c>
      <c r="I34" s="7"/>
    </row>
    <row r="35" spans="1:9" ht="15" customHeight="1" x14ac:dyDescent="0.2">
      <c r="A35" s="1">
        <v>29</v>
      </c>
      <c r="B35" s="1" t="s">
        <v>32</v>
      </c>
      <c r="C35" s="1">
        <v>0</v>
      </c>
      <c r="D35" s="4">
        <v>0</v>
      </c>
      <c r="E35" s="13">
        <v>0</v>
      </c>
      <c r="F35" s="13">
        <v>0</v>
      </c>
      <c r="G35" s="13">
        <v>0</v>
      </c>
      <c r="H35" s="13">
        <f t="shared" si="0"/>
        <v>0</v>
      </c>
      <c r="I35" s="7"/>
    </row>
    <row r="36" spans="1:9" ht="15" customHeight="1" x14ac:dyDescent="0.2">
      <c r="A36" s="1">
        <v>30</v>
      </c>
      <c r="B36" s="1" t="s">
        <v>33</v>
      </c>
      <c r="C36" s="1">
        <v>1</v>
      </c>
      <c r="D36" s="4">
        <v>4461</v>
      </c>
      <c r="E36" s="13">
        <v>67719159.889999986</v>
      </c>
      <c r="F36" s="13">
        <v>53954926</v>
      </c>
      <c r="G36" s="13">
        <v>16009070</v>
      </c>
      <c r="H36" s="13">
        <f t="shared" si="0"/>
        <v>69963996</v>
      </c>
      <c r="I36" s="7"/>
    </row>
    <row r="37" spans="1:9" ht="15" customHeight="1" x14ac:dyDescent="0.2">
      <c r="A37" s="1">
        <v>31</v>
      </c>
      <c r="B37" s="1" t="s">
        <v>34</v>
      </c>
      <c r="C37" s="1">
        <v>1</v>
      </c>
      <c r="D37" s="4">
        <v>4983</v>
      </c>
      <c r="E37" s="13">
        <v>72151964.440000013</v>
      </c>
      <c r="F37" s="13">
        <v>57776251</v>
      </c>
      <c r="G37" s="13">
        <v>21705709</v>
      </c>
      <c r="H37" s="13">
        <f t="shared" si="0"/>
        <v>79481960</v>
      </c>
      <c r="I37" s="7"/>
    </row>
    <row r="38" spans="1:9" ht="15" customHeight="1" x14ac:dyDescent="0.2">
      <c r="A38" s="1">
        <v>32</v>
      </c>
      <c r="B38" s="1" t="s">
        <v>35</v>
      </c>
      <c r="C38" s="1">
        <v>0</v>
      </c>
      <c r="D38" s="4">
        <v>9</v>
      </c>
      <c r="E38" s="13">
        <v>162422.63999999998</v>
      </c>
      <c r="F38" s="13">
        <v>83894</v>
      </c>
      <c r="G38" s="13">
        <v>162422.63999999998</v>
      </c>
      <c r="H38" s="13">
        <f t="shared" si="0"/>
        <v>246316.63999999998</v>
      </c>
      <c r="I38" s="7"/>
    </row>
    <row r="39" spans="1:9" ht="15" customHeight="1" x14ac:dyDescent="0.2">
      <c r="A39" s="1">
        <v>33</v>
      </c>
      <c r="B39" s="1" t="s">
        <v>36</v>
      </c>
      <c r="C39" s="1">
        <v>0</v>
      </c>
      <c r="D39" s="4">
        <v>11</v>
      </c>
      <c r="E39" s="13">
        <v>231762.16</v>
      </c>
      <c r="F39" s="13">
        <v>158363</v>
      </c>
      <c r="G39" s="13">
        <v>77586</v>
      </c>
      <c r="H39" s="13">
        <f t="shared" si="0"/>
        <v>235949</v>
      </c>
      <c r="I39" s="7"/>
    </row>
    <row r="40" spans="1:9" ht="15" customHeight="1" x14ac:dyDescent="0.2">
      <c r="A40" s="1">
        <v>34</v>
      </c>
      <c r="B40" s="1" t="s">
        <v>37</v>
      </c>
      <c r="C40" s="1">
        <v>0</v>
      </c>
      <c r="D40" s="4">
        <v>1</v>
      </c>
      <c r="E40" s="13">
        <v>18620.186329999997</v>
      </c>
      <c r="F40" s="13">
        <v>15073</v>
      </c>
      <c r="G40" s="13">
        <v>3547</v>
      </c>
      <c r="H40" s="13">
        <f t="shared" si="0"/>
        <v>18620</v>
      </c>
      <c r="I40" s="7"/>
    </row>
    <row r="41" spans="1:9" ht="15" customHeight="1" x14ac:dyDescent="0.2">
      <c r="A41" s="1">
        <v>35</v>
      </c>
      <c r="B41" s="1" t="s">
        <v>38</v>
      </c>
      <c r="C41" s="1">
        <v>1</v>
      </c>
      <c r="D41" s="4">
        <v>55975</v>
      </c>
      <c r="E41" s="13">
        <v>1258580176.0585201</v>
      </c>
      <c r="F41" s="13">
        <v>1038328645</v>
      </c>
      <c r="G41" s="13">
        <v>249507686</v>
      </c>
      <c r="H41" s="13">
        <f t="shared" si="0"/>
        <v>1287836331</v>
      </c>
      <c r="I41" s="7"/>
    </row>
    <row r="42" spans="1:9" ht="15" customHeight="1" x14ac:dyDescent="0.2">
      <c r="A42" s="1">
        <v>36</v>
      </c>
      <c r="B42" s="1" t="s">
        <v>39</v>
      </c>
      <c r="C42" s="1">
        <v>1</v>
      </c>
      <c r="D42" s="4">
        <v>1585</v>
      </c>
      <c r="E42" s="13">
        <v>24467743.599999998</v>
      </c>
      <c r="F42" s="13">
        <v>20185888</v>
      </c>
      <c r="G42" s="13">
        <v>6011650</v>
      </c>
      <c r="H42" s="13">
        <f t="shared" si="0"/>
        <v>26197538</v>
      </c>
      <c r="I42" s="7"/>
    </row>
    <row r="43" spans="1:9" ht="15" customHeight="1" x14ac:dyDescent="0.2">
      <c r="A43" s="1">
        <v>37</v>
      </c>
      <c r="B43" s="1" t="s">
        <v>40</v>
      </c>
      <c r="C43" s="1">
        <v>0</v>
      </c>
      <c r="D43" s="4">
        <v>3</v>
      </c>
      <c r="E43" s="13">
        <v>58544.935950000006</v>
      </c>
      <c r="F43" s="13">
        <v>45409</v>
      </c>
      <c r="G43" s="13">
        <v>32909</v>
      </c>
      <c r="H43" s="13">
        <f t="shared" si="0"/>
        <v>78318</v>
      </c>
      <c r="I43" s="7"/>
    </row>
    <row r="44" spans="1:9" ht="15" customHeight="1" x14ac:dyDescent="0.2">
      <c r="A44" s="1">
        <v>38</v>
      </c>
      <c r="B44" s="1" t="s">
        <v>41</v>
      </c>
      <c r="C44" s="1">
        <v>1</v>
      </c>
      <c r="D44" s="4">
        <v>728</v>
      </c>
      <c r="E44" s="13">
        <v>9544654.4138799999</v>
      </c>
      <c r="F44" s="13">
        <v>7685047</v>
      </c>
      <c r="G44" s="13">
        <v>2099523</v>
      </c>
      <c r="H44" s="13">
        <f t="shared" si="0"/>
        <v>9784570</v>
      </c>
      <c r="I44" s="7"/>
    </row>
    <row r="45" spans="1:9" ht="15" customHeight="1" x14ac:dyDescent="0.2">
      <c r="A45" s="1">
        <v>39</v>
      </c>
      <c r="B45" s="1" t="s">
        <v>42</v>
      </c>
      <c r="C45" s="1">
        <v>0</v>
      </c>
      <c r="D45" s="4">
        <v>3</v>
      </c>
      <c r="E45" s="13">
        <v>54140.88</v>
      </c>
      <c r="F45" s="13">
        <v>44053</v>
      </c>
      <c r="G45" s="13">
        <v>54140.88</v>
      </c>
      <c r="H45" s="13">
        <f t="shared" si="0"/>
        <v>98193.88</v>
      </c>
      <c r="I45" s="7"/>
    </row>
    <row r="46" spans="1:9" ht="15" customHeight="1" x14ac:dyDescent="0.2">
      <c r="A46" s="1">
        <v>40</v>
      </c>
      <c r="B46" s="1" t="s">
        <v>43</v>
      </c>
      <c r="C46" s="1">
        <v>1</v>
      </c>
      <c r="D46" s="4">
        <v>4970</v>
      </c>
      <c r="E46" s="13">
        <v>76951750.130320013</v>
      </c>
      <c r="F46" s="13">
        <v>60143288</v>
      </c>
      <c r="G46" s="13">
        <v>22332300</v>
      </c>
      <c r="H46" s="13">
        <f t="shared" si="0"/>
        <v>82475588</v>
      </c>
      <c r="I46" s="7"/>
    </row>
    <row r="47" spans="1:9" ht="15" customHeight="1" x14ac:dyDescent="0.2">
      <c r="A47" s="1">
        <v>41</v>
      </c>
      <c r="B47" s="1" t="s">
        <v>44</v>
      </c>
      <c r="C47" s="1">
        <v>1</v>
      </c>
      <c r="D47" s="4">
        <v>394</v>
      </c>
      <c r="E47" s="13">
        <v>5944818.4399999995</v>
      </c>
      <c r="F47" s="13">
        <v>4904475</v>
      </c>
      <c r="G47" s="13">
        <v>1513635</v>
      </c>
      <c r="H47" s="13">
        <f t="shared" si="0"/>
        <v>6418110</v>
      </c>
      <c r="I47" s="7"/>
    </row>
    <row r="48" spans="1:9" ht="15" customHeight="1" x14ac:dyDescent="0.2">
      <c r="A48" s="1">
        <v>42</v>
      </c>
      <c r="B48" s="1" t="s">
        <v>45</v>
      </c>
      <c r="C48" s="1">
        <v>0</v>
      </c>
      <c r="D48" s="4">
        <v>22</v>
      </c>
      <c r="E48" s="13">
        <v>430278.72000000003</v>
      </c>
      <c r="F48" s="13">
        <v>257942</v>
      </c>
      <c r="G48" s="13">
        <v>190196</v>
      </c>
      <c r="H48" s="13">
        <f t="shared" si="0"/>
        <v>448138</v>
      </c>
      <c r="I48" s="7"/>
    </row>
    <row r="49" spans="1:9" ht="15" customHeight="1" x14ac:dyDescent="0.2">
      <c r="A49" s="1">
        <v>43</v>
      </c>
      <c r="B49" s="1" t="s">
        <v>46</v>
      </c>
      <c r="C49" s="1">
        <v>1</v>
      </c>
      <c r="D49" s="4">
        <v>252</v>
      </c>
      <c r="E49" s="13">
        <v>3601518.5399999996</v>
      </c>
      <c r="F49" s="13">
        <v>2018377</v>
      </c>
      <c r="G49" s="13">
        <v>1809967</v>
      </c>
      <c r="H49" s="13">
        <f t="shared" si="0"/>
        <v>3828344</v>
      </c>
      <c r="I49" s="7"/>
    </row>
    <row r="50" spans="1:9" ht="15" customHeight="1" x14ac:dyDescent="0.2">
      <c r="A50" s="1">
        <v>44</v>
      </c>
      <c r="B50" s="1" t="s">
        <v>47</v>
      </c>
      <c r="C50" s="1">
        <v>1</v>
      </c>
      <c r="D50" s="4">
        <v>16574</v>
      </c>
      <c r="E50" s="13">
        <v>352935379.09999996</v>
      </c>
      <c r="F50" s="13">
        <v>64908788</v>
      </c>
      <c r="G50" s="13">
        <v>288026591</v>
      </c>
      <c r="H50" s="13">
        <f t="shared" si="0"/>
        <v>352935379</v>
      </c>
      <c r="I50" s="7"/>
    </row>
    <row r="51" spans="1:9" ht="15" customHeight="1" x14ac:dyDescent="0.2">
      <c r="A51" s="1">
        <v>45</v>
      </c>
      <c r="B51" s="1" t="s">
        <v>48</v>
      </c>
      <c r="C51" s="1">
        <v>1</v>
      </c>
      <c r="D51" s="4">
        <v>213</v>
      </c>
      <c r="E51" s="13">
        <v>3203866.4800000004</v>
      </c>
      <c r="F51" s="13">
        <v>1520945</v>
      </c>
      <c r="G51" s="13">
        <v>1984261</v>
      </c>
      <c r="H51" s="13">
        <f t="shared" si="0"/>
        <v>3505206</v>
      </c>
      <c r="I51" s="7"/>
    </row>
    <row r="52" spans="1:9" ht="15" customHeight="1" x14ac:dyDescent="0.2">
      <c r="A52" s="1">
        <v>46</v>
      </c>
      <c r="B52" s="1" t="s">
        <v>49</v>
      </c>
      <c r="C52" s="1">
        <v>1</v>
      </c>
      <c r="D52" s="4">
        <v>6822</v>
      </c>
      <c r="E52" s="13">
        <v>98953992.458999991</v>
      </c>
      <c r="F52" s="13">
        <v>81637044</v>
      </c>
      <c r="G52" s="13">
        <v>18296543</v>
      </c>
      <c r="H52" s="13">
        <f t="shared" si="0"/>
        <v>99933587</v>
      </c>
      <c r="I52" s="7"/>
    </row>
    <row r="53" spans="1:9" ht="15" customHeight="1" x14ac:dyDescent="0.2">
      <c r="A53" s="1">
        <v>47</v>
      </c>
      <c r="B53" s="1" t="s">
        <v>50</v>
      </c>
      <c r="C53" s="1">
        <v>0</v>
      </c>
      <c r="D53" s="4">
        <v>1</v>
      </c>
      <c r="E53" s="13">
        <v>18046.96</v>
      </c>
      <c r="F53" s="13">
        <v>10370</v>
      </c>
      <c r="G53" s="13">
        <v>7677</v>
      </c>
      <c r="H53" s="13">
        <f t="shared" si="0"/>
        <v>18047</v>
      </c>
      <c r="I53" s="7"/>
    </row>
    <row r="54" spans="1:9" ht="15" customHeight="1" x14ac:dyDescent="0.2">
      <c r="A54" s="1">
        <v>48</v>
      </c>
      <c r="B54" s="1" t="s">
        <v>51</v>
      </c>
      <c r="C54" s="1">
        <v>1</v>
      </c>
      <c r="D54" s="4">
        <v>3477</v>
      </c>
      <c r="E54" s="13">
        <v>52951493.562580004</v>
      </c>
      <c r="F54" s="13">
        <v>42983788</v>
      </c>
      <c r="G54" s="13">
        <v>10764331</v>
      </c>
      <c r="H54" s="13">
        <f t="shared" si="0"/>
        <v>53748119</v>
      </c>
      <c r="I54" s="7"/>
    </row>
    <row r="55" spans="1:9" ht="15" customHeight="1" x14ac:dyDescent="0.2">
      <c r="A55" s="1">
        <v>49</v>
      </c>
      <c r="B55" s="1" t="s">
        <v>52</v>
      </c>
      <c r="C55" s="1">
        <v>1</v>
      </c>
      <c r="D55" s="4">
        <v>7397</v>
      </c>
      <c r="E55" s="13">
        <v>130485995.78392002</v>
      </c>
      <c r="F55" s="13">
        <v>107650947</v>
      </c>
      <c r="G55" s="13">
        <v>23219142</v>
      </c>
      <c r="H55" s="13">
        <f t="shared" si="0"/>
        <v>130870089</v>
      </c>
      <c r="I55" s="7"/>
    </row>
    <row r="56" spans="1:9" ht="15" customHeight="1" x14ac:dyDescent="0.2">
      <c r="A56" s="1">
        <v>50</v>
      </c>
      <c r="B56" s="1" t="s">
        <v>53</v>
      </c>
      <c r="C56" s="1">
        <v>1</v>
      </c>
      <c r="D56" s="4">
        <v>3324</v>
      </c>
      <c r="E56" s="13">
        <v>49640688.383860007</v>
      </c>
      <c r="F56" s="13">
        <v>39968834</v>
      </c>
      <c r="G56" s="13">
        <v>9751900</v>
      </c>
      <c r="H56" s="13">
        <f t="shared" si="0"/>
        <v>49720734</v>
      </c>
      <c r="I56" s="7"/>
    </row>
    <row r="57" spans="1:9" ht="15" customHeight="1" x14ac:dyDescent="0.2">
      <c r="A57" s="1">
        <v>51</v>
      </c>
      <c r="B57" s="1" t="s">
        <v>54</v>
      </c>
      <c r="C57" s="1">
        <v>1</v>
      </c>
      <c r="D57" s="4">
        <v>571</v>
      </c>
      <c r="E57" s="13">
        <v>7493326.1847400004</v>
      </c>
      <c r="F57" s="13">
        <v>6103524</v>
      </c>
      <c r="G57" s="13">
        <v>1576599</v>
      </c>
      <c r="H57" s="13">
        <f t="shared" si="0"/>
        <v>7680123</v>
      </c>
      <c r="I57" s="7"/>
    </row>
    <row r="58" spans="1:9" ht="15" customHeight="1" x14ac:dyDescent="0.2">
      <c r="A58" s="1">
        <v>52</v>
      </c>
      <c r="B58" s="1" t="s">
        <v>55</v>
      </c>
      <c r="C58" s="1">
        <v>1</v>
      </c>
      <c r="D58" s="4">
        <v>1424</v>
      </c>
      <c r="E58" s="13">
        <v>21694607.700759999</v>
      </c>
      <c r="F58" s="13">
        <v>12833218</v>
      </c>
      <c r="G58" s="13">
        <v>10946243</v>
      </c>
      <c r="H58" s="13">
        <f t="shared" si="0"/>
        <v>23779461</v>
      </c>
      <c r="I58" s="7"/>
    </row>
    <row r="59" spans="1:9" ht="15" customHeight="1" x14ac:dyDescent="0.2">
      <c r="A59" s="1">
        <v>53</v>
      </c>
      <c r="B59" s="1" t="s">
        <v>56</v>
      </c>
      <c r="C59" s="1">
        <v>0</v>
      </c>
      <c r="D59" s="4">
        <v>15</v>
      </c>
      <c r="E59" s="13">
        <v>303950</v>
      </c>
      <c r="F59" s="13">
        <v>183419</v>
      </c>
      <c r="G59" s="13">
        <v>120531</v>
      </c>
      <c r="H59" s="13">
        <f t="shared" si="0"/>
        <v>303950</v>
      </c>
      <c r="I59" s="7"/>
    </row>
    <row r="60" spans="1:9" ht="15" customHeight="1" x14ac:dyDescent="0.2">
      <c r="A60" s="1">
        <v>54</v>
      </c>
      <c r="B60" s="1" t="s">
        <v>57</v>
      </c>
      <c r="C60" s="1">
        <v>0</v>
      </c>
      <c r="D60" s="4">
        <v>0</v>
      </c>
      <c r="E60" s="13">
        <v>0</v>
      </c>
      <c r="F60" s="13">
        <v>0</v>
      </c>
      <c r="G60" s="13">
        <v>0</v>
      </c>
      <c r="H60" s="13">
        <f t="shared" si="0"/>
        <v>0</v>
      </c>
      <c r="I60" s="7"/>
    </row>
    <row r="61" spans="1:9" ht="15" customHeight="1" x14ac:dyDescent="0.2">
      <c r="A61" s="1">
        <v>55</v>
      </c>
      <c r="B61" s="1" t="s">
        <v>58</v>
      </c>
      <c r="C61" s="1">
        <v>0</v>
      </c>
      <c r="D61" s="4">
        <v>0</v>
      </c>
      <c r="E61" s="13">
        <v>0</v>
      </c>
      <c r="F61" s="13">
        <v>0</v>
      </c>
      <c r="G61" s="13">
        <v>0</v>
      </c>
      <c r="H61" s="13">
        <f t="shared" si="0"/>
        <v>0</v>
      </c>
      <c r="I61" s="7"/>
    </row>
    <row r="62" spans="1:9" ht="15" customHeight="1" x14ac:dyDescent="0.2">
      <c r="A62" s="1">
        <v>56</v>
      </c>
      <c r="B62" s="1" t="s">
        <v>59</v>
      </c>
      <c r="C62" s="1">
        <v>1</v>
      </c>
      <c r="D62" s="4">
        <v>5175</v>
      </c>
      <c r="E62" s="13">
        <v>72340954.5</v>
      </c>
      <c r="F62" s="13">
        <v>57928714</v>
      </c>
      <c r="G62" s="13">
        <v>15838549</v>
      </c>
      <c r="H62" s="13">
        <f t="shared" si="0"/>
        <v>73767263</v>
      </c>
      <c r="I62" s="7"/>
    </row>
    <row r="63" spans="1:9" ht="15" customHeight="1" x14ac:dyDescent="0.2">
      <c r="A63" s="1">
        <v>57</v>
      </c>
      <c r="B63" s="1" t="s">
        <v>60</v>
      </c>
      <c r="C63" s="1">
        <v>1</v>
      </c>
      <c r="D63" s="4">
        <v>6708</v>
      </c>
      <c r="E63" s="13">
        <v>158213129.28880003</v>
      </c>
      <c r="F63" s="13">
        <v>26862562</v>
      </c>
      <c r="G63" s="13">
        <v>131350567</v>
      </c>
      <c r="H63" s="13">
        <f t="shared" si="0"/>
        <v>158213129</v>
      </c>
      <c r="I63" s="7"/>
    </row>
    <row r="64" spans="1:9" ht="15" customHeight="1" x14ac:dyDescent="0.2">
      <c r="A64" s="1">
        <v>58</v>
      </c>
      <c r="B64" s="1" t="s">
        <v>61</v>
      </c>
      <c r="C64" s="1">
        <v>0</v>
      </c>
      <c r="D64" s="4">
        <v>0</v>
      </c>
      <c r="E64" s="13">
        <v>0</v>
      </c>
      <c r="F64" s="13">
        <v>0</v>
      </c>
      <c r="G64" s="13">
        <v>0</v>
      </c>
      <c r="H64" s="13">
        <f t="shared" si="0"/>
        <v>0</v>
      </c>
      <c r="I64" s="7"/>
    </row>
    <row r="65" spans="1:9" ht="15" customHeight="1" x14ac:dyDescent="0.2">
      <c r="A65" s="1">
        <v>59</v>
      </c>
      <c r="B65" s="1" t="s">
        <v>62</v>
      </c>
      <c r="C65" s="1">
        <v>0</v>
      </c>
      <c r="D65" s="4">
        <v>11</v>
      </c>
      <c r="E65" s="13">
        <v>231762.16</v>
      </c>
      <c r="F65" s="13">
        <v>116039</v>
      </c>
      <c r="G65" s="13">
        <v>115723</v>
      </c>
      <c r="H65" s="13">
        <f t="shared" si="0"/>
        <v>231762</v>
      </c>
      <c r="I65" s="7"/>
    </row>
    <row r="66" spans="1:9" ht="15" customHeight="1" x14ac:dyDescent="0.2">
      <c r="A66" s="1">
        <v>60</v>
      </c>
      <c r="B66" s="1" t="s">
        <v>63</v>
      </c>
      <c r="C66" s="1">
        <v>0</v>
      </c>
      <c r="D66" s="4">
        <v>6</v>
      </c>
      <c r="E66" s="13">
        <v>108281.76</v>
      </c>
      <c r="F66" s="13">
        <v>86457</v>
      </c>
      <c r="G66" s="13">
        <v>108281.76</v>
      </c>
      <c r="H66" s="13">
        <f t="shared" si="0"/>
        <v>194738.76</v>
      </c>
      <c r="I66" s="7"/>
    </row>
    <row r="67" spans="1:9" ht="15" customHeight="1" x14ac:dyDescent="0.2">
      <c r="A67" s="1">
        <v>61</v>
      </c>
      <c r="B67" s="1" t="s">
        <v>64</v>
      </c>
      <c r="C67" s="1">
        <v>1</v>
      </c>
      <c r="D67" s="4">
        <v>7057</v>
      </c>
      <c r="E67" s="13">
        <v>136875016.69</v>
      </c>
      <c r="F67" s="13">
        <v>38338156</v>
      </c>
      <c r="G67" s="13">
        <v>100770433</v>
      </c>
      <c r="H67" s="13">
        <f t="shared" si="0"/>
        <v>139108589</v>
      </c>
      <c r="I67" s="7"/>
    </row>
    <row r="68" spans="1:9" ht="15" customHeight="1" x14ac:dyDescent="0.2">
      <c r="A68" s="1">
        <v>62</v>
      </c>
      <c r="B68" s="1" t="s">
        <v>65</v>
      </c>
      <c r="C68" s="1">
        <v>0</v>
      </c>
      <c r="D68" s="4">
        <v>0</v>
      </c>
      <c r="E68" s="13">
        <v>0</v>
      </c>
      <c r="F68" s="13">
        <v>0</v>
      </c>
      <c r="G68" s="13">
        <v>0</v>
      </c>
      <c r="H68" s="13">
        <f t="shared" si="0"/>
        <v>0</v>
      </c>
      <c r="I68" s="7"/>
    </row>
    <row r="69" spans="1:9" ht="15" customHeight="1" x14ac:dyDescent="0.2">
      <c r="A69" s="1">
        <v>63</v>
      </c>
      <c r="B69" s="1" t="s">
        <v>66</v>
      </c>
      <c r="C69" s="1">
        <v>1</v>
      </c>
      <c r="D69" s="4">
        <v>196</v>
      </c>
      <c r="E69" s="13">
        <v>3011061.5099999993</v>
      </c>
      <c r="F69" s="13">
        <v>853595</v>
      </c>
      <c r="G69" s="13">
        <v>2218961</v>
      </c>
      <c r="H69" s="13">
        <f t="shared" si="0"/>
        <v>3072556</v>
      </c>
      <c r="I69" s="7"/>
    </row>
    <row r="70" spans="1:9" ht="15" customHeight="1" x14ac:dyDescent="0.2">
      <c r="A70" s="1">
        <v>64</v>
      </c>
      <c r="B70" s="1" t="s">
        <v>67</v>
      </c>
      <c r="C70" s="1">
        <v>1</v>
      </c>
      <c r="D70" s="4">
        <v>2137</v>
      </c>
      <c r="E70" s="13">
        <v>38523372.390000001</v>
      </c>
      <c r="F70" s="13">
        <v>15572690</v>
      </c>
      <c r="G70" s="13">
        <v>22950682</v>
      </c>
      <c r="H70" s="13">
        <f t="shared" si="0"/>
        <v>38523372</v>
      </c>
      <c r="I70" s="7"/>
    </row>
    <row r="71" spans="1:9" ht="15" customHeight="1" x14ac:dyDescent="0.2">
      <c r="A71" s="1">
        <v>65</v>
      </c>
      <c r="B71" s="1" t="s">
        <v>68</v>
      </c>
      <c r="C71" s="1">
        <v>1</v>
      </c>
      <c r="D71" s="4">
        <v>1396</v>
      </c>
      <c r="E71" s="13">
        <v>18899522.727249999</v>
      </c>
      <c r="F71" s="13">
        <v>15592106</v>
      </c>
      <c r="G71" s="13">
        <v>3437735</v>
      </c>
      <c r="H71" s="13">
        <f t="shared" si="0"/>
        <v>19029841</v>
      </c>
      <c r="I71" s="7"/>
    </row>
    <row r="72" spans="1:9" ht="15" customHeight="1" x14ac:dyDescent="0.2">
      <c r="A72" s="1">
        <v>66</v>
      </c>
      <c r="B72" s="1" t="s">
        <v>69</v>
      </c>
      <c r="C72" s="1">
        <v>0</v>
      </c>
      <c r="D72" s="4">
        <v>1</v>
      </c>
      <c r="E72" s="13">
        <v>18046.96</v>
      </c>
      <c r="F72" s="13">
        <v>9287</v>
      </c>
      <c r="G72" s="13">
        <v>8760</v>
      </c>
      <c r="H72" s="13">
        <f t="shared" ref="H72:H135" si="1">F72+G72</f>
        <v>18047</v>
      </c>
      <c r="I72" s="7"/>
    </row>
    <row r="73" spans="1:9" ht="15" customHeight="1" x14ac:dyDescent="0.2">
      <c r="A73" s="1">
        <v>67</v>
      </c>
      <c r="B73" s="1" t="s">
        <v>70</v>
      </c>
      <c r="C73" s="1">
        <v>1</v>
      </c>
      <c r="D73" s="4">
        <v>1837</v>
      </c>
      <c r="E73" s="13">
        <v>24593938.521120001</v>
      </c>
      <c r="F73" s="13">
        <v>20289999</v>
      </c>
      <c r="G73" s="13">
        <v>4661880</v>
      </c>
      <c r="H73" s="13">
        <f t="shared" si="1"/>
        <v>24951879</v>
      </c>
      <c r="I73" s="7"/>
    </row>
    <row r="74" spans="1:9" ht="15" customHeight="1" x14ac:dyDescent="0.2">
      <c r="A74" s="1">
        <v>68</v>
      </c>
      <c r="B74" s="1" t="s">
        <v>71</v>
      </c>
      <c r="C74" s="1">
        <v>1</v>
      </c>
      <c r="D74" s="4">
        <v>78</v>
      </c>
      <c r="E74" s="13">
        <v>1135501.8099999998</v>
      </c>
      <c r="F74" s="13">
        <v>936789</v>
      </c>
      <c r="G74" s="13">
        <v>662816</v>
      </c>
      <c r="H74" s="13">
        <f t="shared" si="1"/>
        <v>1599605</v>
      </c>
      <c r="I74" s="7"/>
    </row>
    <row r="75" spans="1:9" ht="15" customHeight="1" x14ac:dyDescent="0.2">
      <c r="A75" s="1">
        <v>69</v>
      </c>
      <c r="B75" s="1" t="s">
        <v>72</v>
      </c>
      <c r="C75" s="1">
        <v>0</v>
      </c>
      <c r="D75" s="4">
        <v>7</v>
      </c>
      <c r="E75" s="13">
        <v>126328.72</v>
      </c>
      <c r="F75" s="13">
        <v>90358</v>
      </c>
      <c r="G75" s="13">
        <v>59811.12</v>
      </c>
      <c r="H75" s="13">
        <f t="shared" si="1"/>
        <v>150169.12</v>
      </c>
      <c r="I75" s="7"/>
    </row>
    <row r="76" spans="1:9" ht="15" customHeight="1" x14ac:dyDescent="0.2">
      <c r="A76" s="1">
        <v>70</v>
      </c>
      <c r="B76" s="1" t="s">
        <v>73</v>
      </c>
      <c r="C76" s="1">
        <v>0</v>
      </c>
      <c r="D76" s="4">
        <v>32</v>
      </c>
      <c r="E76" s="13">
        <v>643993.91999999993</v>
      </c>
      <c r="F76" s="13">
        <v>306208</v>
      </c>
      <c r="G76" s="13">
        <v>337786</v>
      </c>
      <c r="H76" s="13">
        <f t="shared" si="1"/>
        <v>643994</v>
      </c>
      <c r="I76" s="7"/>
    </row>
    <row r="77" spans="1:9" ht="15" customHeight="1" x14ac:dyDescent="0.2">
      <c r="A77" s="1">
        <v>71</v>
      </c>
      <c r="B77" s="1" t="s">
        <v>74</v>
      </c>
      <c r="C77" s="1">
        <v>1</v>
      </c>
      <c r="D77" s="4">
        <v>3197</v>
      </c>
      <c r="E77" s="13">
        <v>45833930.899999999</v>
      </c>
      <c r="F77" s="13">
        <v>37812993</v>
      </c>
      <c r="G77" s="13">
        <v>10377125</v>
      </c>
      <c r="H77" s="13">
        <f t="shared" si="1"/>
        <v>48190118</v>
      </c>
      <c r="I77" s="7"/>
    </row>
    <row r="78" spans="1:9" ht="15" customHeight="1" x14ac:dyDescent="0.2">
      <c r="A78" s="1">
        <v>72</v>
      </c>
      <c r="B78" s="1" t="s">
        <v>75</v>
      </c>
      <c r="C78" s="1">
        <v>1</v>
      </c>
      <c r="D78" s="4">
        <v>3181</v>
      </c>
      <c r="E78" s="13">
        <v>47009657.390000001</v>
      </c>
      <c r="F78" s="13">
        <v>38782967</v>
      </c>
      <c r="G78" s="13">
        <v>11509892</v>
      </c>
      <c r="H78" s="13">
        <f t="shared" si="1"/>
        <v>50292859</v>
      </c>
      <c r="I78" s="7"/>
    </row>
    <row r="79" spans="1:9" ht="15" customHeight="1" x14ac:dyDescent="0.2">
      <c r="A79" s="1">
        <v>73</v>
      </c>
      <c r="B79" s="1" t="s">
        <v>76</v>
      </c>
      <c r="C79" s="1">
        <v>1</v>
      </c>
      <c r="D79" s="4">
        <v>2566</v>
      </c>
      <c r="E79" s="13">
        <v>38674910.382760003</v>
      </c>
      <c r="F79" s="13">
        <v>31906801</v>
      </c>
      <c r="G79" s="13">
        <v>10338013</v>
      </c>
      <c r="H79" s="13">
        <f t="shared" si="1"/>
        <v>42244814</v>
      </c>
      <c r="I79" s="7"/>
    </row>
    <row r="80" spans="1:9" ht="15" customHeight="1" x14ac:dyDescent="0.2">
      <c r="A80" s="1">
        <v>74</v>
      </c>
      <c r="B80" s="1" t="s">
        <v>77</v>
      </c>
      <c r="C80" s="1">
        <v>1</v>
      </c>
      <c r="D80" s="4">
        <v>254</v>
      </c>
      <c r="E80" s="13">
        <v>3599915.77</v>
      </c>
      <c r="F80" s="13">
        <v>2969931</v>
      </c>
      <c r="G80" s="13">
        <v>1244269</v>
      </c>
      <c r="H80" s="13">
        <f t="shared" si="1"/>
        <v>4214200</v>
      </c>
      <c r="I80" s="7"/>
    </row>
    <row r="81" spans="1:9" ht="15" customHeight="1" x14ac:dyDescent="0.2">
      <c r="A81" s="1">
        <v>75</v>
      </c>
      <c r="B81" s="1" t="s">
        <v>78</v>
      </c>
      <c r="C81" s="1">
        <v>0</v>
      </c>
      <c r="D81" s="4">
        <v>0</v>
      </c>
      <c r="E81" s="13">
        <v>0</v>
      </c>
      <c r="F81" s="13">
        <v>0</v>
      </c>
      <c r="G81" s="13">
        <v>0</v>
      </c>
      <c r="H81" s="13">
        <f t="shared" si="1"/>
        <v>0</v>
      </c>
      <c r="I81" s="7"/>
    </row>
    <row r="82" spans="1:9" ht="15" customHeight="1" x14ac:dyDescent="0.2">
      <c r="A82" s="1">
        <v>76</v>
      </c>
      <c r="B82" s="1" t="s">
        <v>79</v>
      </c>
      <c r="C82" s="1">
        <v>0</v>
      </c>
      <c r="D82" s="4">
        <v>0</v>
      </c>
      <c r="E82" s="13">
        <v>0</v>
      </c>
      <c r="F82" s="13">
        <v>0</v>
      </c>
      <c r="G82" s="13">
        <v>0</v>
      </c>
      <c r="H82" s="13">
        <f t="shared" si="1"/>
        <v>0</v>
      </c>
      <c r="I82" s="7"/>
    </row>
    <row r="83" spans="1:9" ht="15" customHeight="1" x14ac:dyDescent="0.2">
      <c r="A83" s="1">
        <v>77</v>
      </c>
      <c r="B83" s="1" t="s">
        <v>80</v>
      </c>
      <c r="C83" s="1">
        <v>1</v>
      </c>
      <c r="D83" s="4">
        <v>1022</v>
      </c>
      <c r="E83" s="13">
        <v>14629344.890000002</v>
      </c>
      <c r="F83" s="13">
        <v>9866311</v>
      </c>
      <c r="G83" s="13">
        <v>9271813</v>
      </c>
      <c r="H83" s="13">
        <f t="shared" si="1"/>
        <v>19138124</v>
      </c>
      <c r="I83" s="7"/>
    </row>
    <row r="84" spans="1:9" ht="15" customHeight="1" x14ac:dyDescent="0.2">
      <c r="A84" s="1">
        <v>78</v>
      </c>
      <c r="B84" s="1" t="s">
        <v>81</v>
      </c>
      <c r="C84" s="1">
        <v>1</v>
      </c>
      <c r="D84" s="4">
        <v>454</v>
      </c>
      <c r="E84" s="13">
        <v>6029124.488570001</v>
      </c>
      <c r="F84" s="13">
        <v>4974028</v>
      </c>
      <c r="G84" s="13">
        <v>1188961</v>
      </c>
      <c r="H84" s="13">
        <f t="shared" si="1"/>
        <v>6162989</v>
      </c>
      <c r="I84" s="7"/>
    </row>
    <row r="85" spans="1:9" ht="15" customHeight="1" x14ac:dyDescent="0.2">
      <c r="A85" s="1">
        <v>79</v>
      </c>
      <c r="B85" s="1" t="s">
        <v>82</v>
      </c>
      <c r="C85" s="1">
        <v>1</v>
      </c>
      <c r="D85" s="4">
        <v>3730</v>
      </c>
      <c r="E85" s="13">
        <v>58046318.310000002</v>
      </c>
      <c r="F85" s="13">
        <v>30656645</v>
      </c>
      <c r="G85" s="13">
        <v>28416439</v>
      </c>
      <c r="H85" s="13">
        <f t="shared" si="1"/>
        <v>59073084</v>
      </c>
      <c r="I85" s="7"/>
    </row>
    <row r="86" spans="1:9" ht="15" customHeight="1" x14ac:dyDescent="0.2">
      <c r="A86" s="1">
        <v>80</v>
      </c>
      <c r="B86" s="1" t="s">
        <v>83</v>
      </c>
      <c r="C86" s="1">
        <v>0</v>
      </c>
      <c r="D86" s="4">
        <v>1</v>
      </c>
      <c r="E86" s="13">
        <v>18046.96</v>
      </c>
      <c r="F86" s="13">
        <v>7007</v>
      </c>
      <c r="G86" s="13">
        <v>11040</v>
      </c>
      <c r="H86" s="13">
        <f t="shared" si="1"/>
        <v>18047</v>
      </c>
      <c r="I86" s="7"/>
    </row>
    <row r="87" spans="1:9" ht="15" customHeight="1" x14ac:dyDescent="0.2">
      <c r="A87" s="1">
        <v>81</v>
      </c>
      <c r="B87" s="1" t="s">
        <v>84</v>
      </c>
      <c r="C87" s="1">
        <v>0</v>
      </c>
      <c r="D87" s="4">
        <v>0</v>
      </c>
      <c r="E87" s="13">
        <v>0</v>
      </c>
      <c r="F87" s="13">
        <v>0</v>
      </c>
      <c r="G87" s="13">
        <v>0</v>
      </c>
      <c r="H87" s="13">
        <f t="shared" si="1"/>
        <v>0</v>
      </c>
      <c r="I87" s="7"/>
    </row>
    <row r="88" spans="1:9" ht="15" customHeight="1" x14ac:dyDescent="0.2">
      <c r="A88" s="1">
        <v>82</v>
      </c>
      <c r="B88" s="1" t="s">
        <v>85</v>
      </c>
      <c r="C88" s="1">
        <v>1</v>
      </c>
      <c r="D88" s="4">
        <v>2572</v>
      </c>
      <c r="E88" s="13">
        <v>35156207.320330001</v>
      </c>
      <c r="F88" s="13">
        <v>29003871</v>
      </c>
      <c r="G88" s="13">
        <v>7544790</v>
      </c>
      <c r="H88" s="13">
        <f t="shared" si="1"/>
        <v>36548661</v>
      </c>
      <c r="I88" s="7"/>
    </row>
    <row r="89" spans="1:9" ht="15" customHeight="1" x14ac:dyDescent="0.2">
      <c r="A89" s="1">
        <v>83</v>
      </c>
      <c r="B89" s="1" t="s">
        <v>86</v>
      </c>
      <c r="C89" s="1">
        <v>1</v>
      </c>
      <c r="D89" s="4">
        <v>1918</v>
      </c>
      <c r="E89" s="13">
        <v>28408134.669999994</v>
      </c>
      <c r="F89" s="13">
        <v>16296001</v>
      </c>
      <c r="G89" s="13">
        <v>13514719</v>
      </c>
      <c r="H89" s="13">
        <f t="shared" si="1"/>
        <v>29810720</v>
      </c>
      <c r="I89" s="7"/>
    </row>
    <row r="90" spans="1:9" ht="15" customHeight="1" x14ac:dyDescent="0.2">
      <c r="A90" s="1">
        <v>84</v>
      </c>
      <c r="B90" s="1" t="s">
        <v>87</v>
      </c>
      <c r="C90" s="1">
        <v>0</v>
      </c>
      <c r="D90" s="4">
        <v>21</v>
      </c>
      <c r="E90" s="13">
        <v>412231.75999999995</v>
      </c>
      <c r="F90" s="13">
        <v>212357</v>
      </c>
      <c r="G90" s="13">
        <v>221080</v>
      </c>
      <c r="H90" s="13">
        <f t="shared" si="1"/>
        <v>433437</v>
      </c>
      <c r="I90" s="7"/>
    </row>
    <row r="91" spans="1:9" ht="15" customHeight="1" x14ac:dyDescent="0.2">
      <c r="A91" s="1">
        <v>85</v>
      </c>
      <c r="B91" s="1" t="s">
        <v>88</v>
      </c>
      <c r="C91" s="1">
        <v>1</v>
      </c>
      <c r="D91" s="4">
        <v>197</v>
      </c>
      <c r="E91" s="13">
        <v>3056888.3199999994</v>
      </c>
      <c r="F91" s="13">
        <v>2521933</v>
      </c>
      <c r="G91" s="13">
        <v>571454</v>
      </c>
      <c r="H91" s="13">
        <f t="shared" si="1"/>
        <v>3093387</v>
      </c>
      <c r="I91" s="7"/>
    </row>
    <row r="92" spans="1:9" ht="15" customHeight="1" x14ac:dyDescent="0.2">
      <c r="A92" s="1">
        <v>86</v>
      </c>
      <c r="B92" s="1" t="s">
        <v>89</v>
      </c>
      <c r="C92" s="1">
        <v>1</v>
      </c>
      <c r="D92" s="4">
        <v>1533</v>
      </c>
      <c r="E92" s="13">
        <v>23938957.649999999</v>
      </c>
      <c r="F92" s="13">
        <v>16827061</v>
      </c>
      <c r="G92" s="13">
        <v>9178517</v>
      </c>
      <c r="H92" s="13">
        <f t="shared" si="1"/>
        <v>26005578</v>
      </c>
      <c r="I92" s="7"/>
    </row>
    <row r="93" spans="1:9" ht="15" customHeight="1" x14ac:dyDescent="0.2">
      <c r="A93" s="1">
        <v>87</v>
      </c>
      <c r="B93" s="1" t="s">
        <v>90</v>
      </c>
      <c r="C93" s="1">
        <v>1</v>
      </c>
      <c r="D93" s="4">
        <v>2355</v>
      </c>
      <c r="E93" s="13">
        <v>34286215.829999998</v>
      </c>
      <c r="F93" s="13">
        <v>21652294</v>
      </c>
      <c r="G93" s="13">
        <v>15846561</v>
      </c>
      <c r="H93" s="13">
        <f t="shared" si="1"/>
        <v>37498855</v>
      </c>
      <c r="I93" s="7"/>
    </row>
    <row r="94" spans="1:9" ht="15" customHeight="1" x14ac:dyDescent="0.2">
      <c r="A94" s="1">
        <v>88</v>
      </c>
      <c r="B94" s="1" t="s">
        <v>91</v>
      </c>
      <c r="C94" s="1">
        <v>1</v>
      </c>
      <c r="D94" s="4">
        <v>3286</v>
      </c>
      <c r="E94" s="13">
        <v>46300939.709999993</v>
      </c>
      <c r="F94" s="13">
        <v>38111434</v>
      </c>
      <c r="G94" s="13">
        <v>11758237</v>
      </c>
      <c r="H94" s="13">
        <f t="shared" si="1"/>
        <v>49869671</v>
      </c>
      <c r="I94" s="7"/>
    </row>
    <row r="95" spans="1:9" ht="15" customHeight="1" x14ac:dyDescent="0.2">
      <c r="A95" s="1">
        <v>89</v>
      </c>
      <c r="B95" s="1" t="s">
        <v>92</v>
      </c>
      <c r="C95" s="1">
        <v>1</v>
      </c>
      <c r="D95" s="4">
        <v>384</v>
      </c>
      <c r="E95" s="13">
        <v>6499194.0899999999</v>
      </c>
      <c r="F95" s="13">
        <v>5361835</v>
      </c>
      <c r="G95" s="13">
        <v>1298537</v>
      </c>
      <c r="H95" s="13">
        <f t="shared" si="1"/>
        <v>6660372</v>
      </c>
      <c r="I95" s="7"/>
    </row>
    <row r="96" spans="1:9" ht="15" customHeight="1" x14ac:dyDescent="0.2">
      <c r="A96" s="1">
        <v>90</v>
      </c>
      <c r="B96" s="1" t="s">
        <v>93</v>
      </c>
      <c r="C96" s="1">
        <v>0</v>
      </c>
      <c r="D96" s="4">
        <v>0</v>
      </c>
      <c r="E96" s="13">
        <v>0</v>
      </c>
      <c r="F96" s="13">
        <v>0</v>
      </c>
      <c r="G96" s="13">
        <v>0</v>
      </c>
      <c r="H96" s="13">
        <f t="shared" si="1"/>
        <v>0</v>
      </c>
      <c r="I96" s="7"/>
    </row>
    <row r="97" spans="1:9" ht="15" customHeight="1" x14ac:dyDescent="0.2">
      <c r="A97" s="1">
        <v>91</v>
      </c>
      <c r="B97" s="1" t="s">
        <v>94</v>
      </c>
      <c r="C97" s="1">
        <v>1</v>
      </c>
      <c r="D97" s="4">
        <v>165</v>
      </c>
      <c r="E97" s="13">
        <v>2479188.0699999998</v>
      </c>
      <c r="F97" s="13">
        <v>2045330</v>
      </c>
      <c r="G97" s="13">
        <v>615841</v>
      </c>
      <c r="H97" s="13">
        <f t="shared" si="1"/>
        <v>2661171</v>
      </c>
      <c r="I97" s="7"/>
    </row>
    <row r="98" spans="1:9" ht="15" customHeight="1" x14ac:dyDescent="0.2">
      <c r="A98" s="1">
        <v>92</v>
      </c>
      <c r="B98" s="1" t="s">
        <v>95</v>
      </c>
      <c r="C98" s="1">
        <v>0</v>
      </c>
      <c r="D98" s="4">
        <v>0</v>
      </c>
      <c r="E98" s="13">
        <v>0</v>
      </c>
      <c r="F98" s="13">
        <v>0</v>
      </c>
      <c r="G98" s="13">
        <v>0</v>
      </c>
      <c r="H98" s="13">
        <f t="shared" si="1"/>
        <v>0</v>
      </c>
      <c r="I98" s="7"/>
    </row>
    <row r="99" spans="1:9" ht="15" customHeight="1" x14ac:dyDescent="0.2">
      <c r="A99" s="1">
        <v>93</v>
      </c>
      <c r="B99" s="1" t="s">
        <v>96</v>
      </c>
      <c r="C99" s="1">
        <v>1</v>
      </c>
      <c r="D99" s="4">
        <v>7670</v>
      </c>
      <c r="E99" s="13">
        <v>174880352.35727996</v>
      </c>
      <c r="F99" s="13">
        <v>47849900</v>
      </c>
      <c r="G99" s="13">
        <v>127440573</v>
      </c>
      <c r="H99" s="13">
        <f t="shared" si="1"/>
        <v>175290473</v>
      </c>
      <c r="I99" s="7"/>
    </row>
    <row r="100" spans="1:9" ht="15" customHeight="1" x14ac:dyDescent="0.2">
      <c r="A100" s="1">
        <v>94</v>
      </c>
      <c r="B100" s="1" t="s">
        <v>97</v>
      </c>
      <c r="C100" s="1">
        <v>1</v>
      </c>
      <c r="D100" s="4">
        <v>1558</v>
      </c>
      <c r="E100" s="13">
        <v>25249369.249999993</v>
      </c>
      <c r="F100" s="13">
        <v>16358510</v>
      </c>
      <c r="G100" s="13">
        <v>10152933</v>
      </c>
      <c r="H100" s="13">
        <f t="shared" si="1"/>
        <v>26511443</v>
      </c>
      <c r="I100" s="7"/>
    </row>
    <row r="101" spans="1:9" ht="15" customHeight="1" x14ac:dyDescent="0.2">
      <c r="A101" s="1">
        <v>95</v>
      </c>
      <c r="B101" s="1" t="s">
        <v>98</v>
      </c>
      <c r="C101" s="1">
        <v>1</v>
      </c>
      <c r="D101" s="4">
        <v>13241</v>
      </c>
      <c r="E101" s="13">
        <v>297582870.11000001</v>
      </c>
      <c r="F101" s="13">
        <v>47033824</v>
      </c>
      <c r="G101" s="13">
        <v>250549046</v>
      </c>
      <c r="H101" s="13">
        <f t="shared" si="1"/>
        <v>297582870</v>
      </c>
      <c r="I101" s="7"/>
    </row>
    <row r="102" spans="1:9" ht="15" customHeight="1" x14ac:dyDescent="0.2">
      <c r="A102" s="1">
        <v>96</v>
      </c>
      <c r="B102" s="1" t="s">
        <v>99</v>
      </c>
      <c r="C102" s="1">
        <v>1</v>
      </c>
      <c r="D102" s="4">
        <v>2721</v>
      </c>
      <c r="E102" s="13">
        <v>43356186.710000001</v>
      </c>
      <c r="F102" s="13">
        <v>35768854</v>
      </c>
      <c r="G102" s="13">
        <v>10246964</v>
      </c>
      <c r="H102" s="13">
        <f t="shared" si="1"/>
        <v>46015818</v>
      </c>
      <c r="I102" s="7"/>
    </row>
    <row r="103" spans="1:9" ht="15" customHeight="1" x14ac:dyDescent="0.2">
      <c r="A103" s="1">
        <v>97</v>
      </c>
      <c r="B103" s="1" t="s">
        <v>100</v>
      </c>
      <c r="C103" s="1">
        <v>1</v>
      </c>
      <c r="D103" s="4">
        <v>5826</v>
      </c>
      <c r="E103" s="13">
        <v>118652851.60999998</v>
      </c>
      <c r="F103" s="13">
        <v>25866520</v>
      </c>
      <c r="G103" s="13">
        <v>92786332</v>
      </c>
      <c r="H103" s="13">
        <f t="shared" si="1"/>
        <v>118652852</v>
      </c>
      <c r="I103" s="7"/>
    </row>
    <row r="104" spans="1:9" ht="15" customHeight="1" x14ac:dyDescent="0.2">
      <c r="A104" s="1">
        <v>98</v>
      </c>
      <c r="B104" s="1" t="s">
        <v>101</v>
      </c>
      <c r="C104" s="1">
        <v>1</v>
      </c>
      <c r="D104" s="4">
        <v>45</v>
      </c>
      <c r="E104" s="13">
        <v>762027.87</v>
      </c>
      <c r="F104" s="13">
        <v>502830</v>
      </c>
      <c r="G104" s="13">
        <v>575862</v>
      </c>
      <c r="H104" s="13">
        <f t="shared" si="1"/>
        <v>1078692</v>
      </c>
      <c r="I104" s="7"/>
    </row>
    <row r="105" spans="1:9" ht="15" customHeight="1" x14ac:dyDescent="0.2">
      <c r="A105" s="1">
        <v>99</v>
      </c>
      <c r="B105" s="1" t="s">
        <v>102</v>
      </c>
      <c r="C105" s="1">
        <v>1</v>
      </c>
      <c r="D105" s="4">
        <v>2518</v>
      </c>
      <c r="E105" s="13">
        <v>37565196.074800007</v>
      </c>
      <c r="F105" s="13">
        <v>30991287</v>
      </c>
      <c r="G105" s="13">
        <v>10271482</v>
      </c>
      <c r="H105" s="13">
        <f t="shared" si="1"/>
        <v>41262769</v>
      </c>
      <c r="I105" s="7"/>
    </row>
    <row r="106" spans="1:9" ht="15" customHeight="1" x14ac:dyDescent="0.2">
      <c r="A106" s="1">
        <v>100</v>
      </c>
      <c r="B106" s="1" t="s">
        <v>103</v>
      </c>
      <c r="C106" s="1">
        <v>1</v>
      </c>
      <c r="D106" s="4">
        <v>8948</v>
      </c>
      <c r="E106" s="13">
        <v>171534104.08094999</v>
      </c>
      <c r="F106" s="13">
        <v>85137964</v>
      </c>
      <c r="G106" s="13">
        <v>93170282</v>
      </c>
      <c r="H106" s="13">
        <f t="shared" si="1"/>
        <v>178308246</v>
      </c>
      <c r="I106" s="7"/>
    </row>
    <row r="107" spans="1:9" ht="15" customHeight="1" x14ac:dyDescent="0.2">
      <c r="A107" s="1">
        <v>101</v>
      </c>
      <c r="B107" s="1" t="s">
        <v>104</v>
      </c>
      <c r="C107" s="1">
        <v>1</v>
      </c>
      <c r="D107" s="4">
        <v>4734</v>
      </c>
      <c r="E107" s="13">
        <v>68032792.415000007</v>
      </c>
      <c r="F107" s="13">
        <v>54507737</v>
      </c>
      <c r="G107" s="13">
        <v>30815693</v>
      </c>
      <c r="H107" s="13">
        <f t="shared" si="1"/>
        <v>85323430</v>
      </c>
      <c r="I107" s="7"/>
    </row>
    <row r="108" spans="1:9" ht="15" customHeight="1" x14ac:dyDescent="0.2">
      <c r="A108" s="1">
        <v>102</v>
      </c>
      <c r="B108" s="1" t="s">
        <v>105</v>
      </c>
      <c r="C108" s="1">
        <v>0</v>
      </c>
      <c r="D108" s="4">
        <v>1</v>
      </c>
      <c r="E108" s="13">
        <v>18046.96</v>
      </c>
      <c r="F108" s="13">
        <v>13223</v>
      </c>
      <c r="G108" s="13">
        <v>16860.330000000016</v>
      </c>
      <c r="H108" s="13">
        <f t="shared" si="1"/>
        <v>30083.330000000016</v>
      </c>
      <c r="I108" s="7"/>
    </row>
    <row r="109" spans="1:9" ht="15" customHeight="1" x14ac:dyDescent="0.2">
      <c r="A109" s="1">
        <v>103</v>
      </c>
      <c r="B109" s="1" t="s">
        <v>106</v>
      </c>
      <c r="C109" s="1">
        <v>1</v>
      </c>
      <c r="D109" s="4">
        <v>2465</v>
      </c>
      <c r="E109" s="13">
        <v>46507130.32</v>
      </c>
      <c r="F109" s="13">
        <v>13487454</v>
      </c>
      <c r="G109" s="13">
        <v>33019676</v>
      </c>
      <c r="H109" s="13">
        <f t="shared" si="1"/>
        <v>46507130</v>
      </c>
      <c r="I109" s="7"/>
    </row>
    <row r="110" spans="1:9" ht="15" customHeight="1" x14ac:dyDescent="0.2">
      <c r="A110" s="1">
        <v>104</v>
      </c>
      <c r="B110" s="1" t="s">
        <v>107</v>
      </c>
      <c r="C110" s="1">
        <v>0</v>
      </c>
      <c r="D110" s="4">
        <v>0</v>
      </c>
      <c r="E110" s="13">
        <v>0</v>
      </c>
      <c r="F110" s="13">
        <v>0</v>
      </c>
      <c r="G110" s="13">
        <v>0</v>
      </c>
      <c r="H110" s="13">
        <f t="shared" si="1"/>
        <v>0</v>
      </c>
      <c r="I110" s="7"/>
    </row>
    <row r="111" spans="1:9" ht="15" customHeight="1" x14ac:dyDescent="0.2">
      <c r="A111" s="1">
        <v>105</v>
      </c>
      <c r="B111" s="1" t="s">
        <v>108</v>
      </c>
      <c r="C111" s="1">
        <v>1</v>
      </c>
      <c r="D111" s="4">
        <v>1114</v>
      </c>
      <c r="E111" s="13">
        <v>15137073.930000005</v>
      </c>
      <c r="F111" s="13">
        <v>12426278</v>
      </c>
      <c r="G111" s="13">
        <v>6094982</v>
      </c>
      <c r="H111" s="13">
        <f t="shared" si="1"/>
        <v>18521260</v>
      </c>
      <c r="I111" s="7"/>
    </row>
    <row r="112" spans="1:9" ht="15" customHeight="1" x14ac:dyDescent="0.2">
      <c r="A112" s="1">
        <v>106</v>
      </c>
      <c r="B112" s="1" t="s">
        <v>109</v>
      </c>
      <c r="C112" s="1">
        <v>0</v>
      </c>
      <c r="D112" s="4">
        <v>0</v>
      </c>
      <c r="E112" s="13">
        <v>0</v>
      </c>
      <c r="F112" s="13">
        <v>0</v>
      </c>
      <c r="G112" s="13">
        <v>0</v>
      </c>
      <c r="H112" s="13">
        <f t="shared" si="1"/>
        <v>0</v>
      </c>
      <c r="I112" s="7"/>
    </row>
    <row r="113" spans="1:9" ht="15" customHeight="1" x14ac:dyDescent="0.2">
      <c r="A113" s="1">
        <v>107</v>
      </c>
      <c r="B113" s="1" t="s">
        <v>110</v>
      </c>
      <c r="C113" s="1">
        <v>1</v>
      </c>
      <c r="D113" s="4">
        <v>2952</v>
      </c>
      <c r="E113" s="13">
        <v>52844391.700600013</v>
      </c>
      <c r="F113" s="13">
        <v>41501767</v>
      </c>
      <c r="G113" s="13">
        <v>12383141</v>
      </c>
      <c r="H113" s="13">
        <f t="shared" si="1"/>
        <v>53884908</v>
      </c>
      <c r="I113" s="7"/>
    </row>
    <row r="114" spans="1:9" ht="15" customHeight="1" x14ac:dyDescent="0.2">
      <c r="A114" s="1">
        <v>108</v>
      </c>
      <c r="B114" s="1" t="s">
        <v>111</v>
      </c>
      <c r="C114" s="1">
        <v>0</v>
      </c>
      <c r="D114" s="4">
        <v>15</v>
      </c>
      <c r="E114" s="13">
        <v>303950</v>
      </c>
      <c r="F114" s="13">
        <v>192480</v>
      </c>
      <c r="G114" s="13">
        <v>111470</v>
      </c>
      <c r="H114" s="13">
        <f t="shared" si="1"/>
        <v>303950</v>
      </c>
      <c r="I114" s="7"/>
    </row>
    <row r="115" spans="1:9" ht="15" customHeight="1" x14ac:dyDescent="0.2">
      <c r="A115" s="1">
        <v>109</v>
      </c>
      <c r="B115" s="1" t="s">
        <v>112</v>
      </c>
      <c r="C115" s="1">
        <v>0</v>
      </c>
      <c r="D115" s="4">
        <v>0</v>
      </c>
      <c r="E115" s="13">
        <v>0</v>
      </c>
      <c r="F115" s="13">
        <v>0</v>
      </c>
      <c r="G115" s="13">
        <v>0</v>
      </c>
      <c r="H115" s="13">
        <f t="shared" si="1"/>
        <v>0</v>
      </c>
      <c r="I115" s="7"/>
    </row>
    <row r="116" spans="1:9" ht="15" customHeight="1" x14ac:dyDescent="0.2">
      <c r="A116" s="1">
        <v>110</v>
      </c>
      <c r="B116" s="1" t="s">
        <v>113</v>
      </c>
      <c r="C116" s="1">
        <v>1</v>
      </c>
      <c r="D116" s="4">
        <v>2971</v>
      </c>
      <c r="E116" s="13">
        <v>41546834.43</v>
      </c>
      <c r="F116" s="13">
        <v>29482229</v>
      </c>
      <c r="G116" s="13">
        <v>13762553</v>
      </c>
      <c r="H116" s="13">
        <f t="shared" si="1"/>
        <v>43244782</v>
      </c>
      <c r="I116" s="7"/>
    </row>
    <row r="117" spans="1:9" ht="15" customHeight="1" x14ac:dyDescent="0.2">
      <c r="A117" s="1">
        <v>111</v>
      </c>
      <c r="B117" s="1" t="s">
        <v>114</v>
      </c>
      <c r="C117" s="1">
        <v>1</v>
      </c>
      <c r="D117" s="4">
        <v>626</v>
      </c>
      <c r="E117" s="13">
        <v>9405693.3199999984</v>
      </c>
      <c r="F117" s="13">
        <v>6621887</v>
      </c>
      <c r="G117" s="13">
        <v>4976650</v>
      </c>
      <c r="H117" s="13">
        <f t="shared" si="1"/>
        <v>11598537</v>
      </c>
      <c r="I117" s="7"/>
    </row>
    <row r="118" spans="1:9" ht="15" customHeight="1" x14ac:dyDescent="0.2">
      <c r="A118" s="1">
        <v>112</v>
      </c>
      <c r="B118" s="1" t="s">
        <v>115</v>
      </c>
      <c r="C118" s="1">
        <v>0</v>
      </c>
      <c r="D118" s="4">
        <v>22</v>
      </c>
      <c r="E118" s="13">
        <v>430278.72000000003</v>
      </c>
      <c r="F118" s="13">
        <v>295997</v>
      </c>
      <c r="G118" s="13">
        <v>139520</v>
      </c>
      <c r="H118" s="13">
        <f t="shared" si="1"/>
        <v>435517</v>
      </c>
      <c r="I118" s="7"/>
    </row>
    <row r="119" spans="1:9" ht="15" customHeight="1" x14ac:dyDescent="0.2">
      <c r="A119" s="1">
        <v>113</v>
      </c>
      <c r="B119" s="1" t="s">
        <v>116</v>
      </c>
      <c r="C119" s="1">
        <v>0</v>
      </c>
      <c r="D119" s="4">
        <v>0</v>
      </c>
      <c r="E119" s="13">
        <v>0</v>
      </c>
      <c r="F119" s="13">
        <v>0</v>
      </c>
      <c r="G119" s="13">
        <v>0</v>
      </c>
      <c r="H119" s="13">
        <f t="shared" si="1"/>
        <v>0</v>
      </c>
      <c r="I119" s="7"/>
    </row>
    <row r="120" spans="1:9" ht="15" customHeight="1" x14ac:dyDescent="0.2">
      <c r="A120" s="1">
        <v>114</v>
      </c>
      <c r="B120" s="1" t="s">
        <v>117</v>
      </c>
      <c r="C120" s="1">
        <v>1</v>
      </c>
      <c r="D120" s="4">
        <v>1631</v>
      </c>
      <c r="E120" s="13">
        <v>28107599.75</v>
      </c>
      <c r="F120" s="13">
        <v>12549723</v>
      </c>
      <c r="G120" s="13">
        <v>16870389</v>
      </c>
      <c r="H120" s="13">
        <f t="shared" si="1"/>
        <v>29420112</v>
      </c>
      <c r="I120" s="7"/>
    </row>
    <row r="121" spans="1:9" ht="15" customHeight="1" x14ac:dyDescent="0.2">
      <c r="A121" s="1">
        <v>115</v>
      </c>
      <c r="B121" s="1" t="s">
        <v>118</v>
      </c>
      <c r="C121" s="1">
        <v>0</v>
      </c>
      <c r="D121" s="4">
        <v>0</v>
      </c>
      <c r="E121" s="13">
        <v>0</v>
      </c>
      <c r="F121" s="13">
        <v>0</v>
      </c>
      <c r="G121" s="13">
        <v>0</v>
      </c>
      <c r="H121" s="13">
        <f t="shared" si="1"/>
        <v>0</v>
      </c>
      <c r="I121" s="7"/>
    </row>
    <row r="122" spans="1:9" ht="15" customHeight="1" x14ac:dyDescent="0.2">
      <c r="A122" s="1">
        <v>116</v>
      </c>
      <c r="B122" s="1" t="s">
        <v>119</v>
      </c>
      <c r="C122" s="1">
        <v>0</v>
      </c>
      <c r="D122" s="4">
        <v>7</v>
      </c>
      <c r="E122" s="13">
        <v>126328.72</v>
      </c>
      <c r="F122" s="13">
        <v>94383</v>
      </c>
      <c r="G122" s="13">
        <v>65470</v>
      </c>
      <c r="H122" s="13">
        <f t="shared" si="1"/>
        <v>159853</v>
      </c>
      <c r="I122" s="7"/>
    </row>
    <row r="123" spans="1:9" ht="15" customHeight="1" x14ac:dyDescent="0.2">
      <c r="A123" s="1">
        <v>117</v>
      </c>
      <c r="B123" s="1" t="s">
        <v>120</v>
      </c>
      <c r="C123" s="1">
        <v>1</v>
      </c>
      <c r="D123" s="4">
        <v>415</v>
      </c>
      <c r="E123" s="13">
        <v>6534075.6100000003</v>
      </c>
      <c r="F123" s="13">
        <v>5390612</v>
      </c>
      <c r="G123" s="13">
        <v>1493171</v>
      </c>
      <c r="H123" s="13">
        <f t="shared" si="1"/>
        <v>6883783</v>
      </c>
      <c r="I123" s="7"/>
    </row>
    <row r="124" spans="1:9" ht="15" customHeight="1" x14ac:dyDescent="0.2">
      <c r="A124" s="1">
        <v>118</v>
      </c>
      <c r="B124" s="1" t="s">
        <v>121</v>
      </c>
      <c r="C124" s="1">
        <v>1</v>
      </c>
      <c r="D124" s="4">
        <v>538</v>
      </c>
      <c r="E124" s="13">
        <v>7659877.793300001</v>
      </c>
      <c r="F124" s="13">
        <v>4407182</v>
      </c>
      <c r="G124" s="13">
        <v>3689533</v>
      </c>
      <c r="H124" s="13">
        <f t="shared" si="1"/>
        <v>8096715</v>
      </c>
      <c r="I124" s="7"/>
    </row>
    <row r="125" spans="1:9" ht="15" customHeight="1" x14ac:dyDescent="0.2">
      <c r="A125" s="1">
        <v>119</v>
      </c>
      <c r="B125" s="1" t="s">
        <v>122</v>
      </c>
      <c r="C125" s="1">
        <v>0</v>
      </c>
      <c r="D125" s="4">
        <v>0</v>
      </c>
      <c r="E125" s="13">
        <v>0</v>
      </c>
      <c r="F125" s="13">
        <v>0</v>
      </c>
      <c r="G125" s="13">
        <v>0</v>
      </c>
      <c r="H125" s="13">
        <f t="shared" si="1"/>
        <v>0</v>
      </c>
      <c r="I125" s="7"/>
    </row>
    <row r="126" spans="1:9" ht="15" customHeight="1" x14ac:dyDescent="0.2">
      <c r="A126" s="1">
        <v>120</v>
      </c>
      <c r="B126" s="1" t="s">
        <v>123</v>
      </c>
      <c r="C126" s="1">
        <v>0</v>
      </c>
      <c r="D126" s="4">
        <v>0</v>
      </c>
      <c r="E126" s="13">
        <v>0</v>
      </c>
      <c r="F126" s="13">
        <v>0</v>
      </c>
      <c r="G126" s="13">
        <v>0</v>
      </c>
      <c r="H126" s="13">
        <f t="shared" si="1"/>
        <v>0</v>
      </c>
      <c r="I126" s="7"/>
    </row>
    <row r="127" spans="1:9" ht="15" customHeight="1" x14ac:dyDescent="0.2">
      <c r="A127" s="1">
        <v>121</v>
      </c>
      <c r="B127" s="1" t="s">
        <v>124</v>
      </c>
      <c r="C127" s="1">
        <v>1</v>
      </c>
      <c r="D127" s="4">
        <v>79</v>
      </c>
      <c r="E127" s="13">
        <v>1236469.67</v>
      </c>
      <c r="F127" s="13">
        <v>894467</v>
      </c>
      <c r="G127" s="13">
        <v>469081</v>
      </c>
      <c r="H127" s="13">
        <f t="shared" si="1"/>
        <v>1363548</v>
      </c>
      <c r="I127" s="7"/>
    </row>
    <row r="128" spans="1:9" ht="15" customHeight="1" x14ac:dyDescent="0.2">
      <c r="A128" s="1">
        <v>122</v>
      </c>
      <c r="B128" s="1" t="s">
        <v>125</v>
      </c>
      <c r="C128" s="1">
        <v>1</v>
      </c>
      <c r="D128" s="4">
        <v>2366</v>
      </c>
      <c r="E128" s="13">
        <v>32396385.677299999</v>
      </c>
      <c r="F128" s="13">
        <v>26727018</v>
      </c>
      <c r="G128" s="13">
        <v>8266381</v>
      </c>
      <c r="H128" s="13">
        <f t="shared" si="1"/>
        <v>34993399</v>
      </c>
      <c r="I128" s="7"/>
    </row>
    <row r="129" spans="1:9" ht="15" customHeight="1" x14ac:dyDescent="0.2">
      <c r="A129" s="1">
        <v>123</v>
      </c>
      <c r="B129" s="1" t="s">
        <v>126</v>
      </c>
      <c r="C129" s="1">
        <v>0</v>
      </c>
      <c r="D129" s="4">
        <v>5</v>
      </c>
      <c r="E129" s="13">
        <v>90234.8</v>
      </c>
      <c r="F129" s="13">
        <v>57838</v>
      </c>
      <c r="G129" s="13">
        <v>40519</v>
      </c>
      <c r="H129" s="13">
        <f t="shared" si="1"/>
        <v>98357</v>
      </c>
      <c r="I129" s="7"/>
    </row>
    <row r="130" spans="1:9" ht="15" customHeight="1" x14ac:dyDescent="0.2">
      <c r="A130" s="1">
        <v>124</v>
      </c>
      <c r="B130" s="1" t="s">
        <v>127</v>
      </c>
      <c r="C130" s="1">
        <v>0</v>
      </c>
      <c r="D130" s="4">
        <v>1</v>
      </c>
      <c r="E130" s="13">
        <v>18046.96</v>
      </c>
      <c r="F130" s="13">
        <v>7547</v>
      </c>
      <c r="G130" s="13">
        <v>10500</v>
      </c>
      <c r="H130" s="13">
        <f t="shared" si="1"/>
        <v>18047</v>
      </c>
      <c r="I130" s="7"/>
    </row>
    <row r="131" spans="1:9" ht="15" customHeight="1" x14ac:dyDescent="0.2">
      <c r="A131" s="1">
        <v>125</v>
      </c>
      <c r="B131" s="1" t="s">
        <v>128</v>
      </c>
      <c r="C131" s="1">
        <v>1</v>
      </c>
      <c r="D131" s="4">
        <v>855</v>
      </c>
      <c r="E131" s="13">
        <v>11655609.100000001</v>
      </c>
      <c r="F131" s="13">
        <v>9391727</v>
      </c>
      <c r="G131" s="13">
        <v>2482816</v>
      </c>
      <c r="H131" s="13">
        <f t="shared" si="1"/>
        <v>11874543</v>
      </c>
      <c r="I131" s="7"/>
    </row>
    <row r="132" spans="1:9" ht="15" customHeight="1" x14ac:dyDescent="0.2">
      <c r="A132" s="1">
        <v>126</v>
      </c>
      <c r="B132" s="1" t="s">
        <v>129</v>
      </c>
      <c r="C132" s="1">
        <v>0</v>
      </c>
      <c r="D132" s="4">
        <v>0</v>
      </c>
      <c r="E132" s="13">
        <v>0</v>
      </c>
      <c r="F132" s="13">
        <v>0</v>
      </c>
      <c r="G132" s="13">
        <v>0</v>
      </c>
      <c r="H132" s="13">
        <f t="shared" si="1"/>
        <v>0</v>
      </c>
      <c r="I132" s="7"/>
    </row>
    <row r="133" spans="1:9" ht="15" customHeight="1" x14ac:dyDescent="0.2">
      <c r="A133" s="1">
        <v>127</v>
      </c>
      <c r="B133" s="1" t="s">
        <v>130</v>
      </c>
      <c r="C133" s="1">
        <v>1</v>
      </c>
      <c r="D133" s="4">
        <v>271</v>
      </c>
      <c r="E133" s="13">
        <v>4069015.5300000003</v>
      </c>
      <c r="F133" s="13">
        <v>3356938</v>
      </c>
      <c r="G133" s="13">
        <v>989421</v>
      </c>
      <c r="H133" s="13">
        <f t="shared" si="1"/>
        <v>4346359</v>
      </c>
      <c r="I133" s="7"/>
    </row>
    <row r="134" spans="1:9" ht="15" customHeight="1" x14ac:dyDescent="0.2">
      <c r="A134" s="1">
        <v>128</v>
      </c>
      <c r="B134" s="1" t="s">
        <v>131</v>
      </c>
      <c r="C134" s="1">
        <v>1</v>
      </c>
      <c r="D134" s="4">
        <v>8240</v>
      </c>
      <c r="E134" s="13">
        <v>154969203.75</v>
      </c>
      <c r="F134" s="13">
        <v>58542162</v>
      </c>
      <c r="G134" s="13">
        <v>96427042</v>
      </c>
      <c r="H134" s="13">
        <f t="shared" si="1"/>
        <v>154969204</v>
      </c>
      <c r="I134" s="7"/>
    </row>
    <row r="135" spans="1:9" ht="15" customHeight="1" x14ac:dyDescent="0.2">
      <c r="A135" s="1">
        <v>129</v>
      </c>
      <c r="B135" s="1" t="s">
        <v>132</v>
      </c>
      <c r="C135" s="1">
        <v>0</v>
      </c>
      <c r="D135" s="4">
        <v>6</v>
      </c>
      <c r="E135" s="13">
        <v>108281.76</v>
      </c>
      <c r="F135" s="13">
        <v>76034</v>
      </c>
      <c r="G135" s="13">
        <v>32248</v>
      </c>
      <c r="H135" s="13">
        <f t="shared" si="1"/>
        <v>108282</v>
      </c>
      <c r="I135" s="7"/>
    </row>
    <row r="136" spans="1:9" ht="15" customHeight="1" x14ac:dyDescent="0.2">
      <c r="A136" s="1">
        <v>130</v>
      </c>
      <c r="B136" s="1" t="s">
        <v>133</v>
      </c>
      <c r="C136" s="1">
        <v>0</v>
      </c>
      <c r="D136" s="4">
        <v>0</v>
      </c>
      <c r="E136" s="13">
        <v>0</v>
      </c>
      <c r="F136" s="13">
        <v>0</v>
      </c>
      <c r="G136" s="13">
        <v>0</v>
      </c>
      <c r="H136" s="13">
        <f t="shared" ref="H136:H199" si="2">F136+G136</f>
        <v>0</v>
      </c>
      <c r="I136" s="7"/>
    </row>
    <row r="137" spans="1:9" ht="15" customHeight="1" x14ac:dyDescent="0.2">
      <c r="A137" s="1">
        <v>131</v>
      </c>
      <c r="B137" s="1" t="s">
        <v>134</v>
      </c>
      <c r="C137" s="1">
        <v>1</v>
      </c>
      <c r="D137" s="4">
        <v>3481</v>
      </c>
      <c r="E137" s="13">
        <v>48104960.021279998</v>
      </c>
      <c r="F137" s="13">
        <v>39686592</v>
      </c>
      <c r="G137" s="13">
        <v>9700492</v>
      </c>
      <c r="H137" s="13">
        <f t="shared" si="2"/>
        <v>49387084</v>
      </c>
      <c r="I137" s="7"/>
    </row>
    <row r="138" spans="1:9" ht="15" customHeight="1" x14ac:dyDescent="0.2">
      <c r="A138" s="1">
        <v>132</v>
      </c>
      <c r="B138" s="1" t="s">
        <v>135</v>
      </c>
      <c r="C138" s="1">
        <v>0</v>
      </c>
      <c r="D138" s="4">
        <v>7</v>
      </c>
      <c r="E138" s="13">
        <v>126328.72</v>
      </c>
      <c r="F138" s="13">
        <v>90223</v>
      </c>
      <c r="G138" s="13">
        <v>104923</v>
      </c>
      <c r="H138" s="13">
        <f t="shared" si="2"/>
        <v>195146</v>
      </c>
      <c r="I138" s="7"/>
    </row>
    <row r="139" spans="1:9" ht="15" customHeight="1" x14ac:dyDescent="0.2">
      <c r="A139" s="1">
        <v>133</v>
      </c>
      <c r="B139" s="1" t="s">
        <v>136</v>
      </c>
      <c r="C139" s="1">
        <v>1</v>
      </c>
      <c r="D139" s="4">
        <v>1383</v>
      </c>
      <c r="E139" s="13">
        <v>24189420.925409999</v>
      </c>
      <c r="F139" s="13">
        <v>11032723</v>
      </c>
      <c r="G139" s="13">
        <v>13156698</v>
      </c>
      <c r="H139" s="13">
        <f t="shared" si="2"/>
        <v>24189421</v>
      </c>
      <c r="I139" s="7"/>
    </row>
    <row r="140" spans="1:9" ht="15" customHeight="1" x14ac:dyDescent="0.2">
      <c r="A140" s="1">
        <v>134</v>
      </c>
      <c r="B140" s="1" t="s">
        <v>137</v>
      </c>
      <c r="C140" s="1">
        <v>0</v>
      </c>
      <c r="D140" s="4">
        <v>1</v>
      </c>
      <c r="E140" s="13">
        <v>18046.96</v>
      </c>
      <c r="F140" s="13">
        <v>11082</v>
      </c>
      <c r="G140" s="13">
        <v>14521</v>
      </c>
      <c r="H140" s="13">
        <f t="shared" si="2"/>
        <v>25603</v>
      </c>
      <c r="I140" s="7"/>
    </row>
    <row r="141" spans="1:9" ht="15" customHeight="1" x14ac:dyDescent="0.2">
      <c r="A141" s="1">
        <v>135</v>
      </c>
      <c r="B141" s="1" t="s">
        <v>138</v>
      </c>
      <c r="C141" s="1">
        <v>1</v>
      </c>
      <c r="D141" s="4">
        <v>175</v>
      </c>
      <c r="E141" s="13">
        <v>2645254.84</v>
      </c>
      <c r="F141" s="13">
        <v>1609921</v>
      </c>
      <c r="G141" s="13">
        <v>1065759</v>
      </c>
      <c r="H141" s="13">
        <f t="shared" si="2"/>
        <v>2675680</v>
      </c>
      <c r="I141" s="7"/>
    </row>
    <row r="142" spans="1:9" ht="15" customHeight="1" x14ac:dyDescent="0.2">
      <c r="A142" s="1">
        <v>136</v>
      </c>
      <c r="B142" s="1" t="s">
        <v>139</v>
      </c>
      <c r="C142" s="1">
        <v>1</v>
      </c>
      <c r="D142" s="4">
        <v>2542</v>
      </c>
      <c r="E142" s="13">
        <v>35077456.984029993</v>
      </c>
      <c r="F142" s="13">
        <v>27908236</v>
      </c>
      <c r="G142" s="13">
        <v>9765790</v>
      </c>
      <c r="H142" s="13">
        <f t="shared" si="2"/>
        <v>37674026</v>
      </c>
      <c r="I142" s="7"/>
    </row>
    <row r="143" spans="1:9" ht="15" customHeight="1" x14ac:dyDescent="0.2">
      <c r="A143" s="1">
        <v>137</v>
      </c>
      <c r="B143" s="1" t="s">
        <v>140</v>
      </c>
      <c r="C143" s="1">
        <v>1</v>
      </c>
      <c r="D143" s="4">
        <v>5620</v>
      </c>
      <c r="E143" s="13">
        <v>125376814.92000002</v>
      </c>
      <c r="F143" s="13">
        <v>14778343</v>
      </c>
      <c r="G143" s="13">
        <v>110598472</v>
      </c>
      <c r="H143" s="13">
        <f t="shared" si="2"/>
        <v>125376815</v>
      </c>
      <c r="I143" s="7"/>
    </row>
    <row r="144" spans="1:9" ht="15" customHeight="1" x14ac:dyDescent="0.2">
      <c r="A144" s="1">
        <v>138</v>
      </c>
      <c r="B144" s="1" t="s">
        <v>141</v>
      </c>
      <c r="C144" s="1">
        <v>1</v>
      </c>
      <c r="D144" s="4">
        <v>885</v>
      </c>
      <c r="E144" s="13">
        <v>13165360.090000002</v>
      </c>
      <c r="F144" s="13">
        <v>7772067</v>
      </c>
      <c r="G144" s="13">
        <v>6510035</v>
      </c>
      <c r="H144" s="13">
        <f t="shared" si="2"/>
        <v>14282102</v>
      </c>
      <c r="I144" s="7"/>
    </row>
    <row r="145" spans="1:9" ht="15" customHeight="1" x14ac:dyDescent="0.2">
      <c r="A145" s="1">
        <v>139</v>
      </c>
      <c r="B145" s="1" t="s">
        <v>142</v>
      </c>
      <c r="C145" s="1">
        <v>1</v>
      </c>
      <c r="D145" s="4">
        <v>4228</v>
      </c>
      <c r="E145" s="13">
        <v>58274271.760200001</v>
      </c>
      <c r="F145" s="13">
        <v>47107356</v>
      </c>
      <c r="G145" s="13">
        <v>11181119</v>
      </c>
      <c r="H145" s="13">
        <f t="shared" si="2"/>
        <v>58288475</v>
      </c>
      <c r="I145" s="7"/>
    </row>
    <row r="146" spans="1:9" ht="15" customHeight="1" x14ac:dyDescent="0.2">
      <c r="A146" s="1">
        <v>140</v>
      </c>
      <c r="B146" s="1" t="s">
        <v>143</v>
      </c>
      <c r="C146" s="1">
        <v>0</v>
      </c>
      <c r="D146" s="4">
        <v>0</v>
      </c>
      <c r="E146" s="13">
        <v>0</v>
      </c>
      <c r="F146" s="13">
        <v>0</v>
      </c>
      <c r="G146" s="13">
        <v>0</v>
      </c>
      <c r="H146" s="13">
        <f t="shared" si="2"/>
        <v>0</v>
      </c>
      <c r="I146" s="7"/>
    </row>
    <row r="147" spans="1:9" ht="15" customHeight="1" x14ac:dyDescent="0.2">
      <c r="A147" s="1">
        <v>141</v>
      </c>
      <c r="B147" s="1" t="s">
        <v>144</v>
      </c>
      <c r="C147" s="1">
        <v>1</v>
      </c>
      <c r="D147" s="4">
        <v>2346</v>
      </c>
      <c r="E147" s="13">
        <v>37694133.730259992</v>
      </c>
      <c r="F147" s="13">
        <v>24750368</v>
      </c>
      <c r="G147" s="13">
        <v>14043690</v>
      </c>
      <c r="H147" s="13">
        <f t="shared" si="2"/>
        <v>38794058</v>
      </c>
      <c r="I147" s="7"/>
    </row>
    <row r="148" spans="1:9" ht="15" customHeight="1" x14ac:dyDescent="0.2">
      <c r="A148" s="1">
        <v>142</v>
      </c>
      <c r="B148" s="1" t="s">
        <v>145</v>
      </c>
      <c r="C148" s="1">
        <v>1</v>
      </c>
      <c r="D148" s="4">
        <v>675</v>
      </c>
      <c r="E148" s="13">
        <v>10380828.725029999</v>
      </c>
      <c r="F148" s="13">
        <v>8564184</v>
      </c>
      <c r="G148" s="13">
        <v>4230649</v>
      </c>
      <c r="H148" s="13">
        <f t="shared" si="2"/>
        <v>12794833</v>
      </c>
      <c r="I148" s="7"/>
    </row>
    <row r="149" spans="1:9" ht="15" customHeight="1" x14ac:dyDescent="0.2">
      <c r="A149" s="1">
        <v>143</v>
      </c>
      <c r="B149" s="1" t="s">
        <v>146</v>
      </c>
      <c r="C149" s="1">
        <v>0</v>
      </c>
      <c r="D149" s="4">
        <v>33</v>
      </c>
      <c r="E149" s="13">
        <v>662040.87999999989</v>
      </c>
      <c r="F149" s="13">
        <v>277266</v>
      </c>
      <c r="G149" s="13">
        <v>436448</v>
      </c>
      <c r="H149" s="13">
        <f t="shared" si="2"/>
        <v>713714</v>
      </c>
      <c r="I149" s="7"/>
    </row>
    <row r="150" spans="1:9" ht="15" customHeight="1" x14ac:dyDescent="0.2">
      <c r="A150" s="1">
        <v>144</v>
      </c>
      <c r="B150" s="1" t="s">
        <v>147</v>
      </c>
      <c r="C150" s="1">
        <v>1</v>
      </c>
      <c r="D150" s="4">
        <v>1486</v>
      </c>
      <c r="E150" s="13">
        <v>21735094.242119998</v>
      </c>
      <c r="F150" s="13">
        <v>17931453</v>
      </c>
      <c r="G150" s="13">
        <v>4650196</v>
      </c>
      <c r="H150" s="13">
        <f t="shared" si="2"/>
        <v>22581649</v>
      </c>
      <c r="I150" s="7"/>
    </row>
    <row r="151" spans="1:9" ht="15" customHeight="1" x14ac:dyDescent="0.2">
      <c r="A151" s="1">
        <v>145</v>
      </c>
      <c r="B151" s="1" t="s">
        <v>148</v>
      </c>
      <c r="C151" s="1">
        <v>1</v>
      </c>
      <c r="D151" s="4">
        <v>1139</v>
      </c>
      <c r="E151" s="13">
        <v>16109128.8708</v>
      </c>
      <c r="F151" s="13">
        <v>10977022</v>
      </c>
      <c r="G151" s="13">
        <v>6131042</v>
      </c>
      <c r="H151" s="13">
        <f t="shared" si="2"/>
        <v>17108064</v>
      </c>
      <c r="I151" s="7"/>
    </row>
    <row r="152" spans="1:9" ht="15" customHeight="1" x14ac:dyDescent="0.2">
      <c r="A152" s="1">
        <v>146</v>
      </c>
      <c r="B152" s="1" t="s">
        <v>149</v>
      </c>
      <c r="C152" s="1">
        <v>0</v>
      </c>
      <c r="D152" s="4">
        <v>25</v>
      </c>
      <c r="E152" s="13">
        <v>484419.6</v>
      </c>
      <c r="F152" s="13">
        <v>364971</v>
      </c>
      <c r="G152" s="13">
        <v>119449</v>
      </c>
      <c r="H152" s="13">
        <f t="shared" si="2"/>
        <v>484420</v>
      </c>
      <c r="I152" s="7"/>
    </row>
    <row r="153" spans="1:9" ht="15" customHeight="1" x14ac:dyDescent="0.2">
      <c r="A153" s="1">
        <v>147</v>
      </c>
      <c r="B153" s="1" t="s">
        <v>150</v>
      </c>
      <c r="C153" s="1">
        <v>0</v>
      </c>
      <c r="D153" s="4">
        <v>0</v>
      </c>
      <c r="E153" s="13">
        <v>0</v>
      </c>
      <c r="F153" s="13">
        <v>0</v>
      </c>
      <c r="G153" s="13">
        <v>0</v>
      </c>
      <c r="H153" s="13">
        <f t="shared" si="2"/>
        <v>0</v>
      </c>
      <c r="I153" s="7"/>
    </row>
    <row r="154" spans="1:9" ht="15" customHeight="1" x14ac:dyDescent="0.2">
      <c r="A154" s="1">
        <v>148</v>
      </c>
      <c r="B154" s="1" t="s">
        <v>151</v>
      </c>
      <c r="C154" s="1">
        <v>0</v>
      </c>
      <c r="D154" s="4">
        <v>1</v>
      </c>
      <c r="E154" s="13">
        <v>18046.96</v>
      </c>
      <c r="F154" s="13">
        <v>10846</v>
      </c>
      <c r="G154" s="13">
        <v>7201</v>
      </c>
      <c r="H154" s="13">
        <f t="shared" si="2"/>
        <v>18047</v>
      </c>
      <c r="I154" s="7"/>
    </row>
    <row r="155" spans="1:9" ht="15" customHeight="1" x14ac:dyDescent="0.2">
      <c r="A155" s="1">
        <v>149</v>
      </c>
      <c r="B155" s="1" t="s">
        <v>152</v>
      </c>
      <c r="C155" s="1">
        <v>1</v>
      </c>
      <c r="D155" s="4">
        <v>14894</v>
      </c>
      <c r="E155" s="13">
        <v>349301506.88999999</v>
      </c>
      <c r="F155" s="13">
        <v>17109259</v>
      </c>
      <c r="G155" s="13">
        <v>332192248</v>
      </c>
      <c r="H155" s="13">
        <f t="shared" si="2"/>
        <v>349301507</v>
      </c>
      <c r="I155" s="7"/>
    </row>
    <row r="156" spans="1:9" ht="15" customHeight="1" x14ac:dyDescent="0.2">
      <c r="A156" s="1">
        <v>150</v>
      </c>
      <c r="B156" s="1" t="s">
        <v>153</v>
      </c>
      <c r="C156" s="1">
        <v>1</v>
      </c>
      <c r="D156" s="4">
        <v>531</v>
      </c>
      <c r="E156" s="13">
        <v>9200604.0700000003</v>
      </c>
      <c r="F156" s="13">
        <v>7560623</v>
      </c>
      <c r="G156" s="13">
        <v>2347710</v>
      </c>
      <c r="H156" s="13">
        <f t="shared" si="2"/>
        <v>9908333</v>
      </c>
      <c r="I156" s="7"/>
    </row>
    <row r="157" spans="1:9" ht="15" customHeight="1" x14ac:dyDescent="0.2">
      <c r="A157" s="1">
        <v>151</v>
      </c>
      <c r="B157" s="1" t="s">
        <v>154</v>
      </c>
      <c r="C157" s="1">
        <v>1</v>
      </c>
      <c r="D157" s="4">
        <v>1356</v>
      </c>
      <c r="E157" s="13">
        <v>23075674.879999999</v>
      </c>
      <c r="F157" s="13">
        <v>12302450</v>
      </c>
      <c r="G157" s="13">
        <v>11550067</v>
      </c>
      <c r="H157" s="13">
        <f t="shared" si="2"/>
        <v>23852517</v>
      </c>
      <c r="I157" s="7"/>
    </row>
    <row r="158" spans="1:9" ht="15" customHeight="1" x14ac:dyDescent="0.2">
      <c r="A158" s="1">
        <v>152</v>
      </c>
      <c r="B158" s="1" t="s">
        <v>155</v>
      </c>
      <c r="C158" s="1">
        <v>1</v>
      </c>
      <c r="D158" s="4">
        <v>452</v>
      </c>
      <c r="E158" s="13">
        <v>6819131.9299999997</v>
      </c>
      <c r="F158" s="13">
        <v>5625784</v>
      </c>
      <c r="G158" s="13">
        <v>1495423</v>
      </c>
      <c r="H158" s="13">
        <f t="shared" si="2"/>
        <v>7121207</v>
      </c>
      <c r="I158" s="7"/>
    </row>
    <row r="159" spans="1:9" ht="15" customHeight="1" x14ac:dyDescent="0.2">
      <c r="A159" s="1">
        <v>153</v>
      </c>
      <c r="B159" s="1" t="s">
        <v>156</v>
      </c>
      <c r="C159" s="1">
        <v>1</v>
      </c>
      <c r="D159" s="4">
        <v>6098</v>
      </c>
      <c r="E159" s="13">
        <v>116573692.46999998</v>
      </c>
      <c r="F159" s="13">
        <v>40416037</v>
      </c>
      <c r="G159" s="13">
        <v>76157655</v>
      </c>
      <c r="H159" s="13">
        <f t="shared" si="2"/>
        <v>116573692</v>
      </c>
      <c r="I159" s="7"/>
    </row>
    <row r="160" spans="1:9" ht="15" customHeight="1" x14ac:dyDescent="0.2">
      <c r="A160" s="1">
        <v>154</v>
      </c>
      <c r="B160" s="1" t="s">
        <v>157</v>
      </c>
      <c r="C160" s="1">
        <v>1</v>
      </c>
      <c r="D160" s="4">
        <v>95</v>
      </c>
      <c r="E160" s="13">
        <v>1363486.12</v>
      </c>
      <c r="F160" s="13">
        <v>1088545</v>
      </c>
      <c r="G160" s="13">
        <v>429413</v>
      </c>
      <c r="H160" s="13">
        <f t="shared" si="2"/>
        <v>1517958</v>
      </c>
      <c r="I160" s="7"/>
    </row>
    <row r="161" spans="1:9" ht="15" customHeight="1" x14ac:dyDescent="0.2">
      <c r="A161" s="1">
        <v>155</v>
      </c>
      <c r="B161" s="1" t="s">
        <v>158</v>
      </c>
      <c r="C161" s="1">
        <v>1</v>
      </c>
      <c r="D161" s="4">
        <v>6594</v>
      </c>
      <c r="E161" s="13">
        <v>95900340.861210018</v>
      </c>
      <c r="F161" s="13">
        <v>79117781</v>
      </c>
      <c r="G161" s="13">
        <v>19838585</v>
      </c>
      <c r="H161" s="13">
        <f t="shared" si="2"/>
        <v>98956366</v>
      </c>
      <c r="I161" s="7"/>
    </row>
    <row r="162" spans="1:9" ht="15" customHeight="1" x14ac:dyDescent="0.2">
      <c r="A162" s="1">
        <v>156</v>
      </c>
      <c r="B162" s="1" t="s">
        <v>159</v>
      </c>
      <c r="C162" s="1">
        <v>0</v>
      </c>
      <c r="D162" s="4">
        <v>0</v>
      </c>
      <c r="E162" s="13">
        <v>0</v>
      </c>
      <c r="F162" s="13">
        <v>0</v>
      </c>
      <c r="G162" s="13">
        <v>0</v>
      </c>
      <c r="H162" s="13">
        <f t="shared" si="2"/>
        <v>0</v>
      </c>
      <c r="I162" s="7"/>
    </row>
    <row r="163" spans="1:9" ht="15" customHeight="1" x14ac:dyDescent="0.2">
      <c r="A163" s="1">
        <v>157</v>
      </c>
      <c r="B163" s="1" t="s">
        <v>160</v>
      </c>
      <c r="C163" s="1">
        <v>1</v>
      </c>
      <c r="D163" s="4">
        <v>557</v>
      </c>
      <c r="E163" s="13">
        <v>7681767.1268799994</v>
      </c>
      <c r="F163" s="13">
        <v>6337458</v>
      </c>
      <c r="G163" s="13">
        <v>1488313</v>
      </c>
      <c r="H163" s="13">
        <f t="shared" si="2"/>
        <v>7825771</v>
      </c>
      <c r="I163" s="7"/>
    </row>
    <row r="164" spans="1:9" ht="15" customHeight="1" x14ac:dyDescent="0.2">
      <c r="A164" s="1">
        <v>158</v>
      </c>
      <c r="B164" s="1" t="s">
        <v>161</v>
      </c>
      <c r="C164" s="1">
        <v>1</v>
      </c>
      <c r="D164" s="4">
        <v>1579</v>
      </c>
      <c r="E164" s="13">
        <v>21209266.969999999</v>
      </c>
      <c r="F164" s="13">
        <v>17477691</v>
      </c>
      <c r="G164" s="13">
        <v>5377675</v>
      </c>
      <c r="H164" s="13">
        <f t="shared" si="2"/>
        <v>22855366</v>
      </c>
      <c r="I164" s="7"/>
    </row>
    <row r="165" spans="1:9" ht="15" customHeight="1" x14ac:dyDescent="0.2">
      <c r="A165" s="1">
        <v>159</v>
      </c>
      <c r="B165" s="1" t="s">
        <v>162</v>
      </c>
      <c r="C165" s="1">
        <v>1</v>
      </c>
      <c r="D165" s="4">
        <v>2678</v>
      </c>
      <c r="E165" s="13">
        <v>36519529.629999995</v>
      </c>
      <c r="F165" s="13">
        <v>29526327</v>
      </c>
      <c r="G165" s="13">
        <v>7992761</v>
      </c>
      <c r="H165" s="13">
        <f t="shared" si="2"/>
        <v>37519088</v>
      </c>
      <c r="I165" s="7"/>
    </row>
    <row r="166" spans="1:9" ht="15" customHeight="1" x14ac:dyDescent="0.2">
      <c r="A166" s="1">
        <v>160</v>
      </c>
      <c r="B166" s="1" t="s">
        <v>163</v>
      </c>
      <c r="C166" s="1">
        <v>1</v>
      </c>
      <c r="D166" s="4">
        <v>16778</v>
      </c>
      <c r="E166" s="13">
        <v>349052320.75999999</v>
      </c>
      <c r="F166" s="13">
        <v>73085908</v>
      </c>
      <c r="G166" s="13">
        <v>275966413</v>
      </c>
      <c r="H166" s="13">
        <f t="shared" si="2"/>
        <v>349052321</v>
      </c>
      <c r="I166" s="7"/>
    </row>
    <row r="167" spans="1:9" ht="15" customHeight="1" x14ac:dyDescent="0.2">
      <c r="A167" s="1">
        <v>161</v>
      </c>
      <c r="B167" s="1" t="s">
        <v>164</v>
      </c>
      <c r="C167" s="1">
        <v>1</v>
      </c>
      <c r="D167" s="4">
        <v>2186</v>
      </c>
      <c r="E167" s="13">
        <v>35222182.710000001</v>
      </c>
      <c r="F167" s="13">
        <v>21458115</v>
      </c>
      <c r="G167" s="13">
        <v>15184103</v>
      </c>
      <c r="H167" s="13">
        <f t="shared" si="2"/>
        <v>36642218</v>
      </c>
      <c r="I167" s="7"/>
    </row>
    <row r="168" spans="1:9" ht="15" customHeight="1" x14ac:dyDescent="0.2">
      <c r="A168" s="1">
        <v>162</v>
      </c>
      <c r="B168" s="1" t="s">
        <v>165</v>
      </c>
      <c r="C168" s="1">
        <v>1</v>
      </c>
      <c r="D168" s="4">
        <v>1599</v>
      </c>
      <c r="E168" s="13">
        <v>23089579.619999997</v>
      </c>
      <c r="F168" s="13">
        <v>14135611</v>
      </c>
      <c r="G168" s="13">
        <v>9349335</v>
      </c>
      <c r="H168" s="13">
        <f t="shared" si="2"/>
        <v>23484946</v>
      </c>
      <c r="I168" s="7"/>
    </row>
    <row r="169" spans="1:9" ht="15" customHeight="1" x14ac:dyDescent="0.2">
      <c r="A169" s="1">
        <v>163</v>
      </c>
      <c r="B169" s="1" t="s">
        <v>166</v>
      </c>
      <c r="C169" s="1">
        <v>1</v>
      </c>
      <c r="D169" s="4">
        <v>18077</v>
      </c>
      <c r="E169" s="13">
        <v>398807328.27000004</v>
      </c>
      <c r="F169" s="13">
        <v>71472168</v>
      </c>
      <c r="G169" s="13">
        <v>327335160</v>
      </c>
      <c r="H169" s="13">
        <f t="shared" si="2"/>
        <v>398807328</v>
      </c>
      <c r="I169" s="7"/>
    </row>
    <row r="170" spans="1:9" ht="15" customHeight="1" x14ac:dyDescent="0.2">
      <c r="A170" s="1">
        <v>164</v>
      </c>
      <c r="B170" s="1" t="s">
        <v>167</v>
      </c>
      <c r="C170" s="1">
        <v>1</v>
      </c>
      <c r="D170" s="4">
        <v>2174</v>
      </c>
      <c r="E170" s="13">
        <v>30099223.853599995</v>
      </c>
      <c r="F170" s="13">
        <v>24071411</v>
      </c>
      <c r="G170" s="13">
        <v>6665740</v>
      </c>
      <c r="H170" s="13">
        <f t="shared" si="2"/>
        <v>30737151</v>
      </c>
      <c r="I170" s="7"/>
    </row>
    <row r="171" spans="1:9" ht="15" customHeight="1" x14ac:dyDescent="0.2">
      <c r="A171" s="1">
        <v>165</v>
      </c>
      <c r="B171" s="1" t="s">
        <v>168</v>
      </c>
      <c r="C171" s="1">
        <v>1</v>
      </c>
      <c r="D171" s="4">
        <v>6680</v>
      </c>
      <c r="E171" s="13">
        <v>132410256.17298003</v>
      </c>
      <c r="F171" s="13">
        <v>64123681</v>
      </c>
      <c r="G171" s="13">
        <v>70271045</v>
      </c>
      <c r="H171" s="13">
        <f t="shared" si="2"/>
        <v>134394726</v>
      </c>
      <c r="I171" s="7"/>
    </row>
    <row r="172" spans="1:9" ht="15" customHeight="1" x14ac:dyDescent="0.2">
      <c r="A172" s="1">
        <v>166</v>
      </c>
      <c r="B172" s="1" t="s">
        <v>169</v>
      </c>
      <c r="C172" s="1">
        <v>0</v>
      </c>
      <c r="D172" s="4">
        <v>0</v>
      </c>
      <c r="E172" s="13">
        <v>0</v>
      </c>
      <c r="F172" s="13">
        <v>0</v>
      </c>
      <c r="G172" s="13">
        <v>0</v>
      </c>
      <c r="H172" s="13">
        <f t="shared" si="2"/>
        <v>0</v>
      </c>
      <c r="I172" s="7"/>
    </row>
    <row r="173" spans="1:9" ht="15" customHeight="1" x14ac:dyDescent="0.2">
      <c r="A173" s="1">
        <v>167</v>
      </c>
      <c r="B173" s="1" t="s">
        <v>170</v>
      </c>
      <c r="C173" s="1">
        <v>1</v>
      </c>
      <c r="D173" s="4">
        <v>3237</v>
      </c>
      <c r="E173" s="13">
        <v>47441613.832800001</v>
      </c>
      <c r="F173" s="13">
        <v>38096357</v>
      </c>
      <c r="G173" s="13">
        <v>20579572</v>
      </c>
      <c r="H173" s="13">
        <f t="shared" si="2"/>
        <v>58675929</v>
      </c>
      <c r="I173" s="7"/>
    </row>
    <row r="174" spans="1:9" ht="15" customHeight="1" x14ac:dyDescent="0.2">
      <c r="A174" s="1">
        <v>168</v>
      </c>
      <c r="B174" s="1" t="s">
        <v>171</v>
      </c>
      <c r="C174" s="1">
        <v>1</v>
      </c>
      <c r="D174" s="4">
        <v>2401</v>
      </c>
      <c r="E174" s="13">
        <v>33000504.549999997</v>
      </c>
      <c r="F174" s="13">
        <v>27225417</v>
      </c>
      <c r="G174" s="13">
        <v>7186354</v>
      </c>
      <c r="H174" s="13">
        <f t="shared" si="2"/>
        <v>34411771</v>
      </c>
      <c r="I174" s="7"/>
    </row>
    <row r="175" spans="1:9" ht="15" customHeight="1" x14ac:dyDescent="0.2">
      <c r="A175" s="1">
        <v>169</v>
      </c>
      <c r="B175" s="1" t="s">
        <v>172</v>
      </c>
      <c r="C175" s="1">
        <v>1</v>
      </c>
      <c r="D175" s="4">
        <v>344</v>
      </c>
      <c r="E175" s="13">
        <v>4924376.1999999993</v>
      </c>
      <c r="F175" s="13">
        <v>4062611</v>
      </c>
      <c r="G175" s="13">
        <v>1276702</v>
      </c>
      <c r="H175" s="13">
        <f t="shared" si="2"/>
        <v>5339313</v>
      </c>
      <c r="I175" s="7"/>
    </row>
    <row r="176" spans="1:9" ht="15" customHeight="1" x14ac:dyDescent="0.2">
      <c r="A176" s="1">
        <v>170</v>
      </c>
      <c r="B176" s="1" t="s">
        <v>173</v>
      </c>
      <c r="C176" s="1">
        <v>1</v>
      </c>
      <c r="D176" s="4">
        <v>5041</v>
      </c>
      <c r="E176" s="13">
        <v>95710135.489779994</v>
      </c>
      <c r="F176" s="13">
        <v>47097956</v>
      </c>
      <c r="G176" s="13">
        <v>52279018</v>
      </c>
      <c r="H176" s="13">
        <f t="shared" si="2"/>
        <v>99376974</v>
      </c>
      <c r="I176" s="7"/>
    </row>
    <row r="177" spans="1:9" ht="15" customHeight="1" x14ac:dyDescent="0.2">
      <c r="A177" s="1">
        <v>171</v>
      </c>
      <c r="B177" s="1" t="s">
        <v>174</v>
      </c>
      <c r="C177" s="1">
        <v>1</v>
      </c>
      <c r="D177" s="4">
        <v>3545</v>
      </c>
      <c r="E177" s="13">
        <v>50998622.837800011</v>
      </c>
      <c r="F177" s="13">
        <v>42073864</v>
      </c>
      <c r="G177" s="13">
        <v>16399848</v>
      </c>
      <c r="H177" s="13">
        <f t="shared" si="2"/>
        <v>58473712</v>
      </c>
      <c r="I177" s="7"/>
    </row>
    <row r="178" spans="1:9" ht="15" customHeight="1" x14ac:dyDescent="0.2">
      <c r="A178" s="1">
        <v>172</v>
      </c>
      <c r="B178" s="1" t="s">
        <v>175</v>
      </c>
      <c r="C178" s="1">
        <v>1</v>
      </c>
      <c r="D178" s="4">
        <v>1367</v>
      </c>
      <c r="E178" s="13">
        <v>22069624.379999999</v>
      </c>
      <c r="F178" s="13">
        <v>18207440</v>
      </c>
      <c r="G178" s="13">
        <v>5318805</v>
      </c>
      <c r="H178" s="13">
        <f t="shared" si="2"/>
        <v>23526245</v>
      </c>
      <c r="I178" s="7"/>
    </row>
    <row r="179" spans="1:9" ht="15" customHeight="1" x14ac:dyDescent="0.2">
      <c r="A179" s="1">
        <v>173</v>
      </c>
      <c r="B179" s="1" t="s">
        <v>176</v>
      </c>
      <c r="C179" s="1">
        <v>1</v>
      </c>
      <c r="D179" s="4">
        <v>345</v>
      </c>
      <c r="E179" s="13">
        <v>4665496.2399999984</v>
      </c>
      <c r="F179" s="13">
        <v>3849034</v>
      </c>
      <c r="G179" s="13">
        <v>1125528</v>
      </c>
      <c r="H179" s="13">
        <f t="shared" si="2"/>
        <v>4974562</v>
      </c>
      <c r="I179" s="7"/>
    </row>
    <row r="180" spans="1:9" ht="15" customHeight="1" x14ac:dyDescent="0.2">
      <c r="A180" s="1">
        <v>174</v>
      </c>
      <c r="B180" s="1" t="s">
        <v>177</v>
      </c>
      <c r="C180" s="1">
        <v>1</v>
      </c>
      <c r="D180" s="4">
        <v>1265</v>
      </c>
      <c r="E180" s="13">
        <v>19485079.486799996</v>
      </c>
      <c r="F180" s="13">
        <v>14387405</v>
      </c>
      <c r="G180" s="13">
        <v>6078675</v>
      </c>
      <c r="H180" s="13">
        <f t="shared" si="2"/>
        <v>20466080</v>
      </c>
      <c r="I180" s="7"/>
    </row>
    <row r="181" spans="1:9" ht="15" customHeight="1" x14ac:dyDescent="0.2">
      <c r="A181" s="1">
        <v>175</v>
      </c>
      <c r="B181" s="1" t="s">
        <v>178</v>
      </c>
      <c r="C181" s="1">
        <v>1</v>
      </c>
      <c r="D181" s="4">
        <v>2340</v>
      </c>
      <c r="E181" s="13">
        <v>31890716.881099995</v>
      </c>
      <c r="F181" s="13">
        <v>26309842</v>
      </c>
      <c r="G181" s="13">
        <v>7431278</v>
      </c>
      <c r="H181" s="13">
        <f t="shared" si="2"/>
        <v>33741120</v>
      </c>
      <c r="I181" s="7"/>
    </row>
    <row r="182" spans="1:9" ht="15" customHeight="1" x14ac:dyDescent="0.2">
      <c r="A182" s="1">
        <v>176</v>
      </c>
      <c r="B182" s="1" t="s">
        <v>179</v>
      </c>
      <c r="C182" s="1">
        <v>1</v>
      </c>
      <c r="D182" s="4">
        <v>4486</v>
      </c>
      <c r="E182" s="13">
        <v>80126099.611029997</v>
      </c>
      <c r="F182" s="13">
        <v>64178308</v>
      </c>
      <c r="G182" s="13">
        <v>18890896</v>
      </c>
      <c r="H182" s="13">
        <f t="shared" si="2"/>
        <v>83069204</v>
      </c>
      <c r="I182" s="7"/>
    </row>
    <row r="183" spans="1:9" ht="15" customHeight="1" x14ac:dyDescent="0.2">
      <c r="A183" s="1">
        <v>177</v>
      </c>
      <c r="B183" s="1" t="s">
        <v>180</v>
      </c>
      <c r="C183" s="1">
        <v>1</v>
      </c>
      <c r="D183" s="4">
        <v>2121</v>
      </c>
      <c r="E183" s="13">
        <v>30303728.297169995</v>
      </c>
      <c r="F183" s="13">
        <v>22827269</v>
      </c>
      <c r="G183" s="13">
        <v>11523702</v>
      </c>
      <c r="H183" s="13">
        <f t="shared" si="2"/>
        <v>34350971</v>
      </c>
      <c r="I183" s="7"/>
    </row>
    <row r="184" spans="1:9" ht="15" customHeight="1" x14ac:dyDescent="0.2">
      <c r="A184" s="1">
        <v>178</v>
      </c>
      <c r="B184" s="1" t="s">
        <v>181</v>
      </c>
      <c r="C184" s="1">
        <v>1</v>
      </c>
      <c r="D184" s="4">
        <v>3908</v>
      </c>
      <c r="E184" s="13">
        <v>56067589.012019999</v>
      </c>
      <c r="F184" s="13">
        <v>45191733</v>
      </c>
      <c r="G184" s="13">
        <v>13578856</v>
      </c>
      <c r="H184" s="13">
        <f t="shared" si="2"/>
        <v>58770589</v>
      </c>
      <c r="I184" s="7"/>
    </row>
    <row r="185" spans="1:9" ht="15" customHeight="1" x14ac:dyDescent="0.2">
      <c r="A185" s="1">
        <v>179</v>
      </c>
      <c r="B185" s="1" t="s">
        <v>182</v>
      </c>
      <c r="C185" s="1">
        <v>0</v>
      </c>
      <c r="D185" s="4">
        <v>6</v>
      </c>
      <c r="E185" s="13">
        <v>108281.76</v>
      </c>
      <c r="F185" s="13">
        <v>89332</v>
      </c>
      <c r="G185" s="13">
        <v>38052</v>
      </c>
      <c r="H185" s="13">
        <f t="shared" si="2"/>
        <v>127384</v>
      </c>
      <c r="I185" s="7"/>
    </row>
    <row r="186" spans="1:9" ht="15" customHeight="1" x14ac:dyDescent="0.2">
      <c r="A186" s="1">
        <v>180</v>
      </c>
      <c r="B186" s="1" t="s">
        <v>183</v>
      </c>
      <c r="C186" s="1">
        <v>0</v>
      </c>
      <c r="D186" s="4">
        <v>2</v>
      </c>
      <c r="E186" s="13">
        <v>36093.919999999998</v>
      </c>
      <c r="F186" s="13">
        <v>27386</v>
      </c>
      <c r="G186" s="13">
        <v>36093.919999999998</v>
      </c>
      <c r="H186" s="13">
        <f t="shared" si="2"/>
        <v>63479.92</v>
      </c>
      <c r="I186" s="7"/>
    </row>
    <row r="187" spans="1:9" ht="15" customHeight="1" x14ac:dyDescent="0.2">
      <c r="A187" s="1">
        <v>181</v>
      </c>
      <c r="B187" s="1" t="s">
        <v>184</v>
      </c>
      <c r="C187" s="1">
        <v>1</v>
      </c>
      <c r="D187" s="4">
        <v>6553</v>
      </c>
      <c r="E187" s="13">
        <v>124723583.64</v>
      </c>
      <c r="F187" s="13">
        <v>52046906</v>
      </c>
      <c r="G187" s="13">
        <v>72676678</v>
      </c>
      <c r="H187" s="13">
        <f t="shared" si="2"/>
        <v>124723584</v>
      </c>
      <c r="I187" s="7"/>
    </row>
    <row r="188" spans="1:9" ht="15" customHeight="1" x14ac:dyDescent="0.2">
      <c r="A188" s="1">
        <v>182</v>
      </c>
      <c r="B188" s="1" t="s">
        <v>185</v>
      </c>
      <c r="C188" s="1">
        <v>1</v>
      </c>
      <c r="D188" s="4">
        <v>3022</v>
      </c>
      <c r="E188" s="13">
        <v>48396103.460000001</v>
      </c>
      <c r="F188" s="13">
        <v>26329701</v>
      </c>
      <c r="G188" s="13">
        <v>23328455</v>
      </c>
      <c r="H188" s="13">
        <f t="shared" si="2"/>
        <v>49658156</v>
      </c>
      <c r="I188" s="7"/>
    </row>
    <row r="189" spans="1:9" ht="15" customHeight="1" x14ac:dyDescent="0.2">
      <c r="A189" s="1">
        <v>183</v>
      </c>
      <c r="B189" s="1" t="s">
        <v>186</v>
      </c>
      <c r="C189" s="1">
        <v>0</v>
      </c>
      <c r="D189" s="4">
        <v>3</v>
      </c>
      <c r="E189" s="13">
        <v>54140.88</v>
      </c>
      <c r="F189" s="13">
        <v>44666</v>
      </c>
      <c r="G189" s="13">
        <v>13290</v>
      </c>
      <c r="H189" s="13">
        <f t="shared" si="2"/>
        <v>57956</v>
      </c>
      <c r="I189" s="7"/>
    </row>
    <row r="190" spans="1:9" ht="15" customHeight="1" x14ac:dyDescent="0.2">
      <c r="A190" s="1">
        <v>184</v>
      </c>
      <c r="B190" s="1" t="s">
        <v>187</v>
      </c>
      <c r="C190" s="1">
        <v>1</v>
      </c>
      <c r="D190" s="4">
        <v>643</v>
      </c>
      <c r="E190" s="13">
        <v>8820111.6593199987</v>
      </c>
      <c r="F190" s="13">
        <v>7276592</v>
      </c>
      <c r="G190" s="13">
        <v>1992104</v>
      </c>
      <c r="H190" s="13">
        <f t="shared" si="2"/>
        <v>9268696</v>
      </c>
      <c r="I190" s="7"/>
    </row>
    <row r="191" spans="1:9" ht="15" customHeight="1" x14ac:dyDescent="0.2">
      <c r="A191" s="1">
        <v>185</v>
      </c>
      <c r="B191" s="1" t="s">
        <v>188</v>
      </c>
      <c r="C191" s="1">
        <v>1</v>
      </c>
      <c r="D191" s="4">
        <v>4585</v>
      </c>
      <c r="E191" s="13">
        <v>86403728.090000004</v>
      </c>
      <c r="F191" s="13">
        <v>33581632</v>
      </c>
      <c r="G191" s="13">
        <v>54880533</v>
      </c>
      <c r="H191" s="13">
        <f t="shared" si="2"/>
        <v>88462165</v>
      </c>
      <c r="I191" s="7"/>
    </row>
    <row r="192" spans="1:9" ht="15" customHeight="1" x14ac:dyDescent="0.2">
      <c r="A192" s="1">
        <v>186</v>
      </c>
      <c r="B192" s="1" t="s">
        <v>189</v>
      </c>
      <c r="C192" s="1">
        <v>1</v>
      </c>
      <c r="D192" s="4">
        <v>1574</v>
      </c>
      <c r="E192" s="13">
        <v>24323216.77</v>
      </c>
      <c r="F192" s="13">
        <v>16403273</v>
      </c>
      <c r="G192" s="13">
        <v>9379443</v>
      </c>
      <c r="H192" s="13">
        <f t="shared" si="2"/>
        <v>25782716</v>
      </c>
      <c r="I192" s="7"/>
    </row>
    <row r="193" spans="1:9" ht="15" customHeight="1" x14ac:dyDescent="0.2">
      <c r="A193" s="1">
        <v>187</v>
      </c>
      <c r="B193" s="1" t="s">
        <v>190</v>
      </c>
      <c r="C193" s="1">
        <v>1</v>
      </c>
      <c r="D193" s="4">
        <v>1091</v>
      </c>
      <c r="E193" s="13">
        <v>15646696.541280001</v>
      </c>
      <c r="F193" s="13">
        <v>12908525</v>
      </c>
      <c r="G193" s="13">
        <v>5348941</v>
      </c>
      <c r="H193" s="13">
        <f t="shared" si="2"/>
        <v>18257466</v>
      </c>
      <c r="I193" s="7"/>
    </row>
    <row r="194" spans="1:9" ht="15" customHeight="1" x14ac:dyDescent="0.2">
      <c r="A194" s="1">
        <v>188</v>
      </c>
      <c r="B194" s="1" t="s">
        <v>191</v>
      </c>
      <c r="C194" s="1">
        <v>0</v>
      </c>
      <c r="D194" s="4">
        <v>5</v>
      </c>
      <c r="E194" s="13">
        <v>90234.8</v>
      </c>
      <c r="F194" s="13">
        <v>47162</v>
      </c>
      <c r="G194" s="13">
        <v>73662</v>
      </c>
      <c r="H194" s="13">
        <f t="shared" si="2"/>
        <v>120824</v>
      </c>
      <c r="I194" s="7"/>
    </row>
    <row r="195" spans="1:9" ht="15" customHeight="1" x14ac:dyDescent="0.2">
      <c r="A195" s="1">
        <v>189</v>
      </c>
      <c r="B195" s="1" t="s">
        <v>192</v>
      </c>
      <c r="C195" s="1">
        <v>1</v>
      </c>
      <c r="D195" s="4">
        <v>4354</v>
      </c>
      <c r="E195" s="13">
        <v>61112912.354039997</v>
      </c>
      <c r="F195" s="13">
        <v>48893991</v>
      </c>
      <c r="G195" s="13">
        <v>13103194</v>
      </c>
      <c r="H195" s="13">
        <f t="shared" si="2"/>
        <v>61997185</v>
      </c>
      <c r="I195" s="7"/>
    </row>
    <row r="196" spans="1:9" ht="15" customHeight="1" x14ac:dyDescent="0.2">
      <c r="A196" s="1">
        <v>190</v>
      </c>
      <c r="B196" s="1" t="s">
        <v>193</v>
      </c>
      <c r="C196" s="1">
        <v>0</v>
      </c>
      <c r="D196" s="4">
        <v>21</v>
      </c>
      <c r="E196" s="13">
        <v>260752.65999999997</v>
      </c>
      <c r="F196" s="13">
        <v>90687</v>
      </c>
      <c r="G196" s="13">
        <v>170066</v>
      </c>
      <c r="H196" s="13">
        <f t="shared" si="2"/>
        <v>260753</v>
      </c>
      <c r="I196" s="7"/>
    </row>
    <row r="197" spans="1:9" ht="15" customHeight="1" x14ac:dyDescent="0.2">
      <c r="A197" s="1">
        <v>191</v>
      </c>
      <c r="B197" s="1" t="s">
        <v>194</v>
      </c>
      <c r="C197" s="1">
        <v>1</v>
      </c>
      <c r="D197" s="4">
        <v>779</v>
      </c>
      <c r="E197" s="13">
        <v>12112206.459999999</v>
      </c>
      <c r="F197" s="13">
        <v>7025493</v>
      </c>
      <c r="G197" s="13">
        <v>7926304</v>
      </c>
      <c r="H197" s="13">
        <f t="shared" si="2"/>
        <v>14951797</v>
      </c>
      <c r="I197" s="7"/>
    </row>
    <row r="198" spans="1:9" ht="15" customHeight="1" x14ac:dyDescent="0.2">
      <c r="A198" s="1">
        <v>192</v>
      </c>
      <c r="B198" s="1" t="s">
        <v>195</v>
      </c>
      <c r="C198" s="1">
        <v>0</v>
      </c>
      <c r="D198" s="4">
        <v>0</v>
      </c>
      <c r="E198" s="13">
        <v>0</v>
      </c>
      <c r="F198" s="13">
        <v>0</v>
      </c>
      <c r="G198" s="13">
        <v>0</v>
      </c>
      <c r="H198" s="13">
        <f t="shared" si="2"/>
        <v>0</v>
      </c>
      <c r="I198" s="7"/>
    </row>
    <row r="199" spans="1:9" ht="15" customHeight="1" x14ac:dyDescent="0.2">
      <c r="A199" s="1">
        <v>193</v>
      </c>
      <c r="B199" s="1" t="s">
        <v>196</v>
      </c>
      <c r="C199" s="1">
        <v>0</v>
      </c>
      <c r="D199" s="4">
        <v>0</v>
      </c>
      <c r="E199" s="13">
        <v>0</v>
      </c>
      <c r="F199" s="13">
        <v>0</v>
      </c>
      <c r="G199" s="13">
        <v>0</v>
      </c>
      <c r="H199" s="13">
        <f t="shared" si="2"/>
        <v>0</v>
      </c>
      <c r="I199" s="7"/>
    </row>
    <row r="200" spans="1:9" ht="15" customHeight="1" x14ac:dyDescent="0.2">
      <c r="A200" s="1">
        <v>194</v>
      </c>
      <c r="B200" s="1" t="s">
        <v>197</v>
      </c>
      <c r="C200" s="1">
        <v>0</v>
      </c>
      <c r="D200" s="4">
        <v>7</v>
      </c>
      <c r="E200" s="13">
        <v>126328.72</v>
      </c>
      <c r="F200" s="13">
        <v>94169</v>
      </c>
      <c r="G200" s="13">
        <v>32160</v>
      </c>
      <c r="H200" s="13">
        <f t="shared" ref="H200:H263" si="3">F200+G200</f>
        <v>126329</v>
      </c>
      <c r="I200" s="7"/>
    </row>
    <row r="201" spans="1:9" ht="15" customHeight="1" x14ac:dyDescent="0.2">
      <c r="A201" s="1">
        <v>195</v>
      </c>
      <c r="B201" s="1" t="s">
        <v>198</v>
      </c>
      <c r="C201" s="1">
        <v>0</v>
      </c>
      <c r="D201" s="4">
        <v>5</v>
      </c>
      <c r="E201" s="13">
        <v>54677.719999999994</v>
      </c>
      <c r="F201" s="13">
        <v>45109</v>
      </c>
      <c r="G201" s="13">
        <v>13818</v>
      </c>
      <c r="H201" s="13">
        <f t="shared" si="3"/>
        <v>58927</v>
      </c>
      <c r="I201" s="7"/>
    </row>
    <row r="202" spans="1:9" ht="15" customHeight="1" x14ac:dyDescent="0.2">
      <c r="A202" s="1">
        <v>196</v>
      </c>
      <c r="B202" s="1" t="s">
        <v>199</v>
      </c>
      <c r="C202" s="1">
        <v>1</v>
      </c>
      <c r="D202" s="4">
        <v>252</v>
      </c>
      <c r="E202" s="13">
        <v>3413694.24</v>
      </c>
      <c r="F202" s="13">
        <v>2816297</v>
      </c>
      <c r="G202" s="13">
        <v>641805</v>
      </c>
      <c r="H202" s="13">
        <f t="shared" si="3"/>
        <v>3458102</v>
      </c>
      <c r="I202" s="7"/>
    </row>
    <row r="203" spans="1:9" ht="15" customHeight="1" x14ac:dyDescent="0.2">
      <c r="A203" s="1">
        <v>197</v>
      </c>
      <c r="B203" s="1" t="s">
        <v>200</v>
      </c>
      <c r="C203" s="1">
        <v>1</v>
      </c>
      <c r="D203" s="4">
        <v>1627</v>
      </c>
      <c r="E203" s="13">
        <v>27241613.429999992</v>
      </c>
      <c r="F203" s="13">
        <v>22474331</v>
      </c>
      <c r="G203" s="13">
        <v>4960902</v>
      </c>
      <c r="H203" s="13">
        <f t="shared" si="3"/>
        <v>27435233</v>
      </c>
      <c r="I203" s="7"/>
    </row>
    <row r="204" spans="1:9" ht="15" customHeight="1" x14ac:dyDescent="0.2">
      <c r="A204" s="1">
        <v>198</v>
      </c>
      <c r="B204" s="1" t="s">
        <v>201</v>
      </c>
      <c r="C204" s="1">
        <v>1</v>
      </c>
      <c r="D204" s="4">
        <v>5218</v>
      </c>
      <c r="E204" s="13">
        <v>72661462.079600006</v>
      </c>
      <c r="F204" s="13">
        <v>59488956</v>
      </c>
      <c r="G204" s="13">
        <v>14900607</v>
      </c>
      <c r="H204" s="13">
        <f t="shared" si="3"/>
        <v>74389563</v>
      </c>
      <c r="I204" s="7"/>
    </row>
    <row r="205" spans="1:9" ht="15" customHeight="1" x14ac:dyDescent="0.2">
      <c r="A205" s="1">
        <v>199</v>
      </c>
      <c r="B205" s="1" t="s">
        <v>202</v>
      </c>
      <c r="C205" s="1">
        <v>1</v>
      </c>
      <c r="D205" s="4">
        <v>5465</v>
      </c>
      <c r="E205" s="13">
        <v>77008161.460039988</v>
      </c>
      <c r="F205" s="13">
        <v>63531733</v>
      </c>
      <c r="G205" s="13">
        <v>15131309</v>
      </c>
      <c r="H205" s="13">
        <f t="shared" si="3"/>
        <v>78663042</v>
      </c>
      <c r="I205" s="7"/>
    </row>
    <row r="206" spans="1:9" ht="15" customHeight="1" x14ac:dyDescent="0.2">
      <c r="A206" s="1">
        <v>200</v>
      </c>
      <c r="B206" s="1" t="s">
        <v>203</v>
      </c>
      <c r="C206" s="1">
        <v>0</v>
      </c>
      <c r="D206" s="4">
        <v>12</v>
      </c>
      <c r="E206" s="13">
        <v>136849.65999999997</v>
      </c>
      <c r="F206" s="13">
        <v>112901</v>
      </c>
      <c r="G206" s="13">
        <v>123072.46</v>
      </c>
      <c r="H206" s="13">
        <f t="shared" si="3"/>
        <v>235973.46000000002</v>
      </c>
      <c r="I206" s="7"/>
    </row>
    <row r="207" spans="1:9" ht="15" customHeight="1" x14ac:dyDescent="0.2">
      <c r="A207" s="1">
        <v>201</v>
      </c>
      <c r="B207" s="1" t="s">
        <v>204</v>
      </c>
      <c r="C207" s="1">
        <v>1</v>
      </c>
      <c r="D207" s="4">
        <v>14160</v>
      </c>
      <c r="E207" s="13">
        <v>314496325.39000005</v>
      </c>
      <c r="F207" s="13">
        <v>43254588</v>
      </c>
      <c r="G207" s="13">
        <v>271241737</v>
      </c>
      <c r="H207" s="13">
        <f t="shared" si="3"/>
        <v>314496325</v>
      </c>
      <c r="I207" s="7"/>
    </row>
    <row r="208" spans="1:9" ht="15" customHeight="1" x14ac:dyDescent="0.2">
      <c r="A208" s="1">
        <v>202</v>
      </c>
      <c r="B208" s="1" t="s">
        <v>205</v>
      </c>
      <c r="C208" s="1">
        <v>0</v>
      </c>
      <c r="D208" s="4">
        <v>0</v>
      </c>
      <c r="E208" s="13">
        <v>0</v>
      </c>
      <c r="F208" s="13">
        <v>0</v>
      </c>
      <c r="G208" s="13">
        <v>0</v>
      </c>
      <c r="H208" s="13">
        <f t="shared" si="3"/>
        <v>0</v>
      </c>
      <c r="I208" s="7"/>
    </row>
    <row r="209" spans="1:9" ht="15" customHeight="1" x14ac:dyDescent="0.2">
      <c r="A209" s="1">
        <v>203</v>
      </c>
      <c r="B209" s="1" t="s">
        <v>206</v>
      </c>
      <c r="C209" s="1">
        <v>0</v>
      </c>
      <c r="D209" s="4">
        <v>3</v>
      </c>
      <c r="E209" s="13">
        <v>55650.842040000003</v>
      </c>
      <c r="F209" s="13">
        <v>45912</v>
      </c>
      <c r="G209" s="13">
        <v>16934</v>
      </c>
      <c r="H209" s="13">
        <f t="shared" si="3"/>
        <v>62846</v>
      </c>
      <c r="I209" s="7"/>
    </row>
    <row r="210" spans="1:9" ht="15" customHeight="1" x14ac:dyDescent="0.2">
      <c r="A210" s="1">
        <v>204</v>
      </c>
      <c r="B210" s="1" t="s">
        <v>207</v>
      </c>
      <c r="C210" s="1">
        <v>1</v>
      </c>
      <c r="D210" s="4">
        <v>1985</v>
      </c>
      <c r="E210" s="13">
        <v>27238492.659999996</v>
      </c>
      <c r="F210" s="13">
        <v>22471756</v>
      </c>
      <c r="G210" s="13">
        <v>6341810</v>
      </c>
      <c r="H210" s="13">
        <f t="shared" si="3"/>
        <v>28813566</v>
      </c>
      <c r="I210" s="7"/>
    </row>
    <row r="211" spans="1:9" ht="15" customHeight="1" x14ac:dyDescent="0.2">
      <c r="A211" s="1">
        <v>205</v>
      </c>
      <c r="B211" s="1" t="s">
        <v>208</v>
      </c>
      <c r="C211" s="1">
        <v>0</v>
      </c>
      <c r="D211" s="4">
        <v>0</v>
      </c>
      <c r="E211" s="13">
        <v>0</v>
      </c>
      <c r="F211" s="13">
        <v>0</v>
      </c>
      <c r="G211" s="13">
        <v>0</v>
      </c>
      <c r="H211" s="13">
        <f t="shared" si="3"/>
        <v>0</v>
      </c>
      <c r="I211" s="7"/>
    </row>
    <row r="212" spans="1:9" ht="15" customHeight="1" x14ac:dyDescent="0.2">
      <c r="A212" s="1">
        <v>206</v>
      </c>
      <c r="B212" s="1" t="s">
        <v>209</v>
      </c>
      <c r="C212" s="1">
        <v>0</v>
      </c>
      <c r="D212" s="4">
        <v>0</v>
      </c>
      <c r="E212" s="13">
        <v>0</v>
      </c>
      <c r="F212" s="13">
        <v>0</v>
      </c>
      <c r="G212" s="13">
        <v>0</v>
      </c>
      <c r="H212" s="13">
        <f t="shared" si="3"/>
        <v>0</v>
      </c>
      <c r="I212" s="7"/>
    </row>
    <row r="213" spans="1:9" ht="15" customHeight="1" x14ac:dyDescent="0.2">
      <c r="A213" s="1">
        <v>207</v>
      </c>
      <c r="B213" s="1" t="s">
        <v>210</v>
      </c>
      <c r="C213" s="1">
        <v>1</v>
      </c>
      <c r="D213" s="4">
        <v>11468</v>
      </c>
      <c r="E213" s="13">
        <v>169131329.11532003</v>
      </c>
      <c r="F213" s="13">
        <v>139533347</v>
      </c>
      <c r="G213" s="13">
        <v>31261134</v>
      </c>
      <c r="H213" s="13">
        <f t="shared" si="3"/>
        <v>170794481</v>
      </c>
      <c r="I213" s="7"/>
    </row>
    <row r="214" spans="1:9" ht="15" customHeight="1" x14ac:dyDescent="0.2">
      <c r="A214" s="1">
        <v>208</v>
      </c>
      <c r="B214" s="1" t="s">
        <v>211</v>
      </c>
      <c r="C214" s="1">
        <v>1</v>
      </c>
      <c r="D214" s="4">
        <v>1004</v>
      </c>
      <c r="E214" s="13">
        <v>13448983.686729999</v>
      </c>
      <c r="F214" s="13">
        <v>10764396</v>
      </c>
      <c r="G214" s="13">
        <v>3949279</v>
      </c>
      <c r="H214" s="13">
        <f t="shared" si="3"/>
        <v>14713675</v>
      </c>
      <c r="I214" s="7"/>
    </row>
    <row r="215" spans="1:9" ht="15" customHeight="1" x14ac:dyDescent="0.2">
      <c r="A215" s="1">
        <v>209</v>
      </c>
      <c r="B215" s="1" t="s">
        <v>212</v>
      </c>
      <c r="C215" s="1">
        <v>1</v>
      </c>
      <c r="D215" s="4">
        <v>1192</v>
      </c>
      <c r="E215" s="13">
        <v>22873270.939999998</v>
      </c>
      <c r="F215" s="13">
        <v>6331531</v>
      </c>
      <c r="G215" s="13">
        <v>16796682</v>
      </c>
      <c r="H215" s="13">
        <f t="shared" si="3"/>
        <v>23128213</v>
      </c>
      <c r="I215" s="7"/>
    </row>
    <row r="216" spans="1:9" ht="15" customHeight="1" x14ac:dyDescent="0.2">
      <c r="A216" s="1">
        <v>210</v>
      </c>
      <c r="B216" s="1" t="s">
        <v>213</v>
      </c>
      <c r="C216" s="1">
        <v>1</v>
      </c>
      <c r="D216" s="4">
        <v>2499</v>
      </c>
      <c r="E216" s="13">
        <v>37355374.600000009</v>
      </c>
      <c r="F216" s="13">
        <v>30818184</v>
      </c>
      <c r="G216" s="13">
        <v>8806814</v>
      </c>
      <c r="H216" s="13">
        <f t="shared" si="3"/>
        <v>39624998</v>
      </c>
      <c r="I216" s="7"/>
    </row>
    <row r="217" spans="1:9" ht="15" customHeight="1" x14ac:dyDescent="0.2">
      <c r="A217" s="1">
        <v>211</v>
      </c>
      <c r="B217" s="1" t="s">
        <v>214</v>
      </c>
      <c r="C217" s="1">
        <v>1</v>
      </c>
      <c r="D217" s="4">
        <v>4403</v>
      </c>
      <c r="E217" s="13">
        <v>63468657.769999996</v>
      </c>
      <c r="F217" s="13">
        <v>52361642</v>
      </c>
      <c r="G217" s="13">
        <v>13401714</v>
      </c>
      <c r="H217" s="13">
        <f t="shared" si="3"/>
        <v>65763356</v>
      </c>
      <c r="I217" s="7"/>
    </row>
    <row r="218" spans="1:9" ht="15" customHeight="1" x14ac:dyDescent="0.2">
      <c r="A218" s="1">
        <v>212</v>
      </c>
      <c r="B218" s="1" t="s">
        <v>215</v>
      </c>
      <c r="C218" s="1">
        <v>1</v>
      </c>
      <c r="D218" s="4">
        <v>3719</v>
      </c>
      <c r="E218" s="13">
        <v>53752172.830000006</v>
      </c>
      <c r="F218" s="13">
        <v>38296559</v>
      </c>
      <c r="G218" s="13">
        <v>22561452</v>
      </c>
      <c r="H218" s="13">
        <f t="shared" si="3"/>
        <v>60858011</v>
      </c>
      <c r="I218" s="7"/>
    </row>
    <row r="219" spans="1:9" ht="15" customHeight="1" x14ac:dyDescent="0.2">
      <c r="A219" s="1">
        <v>213</v>
      </c>
      <c r="B219" s="1" t="s">
        <v>216</v>
      </c>
      <c r="C219" s="1">
        <v>1</v>
      </c>
      <c r="D219" s="4">
        <v>1623</v>
      </c>
      <c r="E219" s="13">
        <v>22109021.609999996</v>
      </c>
      <c r="F219" s="13">
        <v>17861692</v>
      </c>
      <c r="G219" s="13">
        <v>4766133</v>
      </c>
      <c r="H219" s="13">
        <f t="shared" si="3"/>
        <v>22627825</v>
      </c>
      <c r="I219" s="7"/>
    </row>
    <row r="220" spans="1:9" ht="15" customHeight="1" x14ac:dyDescent="0.2">
      <c r="A220" s="1">
        <v>214</v>
      </c>
      <c r="B220" s="1" t="s">
        <v>217</v>
      </c>
      <c r="C220" s="1">
        <v>1</v>
      </c>
      <c r="D220" s="4">
        <v>1886</v>
      </c>
      <c r="E220" s="13">
        <v>29934557.589999996</v>
      </c>
      <c r="F220" s="13">
        <v>16963175</v>
      </c>
      <c r="G220" s="13">
        <v>16531803</v>
      </c>
      <c r="H220" s="13">
        <f t="shared" si="3"/>
        <v>33494978</v>
      </c>
      <c r="I220" s="7"/>
    </row>
    <row r="221" spans="1:9" ht="15" customHeight="1" x14ac:dyDescent="0.2">
      <c r="A221" s="1">
        <v>215</v>
      </c>
      <c r="B221" s="1" t="s">
        <v>218</v>
      </c>
      <c r="C221" s="1">
        <v>1</v>
      </c>
      <c r="D221" s="4">
        <v>561</v>
      </c>
      <c r="E221" s="13">
        <v>9042500.3499999996</v>
      </c>
      <c r="F221" s="13">
        <v>4010247</v>
      </c>
      <c r="G221" s="13">
        <v>5089041</v>
      </c>
      <c r="H221" s="13">
        <f t="shared" si="3"/>
        <v>9099288</v>
      </c>
      <c r="I221" s="7"/>
    </row>
    <row r="222" spans="1:9" ht="15" customHeight="1" x14ac:dyDescent="0.2">
      <c r="A222" s="1">
        <v>216</v>
      </c>
      <c r="B222" s="1" t="s">
        <v>219</v>
      </c>
      <c r="C222" s="1">
        <v>0</v>
      </c>
      <c r="D222" s="4">
        <v>0</v>
      </c>
      <c r="E222" s="13">
        <v>0</v>
      </c>
      <c r="F222" s="13">
        <v>0</v>
      </c>
      <c r="G222" s="13">
        <v>0</v>
      </c>
      <c r="H222" s="13">
        <f t="shared" si="3"/>
        <v>0</v>
      </c>
      <c r="I222" s="7"/>
    </row>
    <row r="223" spans="1:9" ht="15" customHeight="1" x14ac:dyDescent="0.2">
      <c r="A223" s="1">
        <v>217</v>
      </c>
      <c r="B223" s="1" t="s">
        <v>220</v>
      </c>
      <c r="C223" s="1">
        <v>1</v>
      </c>
      <c r="D223" s="4">
        <v>2271</v>
      </c>
      <c r="E223" s="13">
        <v>32523143.82144</v>
      </c>
      <c r="F223" s="13">
        <v>26732590</v>
      </c>
      <c r="G223" s="13">
        <v>8236912</v>
      </c>
      <c r="H223" s="13">
        <f t="shared" si="3"/>
        <v>34969502</v>
      </c>
      <c r="I223" s="7"/>
    </row>
    <row r="224" spans="1:9" ht="15" customHeight="1" x14ac:dyDescent="0.2">
      <c r="A224" s="1">
        <v>218</v>
      </c>
      <c r="B224" s="1" t="s">
        <v>221</v>
      </c>
      <c r="C224" s="1">
        <v>1</v>
      </c>
      <c r="D224" s="4">
        <v>2104</v>
      </c>
      <c r="E224" s="13">
        <v>30928801.829999998</v>
      </c>
      <c r="F224" s="13">
        <v>24826897</v>
      </c>
      <c r="G224" s="13">
        <v>13865782</v>
      </c>
      <c r="H224" s="13">
        <f t="shared" si="3"/>
        <v>38692679</v>
      </c>
      <c r="I224" s="7"/>
    </row>
    <row r="225" spans="1:9" ht="15" customHeight="1" x14ac:dyDescent="0.2">
      <c r="A225" s="1">
        <v>219</v>
      </c>
      <c r="B225" s="1" t="s">
        <v>222</v>
      </c>
      <c r="C225" s="1">
        <v>1</v>
      </c>
      <c r="D225" s="4">
        <v>2083</v>
      </c>
      <c r="E225" s="13">
        <v>28540632.825939994</v>
      </c>
      <c r="F225" s="13">
        <v>23546022</v>
      </c>
      <c r="G225" s="13">
        <v>5705563</v>
      </c>
      <c r="H225" s="13">
        <f t="shared" si="3"/>
        <v>29251585</v>
      </c>
      <c r="I225" s="7"/>
    </row>
    <row r="226" spans="1:9" ht="15" customHeight="1" x14ac:dyDescent="0.2">
      <c r="A226" s="1">
        <v>220</v>
      </c>
      <c r="B226" s="1" t="s">
        <v>223</v>
      </c>
      <c r="C226" s="1">
        <v>1</v>
      </c>
      <c r="D226" s="4">
        <v>3540</v>
      </c>
      <c r="E226" s="13">
        <v>60923118.738080002</v>
      </c>
      <c r="F226" s="13">
        <v>43524945</v>
      </c>
      <c r="G226" s="13">
        <v>18785631</v>
      </c>
      <c r="H226" s="13">
        <f t="shared" si="3"/>
        <v>62310576</v>
      </c>
      <c r="I226" s="7"/>
    </row>
    <row r="227" spans="1:9" ht="15" customHeight="1" x14ac:dyDescent="0.2">
      <c r="A227" s="1">
        <v>221</v>
      </c>
      <c r="B227" s="1" t="s">
        <v>224</v>
      </c>
      <c r="C227" s="1">
        <v>1</v>
      </c>
      <c r="D227" s="4">
        <v>383</v>
      </c>
      <c r="E227" s="13">
        <v>6199181.6200000001</v>
      </c>
      <c r="F227" s="13">
        <v>5114325</v>
      </c>
      <c r="G227" s="13">
        <v>2082574</v>
      </c>
      <c r="H227" s="13">
        <f t="shared" si="3"/>
        <v>7196899</v>
      </c>
      <c r="I227" s="7"/>
    </row>
    <row r="228" spans="1:9" ht="15" customHeight="1" x14ac:dyDescent="0.2">
      <c r="A228" s="1">
        <v>222</v>
      </c>
      <c r="B228" s="1" t="s">
        <v>225</v>
      </c>
      <c r="C228" s="1">
        <v>0</v>
      </c>
      <c r="D228" s="4">
        <v>0</v>
      </c>
      <c r="E228" s="13">
        <v>0</v>
      </c>
      <c r="F228" s="13">
        <v>0</v>
      </c>
      <c r="G228" s="13">
        <v>0</v>
      </c>
      <c r="H228" s="13">
        <f t="shared" si="3"/>
        <v>0</v>
      </c>
      <c r="I228" s="7"/>
    </row>
    <row r="229" spans="1:9" ht="15" customHeight="1" x14ac:dyDescent="0.2">
      <c r="A229" s="1">
        <v>223</v>
      </c>
      <c r="B229" s="1" t="s">
        <v>226</v>
      </c>
      <c r="C229" s="1">
        <v>1</v>
      </c>
      <c r="D229" s="4">
        <v>523</v>
      </c>
      <c r="E229" s="13">
        <v>9347133.2100000009</v>
      </c>
      <c r="F229" s="13">
        <v>2507516</v>
      </c>
      <c r="G229" s="13">
        <v>7087100</v>
      </c>
      <c r="H229" s="13">
        <f t="shared" si="3"/>
        <v>9594616</v>
      </c>
      <c r="I229" s="7"/>
    </row>
    <row r="230" spans="1:9" ht="15" customHeight="1" x14ac:dyDescent="0.2">
      <c r="A230" s="1">
        <v>224</v>
      </c>
      <c r="B230" s="1" t="s">
        <v>227</v>
      </c>
      <c r="C230" s="1">
        <v>1</v>
      </c>
      <c r="D230" s="4">
        <v>154</v>
      </c>
      <c r="E230" s="13">
        <v>2343511.5999999996</v>
      </c>
      <c r="F230" s="13">
        <v>1933397</v>
      </c>
      <c r="G230" s="13">
        <v>503684</v>
      </c>
      <c r="H230" s="13">
        <f t="shared" si="3"/>
        <v>2437081</v>
      </c>
      <c r="I230" s="7"/>
    </row>
    <row r="231" spans="1:9" ht="15" customHeight="1" x14ac:dyDescent="0.2">
      <c r="A231" s="1">
        <v>225</v>
      </c>
      <c r="B231" s="1" t="s">
        <v>228</v>
      </c>
      <c r="C231" s="1">
        <v>0</v>
      </c>
      <c r="D231" s="4">
        <v>0</v>
      </c>
      <c r="E231" s="13">
        <v>0</v>
      </c>
      <c r="F231" s="13">
        <v>0</v>
      </c>
      <c r="G231" s="13">
        <v>0</v>
      </c>
      <c r="H231" s="13">
        <f t="shared" si="3"/>
        <v>0</v>
      </c>
      <c r="I231" s="7"/>
    </row>
    <row r="232" spans="1:9" ht="15" customHeight="1" x14ac:dyDescent="0.2">
      <c r="A232" s="1">
        <v>226</v>
      </c>
      <c r="B232" s="1" t="s">
        <v>229</v>
      </c>
      <c r="C232" s="1">
        <v>1</v>
      </c>
      <c r="D232" s="4">
        <v>1457</v>
      </c>
      <c r="E232" s="13">
        <v>23801612.039999999</v>
      </c>
      <c r="F232" s="13">
        <v>12917509</v>
      </c>
      <c r="G232" s="13">
        <v>12562938</v>
      </c>
      <c r="H232" s="13">
        <f t="shared" si="3"/>
        <v>25480447</v>
      </c>
      <c r="I232" s="7"/>
    </row>
    <row r="233" spans="1:9" ht="15" customHeight="1" x14ac:dyDescent="0.2">
      <c r="A233" s="1">
        <v>227</v>
      </c>
      <c r="B233" s="1" t="s">
        <v>230</v>
      </c>
      <c r="C233" s="1">
        <v>1</v>
      </c>
      <c r="D233" s="4">
        <v>1177</v>
      </c>
      <c r="E233" s="13">
        <v>20520407.920000002</v>
      </c>
      <c r="F233" s="13">
        <v>8448110</v>
      </c>
      <c r="G233" s="13">
        <v>12259974</v>
      </c>
      <c r="H233" s="13">
        <f t="shared" si="3"/>
        <v>20708084</v>
      </c>
      <c r="I233" s="7"/>
    </row>
    <row r="234" spans="1:9" ht="15" customHeight="1" x14ac:dyDescent="0.2">
      <c r="A234" s="1">
        <v>228</v>
      </c>
      <c r="B234" s="1" t="s">
        <v>231</v>
      </c>
      <c r="C234" s="1">
        <v>0</v>
      </c>
      <c r="D234" s="4">
        <v>0</v>
      </c>
      <c r="E234" s="13">
        <v>0</v>
      </c>
      <c r="F234" s="13">
        <v>0</v>
      </c>
      <c r="G234" s="13">
        <v>0</v>
      </c>
      <c r="H234" s="13">
        <f t="shared" si="3"/>
        <v>0</v>
      </c>
      <c r="I234" s="7"/>
    </row>
    <row r="235" spans="1:9" ht="15" customHeight="1" x14ac:dyDescent="0.2">
      <c r="A235" s="1">
        <v>229</v>
      </c>
      <c r="B235" s="1" t="s">
        <v>232</v>
      </c>
      <c r="C235" s="1">
        <v>1</v>
      </c>
      <c r="D235" s="4">
        <v>5746</v>
      </c>
      <c r="E235" s="13">
        <v>101220183.82000001</v>
      </c>
      <c r="F235" s="13">
        <v>62683035</v>
      </c>
      <c r="G235" s="13">
        <v>38555751</v>
      </c>
      <c r="H235" s="13">
        <f t="shared" si="3"/>
        <v>101238786</v>
      </c>
      <c r="I235" s="7"/>
    </row>
    <row r="236" spans="1:9" ht="15" customHeight="1" x14ac:dyDescent="0.2">
      <c r="A236" s="1">
        <v>230</v>
      </c>
      <c r="B236" s="1" t="s">
        <v>233</v>
      </c>
      <c r="C236" s="1">
        <v>1</v>
      </c>
      <c r="D236" s="4">
        <v>66</v>
      </c>
      <c r="E236" s="13">
        <v>1100951.8599999999</v>
      </c>
      <c r="F236" s="13">
        <v>742739</v>
      </c>
      <c r="G236" s="13">
        <v>358213</v>
      </c>
      <c r="H236" s="13">
        <f t="shared" si="3"/>
        <v>1100952</v>
      </c>
      <c r="I236" s="7"/>
    </row>
    <row r="237" spans="1:9" ht="15" customHeight="1" x14ac:dyDescent="0.2">
      <c r="A237" s="1">
        <v>231</v>
      </c>
      <c r="B237" s="1" t="s">
        <v>234</v>
      </c>
      <c r="C237" s="1">
        <v>1</v>
      </c>
      <c r="D237" s="4">
        <v>2387</v>
      </c>
      <c r="E237" s="13">
        <v>34261298.371089995</v>
      </c>
      <c r="F237" s="13">
        <v>27714122</v>
      </c>
      <c r="G237" s="13">
        <v>14811699</v>
      </c>
      <c r="H237" s="13">
        <f t="shared" si="3"/>
        <v>42525821</v>
      </c>
      <c r="I237" s="7"/>
    </row>
    <row r="238" spans="1:9" ht="15" customHeight="1" x14ac:dyDescent="0.2">
      <c r="A238" s="1">
        <v>232</v>
      </c>
      <c r="B238" s="1" t="s">
        <v>235</v>
      </c>
      <c r="C238" s="1">
        <v>0</v>
      </c>
      <c r="D238" s="4">
        <v>0</v>
      </c>
      <c r="E238" s="13">
        <v>0</v>
      </c>
      <c r="F238" s="13">
        <v>0</v>
      </c>
      <c r="G238" s="13">
        <v>0</v>
      </c>
      <c r="H238" s="13">
        <f t="shared" si="3"/>
        <v>0</v>
      </c>
      <c r="I238" s="7"/>
    </row>
    <row r="239" spans="1:9" ht="15" customHeight="1" x14ac:dyDescent="0.2">
      <c r="A239" s="1">
        <v>233</v>
      </c>
      <c r="B239" s="1" t="s">
        <v>236</v>
      </c>
      <c r="C239" s="1">
        <v>0</v>
      </c>
      <c r="D239" s="4">
        <v>7</v>
      </c>
      <c r="E239" s="13">
        <v>126328.72</v>
      </c>
      <c r="F239" s="13">
        <v>63744</v>
      </c>
      <c r="G239" s="13">
        <v>91030</v>
      </c>
      <c r="H239" s="13">
        <f t="shared" si="3"/>
        <v>154774</v>
      </c>
      <c r="I239" s="7"/>
    </row>
    <row r="240" spans="1:9" ht="15" customHeight="1" x14ac:dyDescent="0.2">
      <c r="A240" s="1">
        <v>234</v>
      </c>
      <c r="B240" s="1" t="s">
        <v>237</v>
      </c>
      <c r="C240" s="1">
        <v>1</v>
      </c>
      <c r="D240" s="4">
        <v>83</v>
      </c>
      <c r="E240" s="13">
        <v>1303394.22</v>
      </c>
      <c r="F240" s="13">
        <v>723389</v>
      </c>
      <c r="G240" s="13">
        <v>720253</v>
      </c>
      <c r="H240" s="13">
        <f t="shared" si="3"/>
        <v>1443642</v>
      </c>
      <c r="I240" s="7"/>
    </row>
    <row r="241" spans="1:9" ht="15" customHeight="1" x14ac:dyDescent="0.2">
      <c r="A241" s="1">
        <v>235</v>
      </c>
      <c r="B241" s="1" t="s">
        <v>238</v>
      </c>
      <c r="C241" s="1">
        <v>0</v>
      </c>
      <c r="D241" s="4">
        <v>0</v>
      </c>
      <c r="E241" s="13">
        <v>0</v>
      </c>
      <c r="F241" s="13">
        <v>0</v>
      </c>
      <c r="G241" s="13">
        <v>0</v>
      </c>
      <c r="H241" s="13">
        <f t="shared" si="3"/>
        <v>0</v>
      </c>
      <c r="I241" s="7"/>
    </row>
    <row r="242" spans="1:9" ht="15" customHeight="1" x14ac:dyDescent="0.2">
      <c r="A242" s="1">
        <v>236</v>
      </c>
      <c r="B242" s="1" t="s">
        <v>239</v>
      </c>
      <c r="C242" s="1">
        <v>1</v>
      </c>
      <c r="D242" s="4">
        <v>5396</v>
      </c>
      <c r="E242" s="13">
        <v>102927840.99999999</v>
      </c>
      <c r="F242" s="13">
        <v>37502673</v>
      </c>
      <c r="G242" s="13">
        <v>68855061</v>
      </c>
      <c r="H242" s="13">
        <f t="shared" si="3"/>
        <v>106357734</v>
      </c>
      <c r="I242" s="7"/>
    </row>
    <row r="243" spans="1:9" ht="15" customHeight="1" x14ac:dyDescent="0.2">
      <c r="A243" s="1">
        <v>237</v>
      </c>
      <c r="B243" s="1" t="s">
        <v>240</v>
      </c>
      <c r="C243" s="1">
        <v>0</v>
      </c>
      <c r="D243" s="4">
        <v>10</v>
      </c>
      <c r="E243" s="13">
        <v>213715.20000000001</v>
      </c>
      <c r="F243" s="13">
        <v>129893</v>
      </c>
      <c r="G243" s="13">
        <v>83822</v>
      </c>
      <c r="H243" s="13">
        <f t="shared" si="3"/>
        <v>213715</v>
      </c>
      <c r="I243" s="7"/>
    </row>
    <row r="244" spans="1:9" ht="15" customHeight="1" x14ac:dyDescent="0.2">
      <c r="A244" s="1">
        <v>238</v>
      </c>
      <c r="B244" s="1" t="s">
        <v>241</v>
      </c>
      <c r="C244" s="1">
        <v>1</v>
      </c>
      <c r="D244" s="4">
        <v>634</v>
      </c>
      <c r="E244" s="13">
        <v>9110344.2199999988</v>
      </c>
      <c r="F244" s="13">
        <v>7467644</v>
      </c>
      <c r="G244" s="13">
        <v>3237923</v>
      </c>
      <c r="H244" s="13">
        <f t="shared" si="3"/>
        <v>10705567</v>
      </c>
      <c r="I244" s="7"/>
    </row>
    <row r="245" spans="1:9" ht="15" customHeight="1" x14ac:dyDescent="0.2">
      <c r="A245" s="1">
        <v>239</v>
      </c>
      <c r="B245" s="1" t="s">
        <v>242</v>
      </c>
      <c r="C245" s="1">
        <v>1</v>
      </c>
      <c r="D245" s="4">
        <v>7247</v>
      </c>
      <c r="E245" s="13">
        <v>116667017.01678</v>
      </c>
      <c r="F245" s="13">
        <v>96250289</v>
      </c>
      <c r="G245" s="13">
        <v>30706422</v>
      </c>
      <c r="H245" s="13">
        <f t="shared" si="3"/>
        <v>126956711</v>
      </c>
      <c r="I245" s="7"/>
    </row>
    <row r="246" spans="1:9" ht="15" customHeight="1" x14ac:dyDescent="0.2">
      <c r="A246" s="1">
        <v>240</v>
      </c>
      <c r="B246" s="1" t="s">
        <v>243</v>
      </c>
      <c r="C246" s="1">
        <v>1</v>
      </c>
      <c r="D246" s="4">
        <v>264</v>
      </c>
      <c r="E246" s="13">
        <v>3832357.2770500001</v>
      </c>
      <c r="F246" s="13">
        <v>2617477</v>
      </c>
      <c r="G246" s="13">
        <v>1239922</v>
      </c>
      <c r="H246" s="13">
        <f t="shared" si="3"/>
        <v>3857399</v>
      </c>
      <c r="I246" s="7"/>
    </row>
    <row r="247" spans="1:9" ht="15" customHeight="1" x14ac:dyDescent="0.2">
      <c r="A247" s="1">
        <v>241</v>
      </c>
      <c r="B247" s="1" t="s">
        <v>244</v>
      </c>
      <c r="C247" s="1">
        <v>0</v>
      </c>
      <c r="D247" s="4">
        <v>0</v>
      </c>
      <c r="E247" s="13">
        <v>0</v>
      </c>
      <c r="F247" s="13">
        <v>0</v>
      </c>
      <c r="G247" s="13">
        <v>0</v>
      </c>
      <c r="H247" s="13">
        <f t="shared" si="3"/>
        <v>0</v>
      </c>
      <c r="I247" s="7"/>
    </row>
    <row r="248" spans="1:9" ht="15" customHeight="1" x14ac:dyDescent="0.2">
      <c r="A248" s="1">
        <v>242</v>
      </c>
      <c r="B248" s="1" t="s">
        <v>245</v>
      </c>
      <c r="C248" s="1">
        <v>1</v>
      </c>
      <c r="D248" s="4">
        <v>79</v>
      </c>
      <c r="E248" s="13">
        <v>1493180.93</v>
      </c>
      <c r="F248" s="13">
        <v>1231874</v>
      </c>
      <c r="G248" s="13">
        <v>334524</v>
      </c>
      <c r="H248" s="13">
        <f t="shared" si="3"/>
        <v>1566398</v>
      </c>
      <c r="I248" s="7"/>
    </row>
    <row r="249" spans="1:9" ht="15" customHeight="1" x14ac:dyDescent="0.2">
      <c r="A249" s="1">
        <v>243</v>
      </c>
      <c r="B249" s="1" t="s">
        <v>246</v>
      </c>
      <c r="C249" s="1">
        <v>1</v>
      </c>
      <c r="D249" s="4">
        <v>9674</v>
      </c>
      <c r="E249" s="13">
        <v>183203446.08495995</v>
      </c>
      <c r="F249" s="13">
        <v>143434414</v>
      </c>
      <c r="G249" s="13">
        <v>48330103</v>
      </c>
      <c r="H249" s="13">
        <f t="shared" si="3"/>
        <v>191764517</v>
      </c>
      <c r="I249" s="7"/>
    </row>
    <row r="250" spans="1:9" ht="15" customHeight="1" x14ac:dyDescent="0.2">
      <c r="A250" s="1">
        <v>244</v>
      </c>
      <c r="B250" s="1" t="s">
        <v>247</v>
      </c>
      <c r="C250" s="1">
        <v>1</v>
      </c>
      <c r="D250" s="4">
        <v>3218</v>
      </c>
      <c r="E250" s="13">
        <v>63464836.434990004</v>
      </c>
      <c r="F250" s="13">
        <v>31461041</v>
      </c>
      <c r="G250" s="13">
        <v>32003795</v>
      </c>
      <c r="H250" s="13">
        <f t="shared" si="3"/>
        <v>63464836</v>
      </c>
      <c r="I250" s="7"/>
    </row>
    <row r="251" spans="1:9" ht="15" customHeight="1" x14ac:dyDescent="0.2">
      <c r="A251" s="1">
        <v>245</v>
      </c>
      <c r="B251" s="1" t="s">
        <v>248</v>
      </c>
      <c r="C251" s="1">
        <v>0</v>
      </c>
      <c r="D251" s="4">
        <v>0</v>
      </c>
      <c r="E251" s="13">
        <v>0</v>
      </c>
      <c r="F251" s="13">
        <v>0</v>
      </c>
      <c r="G251" s="13">
        <v>0</v>
      </c>
      <c r="H251" s="13">
        <f t="shared" si="3"/>
        <v>0</v>
      </c>
      <c r="I251" s="7"/>
    </row>
    <row r="252" spans="1:9" ht="15" customHeight="1" x14ac:dyDescent="0.2">
      <c r="A252" s="1">
        <v>246</v>
      </c>
      <c r="B252" s="1" t="s">
        <v>249</v>
      </c>
      <c r="C252" s="1">
        <v>1</v>
      </c>
      <c r="D252" s="4">
        <v>3783</v>
      </c>
      <c r="E252" s="13">
        <v>52462148.049119994</v>
      </c>
      <c r="F252" s="13">
        <v>42173548</v>
      </c>
      <c r="G252" s="13">
        <v>12609758</v>
      </c>
      <c r="H252" s="13">
        <f t="shared" si="3"/>
        <v>54783306</v>
      </c>
      <c r="I252" s="7"/>
    </row>
    <row r="253" spans="1:9" ht="15" customHeight="1" x14ac:dyDescent="0.2">
      <c r="A253" s="1">
        <v>247</v>
      </c>
      <c r="B253" s="1" t="s">
        <v>250</v>
      </c>
      <c r="C253" s="1">
        <v>0</v>
      </c>
      <c r="D253" s="4">
        <v>0</v>
      </c>
      <c r="E253" s="13">
        <v>0</v>
      </c>
      <c r="F253" s="13">
        <v>0</v>
      </c>
      <c r="G253" s="13">
        <v>0</v>
      </c>
      <c r="H253" s="13">
        <f t="shared" si="3"/>
        <v>0</v>
      </c>
      <c r="I253" s="7"/>
    </row>
    <row r="254" spans="1:9" ht="15" customHeight="1" x14ac:dyDescent="0.2">
      <c r="A254" s="1">
        <v>248</v>
      </c>
      <c r="B254" s="1" t="s">
        <v>251</v>
      </c>
      <c r="C254" s="1">
        <v>1</v>
      </c>
      <c r="D254" s="4">
        <v>7639</v>
      </c>
      <c r="E254" s="13">
        <v>161211763.5869</v>
      </c>
      <c r="F254" s="13">
        <v>55820962</v>
      </c>
      <c r="G254" s="13">
        <v>107787523</v>
      </c>
      <c r="H254" s="13">
        <f t="shared" si="3"/>
        <v>163608485</v>
      </c>
      <c r="I254" s="7"/>
    </row>
    <row r="255" spans="1:9" ht="15" customHeight="1" x14ac:dyDescent="0.2">
      <c r="A255" s="1">
        <v>249</v>
      </c>
      <c r="B255" s="1" t="s">
        <v>252</v>
      </c>
      <c r="C255" s="1">
        <v>1</v>
      </c>
      <c r="D255" s="4">
        <v>123</v>
      </c>
      <c r="E255" s="13">
        <v>1875388.28</v>
      </c>
      <c r="F255" s="13">
        <v>1547195</v>
      </c>
      <c r="G255" s="13">
        <v>562818</v>
      </c>
      <c r="H255" s="13">
        <f t="shared" si="3"/>
        <v>2110013</v>
      </c>
      <c r="I255" s="7"/>
    </row>
    <row r="256" spans="1:9" ht="15" customHeight="1" x14ac:dyDescent="0.2">
      <c r="A256" s="1">
        <v>250</v>
      </c>
      <c r="B256" s="1" t="s">
        <v>253</v>
      </c>
      <c r="C256" s="1">
        <v>1</v>
      </c>
      <c r="D256" s="4">
        <v>452</v>
      </c>
      <c r="E256" s="13">
        <v>6139467.4500000002</v>
      </c>
      <c r="F256" s="13">
        <v>4486494</v>
      </c>
      <c r="G256" s="13">
        <v>2571132</v>
      </c>
      <c r="H256" s="13">
        <f t="shared" si="3"/>
        <v>7057626</v>
      </c>
      <c r="I256" s="7"/>
    </row>
    <row r="257" spans="1:9" ht="15" customHeight="1" x14ac:dyDescent="0.2">
      <c r="A257" s="1">
        <v>251</v>
      </c>
      <c r="B257" s="1" t="s">
        <v>254</v>
      </c>
      <c r="C257" s="1">
        <v>1</v>
      </c>
      <c r="D257" s="4">
        <v>2178</v>
      </c>
      <c r="E257" s="13">
        <v>39192538.375899993</v>
      </c>
      <c r="F257" s="13">
        <v>18983640</v>
      </c>
      <c r="G257" s="13">
        <v>20208898</v>
      </c>
      <c r="H257" s="13">
        <f t="shared" si="3"/>
        <v>39192538</v>
      </c>
      <c r="I257" s="7"/>
    </row>
    <row r="258" spans="1:9" ht="15" customHeight="1" x14ac:dyDescent="0.2">
      <c r="A258" s="1">
        <v>252</v>
      </c>
      <c r="B258" s="1" t="s">
        <v>255</v>
      </c>
      <c r="C258" s="1">
        <v>1</v>
      </c>
      <c r="D258" s="4">
        <v>516</v>
      </c>
      <c r="E258" s="13">
        <v>7744376.1380000003</v>
      </c>
      <c r="F258" s="13">
        <v>6389110</v>
      </c>
      <c r="G258" s="13">
        <v>1765166</v>
      </c>
      <c r="H258" s="13">
        <f t="shared" si="3"/>
        <v>8154276</v>
      </c>
      <c r="I258" s="7"/>
    </row>
    <row r="259" spans="1:9" ht="15" customHeight="1" x14ac:dyDescent="0.2">
      <c r="A259" s="1">
        <v>253</v>
      </c>
      <c r="B259" s="1" t="s">
        <v>256</v>
      </c>
      <c r="C259" s="1">
        <v>1</v>
      </c>
      <c r="D259" s="4">
        <v>38</v>
      </c>
      <c r="E259" s="13">
        <v>750141.88</v>
      </c>
      <c r="F259" s="13">
        <v>618867</v>
      </c>
      <c r="G259" s="13">
        <v>159845</v>
      </c>
      <c r="H259" s="13">
        <f t="shared" si="3"/>
        <v>778712</v>
      </c>
      <c r="I259" s="7"/>
    </row>
    <row r="260" spans="1:9" ht="15" customHeight="1" x14ac:dyDescent="0.2">
      <c r="A260" s="1">
        <v>254</v>
      </c>
      <c r="B260" s="1" t="s">
        <v>257</v>
      </c>
      <c r="C260" s="1">
        <v>0</v>
      </c>
      <c r="D260" s="4">
        <v>1</v>
      </c>
      <c r="E260" s="13">
        <v>18508.337289999996</v>
      </c>
      <c r="F260" s="13">
        <v>15180</v>
      </c>
      <c r="G260" s="13">
        <v>18508.337289999996</v>
      </c>
      <c r="H260" s="13">
        <f t="shared" si="3"/>
        <v>33688.337289999996</v>
      </c>
      <c r="I260" s="7"/>
    </row>
    <row r="261" spans="1:9" ht="15" customHeight="1" x14ac:dyDescent="0.2">
      <c r="A261" s="1">
        <v>255</v>
      </c>
      <c r="B261" s="1" t="s">
        <v>258</v>
      </c>
      <c r="C261" s="1">
        <v>0</v>
      </c>
      <c r="D261" s="4">
        <v>0</v>
      </c>
      <c r="E261" s="13">
        <v>0</v>
      </c>
      <c r="F261" s="13">
        <v>0</v>
      </c>
      <c r="G261" s="13">
        <v>0</v>
      </c>
      <c r="H261" s="13">
        <f t="shared" si="3"/>
        <v>0</v>
      </c>
      <c r="I261" s="7"/>
    </row>
    <row r="262" spans="1:9" ht="15" customHeight="1" x14ac:dyDescent="0.2">
      <c r="A262" s="1">
        <v>256</v>
      </c>
      <c r="B262" s="1" t="s">
        <v>259</v>
      </c>
      <c r="C262" s="1">
        <v>0</v>
      </c>
      <c r="D262" s="4">
        <v>21</v>
      </c>
      <c r="E262" s="13">
        <v>412231.75999999995</v>
      </c>
      <c r="F262" s="13">
        <v>173223</v>
      </c>
      <c r="G262" s="13">
        <v>255579</v>
      </c>
      <c r="H262" s="13">
        <f t="shared" si="3"/>
        <v>428802</v>
      </c>
      <c r="I262" s="7"/>
    </row>
    <row r="263" spans="1:9" ht="15" customHeight="1" x14ac:dyDescent="0.2">
      <c r="A263" s="1">
        <v>257</v>
      </c>
      <c r="B263" s="1" t="s">
        <v>260</v>
      </c>
      <c r="C263" s="1">
        <v>0</v>
      </c>
      <c r="D263" s="4">
        <v>0</v>
      </c>
      <c r="E263" s="13">
        <v>0</v>
      </c>
      <c r="F263" s="13">
        <v>0</v>
      </c>
      <c r="G263" s="13">
        <v>0</v>
      </c>
      <c r="H263" s="13">
        <f t="shared" si="3"/>
        <v>0</v>
      </c>
      <c r="I263" s="7"/>
    </row>
    <row r="264" spans="1:9" ht="15" customHeight="1" x14ac:dyDescent="0.2">
      <c r="A264" s="1">
        <v>258</v>
      </c>
      <c r="B264" s="1" t="s">
        <v>261</v>
      </c>
      <c r="C264" s="1">
        <v>1</v>
      </c>
      <c r="D264" s="4">
        <v>4335</v>
      </c>
      <c r="E264" s="13">
        <v>84299912.020000011</v>
      </c>
      <c r="F264" s="13">
        <v>51401175</v>
      </c>
      <c r="G264" s="13">
        <v>32898737</v>
      </c>
      <c r="H264" s="13">
        <f t="shared" ref="H264:H327" si="4">F264+G264</f>
        <v>84299912</v>
      </c>
      <c r="I264" s="7"/>
    </row>
    <row r="265" spans="1:9" ht="15" customHeight="1" x14ac:dyDescent="0.2">
      <c r="A265" s="1">
        <v>259</v>
      </c>
      <c r="B265" s="1" t="s">
        <v>262</v>
      </c>
      <c r="C265" s="1">
        <v>0</v>
      </c>
      <c r="D265" s="4">
        <v>5</v>
      </c>
      <c r="E265" s="13">
        <v>90234.8</v>
      </c>
      <c r="F265" s="13">
        <v>74444</v>
      </c>
      <c r="G265" s="13">
        <v>15791</v>
      </c>
      <c r="H265" s="13">
        <f t="shared" si="4"/>
        <v>90235</v>
      </c>
      <c r="I265" s="7"/>
    </row>
    <row r="266" spans="1:9" ht="15" customHeight="1" x14ac:dyDescent="0.2">
      <c r="A266" s="1">
        <v>260</v>
      </c>
      <c r="B266" s="1" t="s">
        <v>263</v>
      </c>
      <c r="C266" s="1">
        <v>0</v>
      </c>
      <c r="D266" s="4">
        <v>0</v>
      </c>
      <c r="E266" s="13">
        <v>0</v>
      </c>
      <c r="F266" s="13">
        <v>0</v>
      </c>
      <c r="G266" s="13">
        <v>0</v>
      </c>
      <c r="H266" s="13">
        <f t="shared" si="4"/>
        <v>0</v>
      </c>
      <c r="I266" s="7"/>
    </row>
    <row r="267" spans="1:9" ht="15" customHeight="1" x14ac:dyDescent="0.2">
      <c r="A267" s="1">
        <v>261</v>
      </c>
      <c r="B267" s="1" t="s">
        <v>264</v>
      </c>
      <c r="C267" s="1">
        <v>1</v>
      </c>
      <c r="D267" s="4">
        <v>2124</v>
      </c>
      <c r="E267" s="13">
        <v>30358178.609999996</v>
      </c>
      <c r="F267" s="13">
        <v>25045497</v>
      </c>
      <c r="G267" s="13">
        <v>8223276</v>
      </c>
      <c r="H267" s="13">
        <f t="shared" si="4"/>
        <v>33268773</v>
      </c>
      <c r="I267" s="7"/>
    </row>
    <row r="268" spans="1:9" ht="15" customHeight="1" x14ac:dyDescent="0.2">
      <c r="A268" s="1">
        <v>262</v>
      </c>
      <c r="B268" s="1" t="s">
        <v>265</v>
      </c>
      <c r="C268" s="1">
        <v>1</v>
      </c>
      <c r="D268" s="4">
        <v>2943</v>
      </c>
      <c r="E268" s="13">
        <v>50951259.570000008</v>
      </c>
      <c r="F268" s="13">
        <v>36868897</v>
      </c>
      <c r="G268" s="13">
        <v>16391327</v>
      </c>
      <c r="H268" s="13">
        <f t="shared" si="4"/>
        <v>53260224</v>
      </c>
      <c r="I268" s="7"/>
    </row>
    <row r="269" spans="1:9" ht="15" customHeight="1" x14ac:dyDescent="0.2">
      <c r="A269" s="1">
        <v>263</v>
      </c>
      <c r="B269" s="1" t="s">
        <v>266</v>
      </c>
      <c r="C269" s="1">
        <v>1</v>
      </c>
      <c r="D269" s="4">
        <v>37</v>
      </c>
      <c r="E269" s="13">
        <v>550415.80000000005</v>
      </c>
      <c r="F269" s="13">
        <v>403867</v>
      </c>
      <c r="G269" s="13">
        <v>534114</v>
      </c>
      <c r="H269" s="13">
        <f t="shared" si="4"/>
        <v>937981</v>
      </c>
      <c r="I269" s="7"/>
    </row>
    <row r="270" spans="1:9" ht="15" customHeight="1" x14ac:dyDescent="0.2">
      <c r="A270" s="1">
        <v>264</v>
      </c>
      <c r="B270" s="1" t="s">
        <v>267</v>
      </c>
      <c r="C270" s="1">
        <v>1</v>
      </c>
      <c r="D270" s="4">
        <v>2697</v>
      </c>
      <c r="E270" s="13">
        <v>37004547.377539992</v>
      </c>
      <c r="F270" s="13">
        <v>30528751</v>
      </c>
      <c r="G270" s="13">
        <v>7436710</v>
      </c>
      <c r="H270" s="13">
        <f t="shared" si="4"/>
        <v>37965461</v>
      </c>
      <c r="I270" s="7"/>
    </row>
    <row r="271" spans="1:9" ht="15" customHeight="1" x14ac:dyDescent="0.2">
      <c r="A271" s="1">
        <v>265</v>
      </c>
      <c r="B271" s="1" t="s">
        <v>268</v>
      </c>
      <c r="C271" s="1">
        <v>1</v>
      </c>
      <c r="D271" s="4">
        <v>2018</v>
      </c>
      <c r="E271" s="13">
        <v>28113390.649999999</v>
      </c>
      <c r="F271" s="13">
        <v>21373614</v>
      </c>
      <c r="G271" s="13">
        <v>8428128</v>
      </c>
      <c r="H271" s="13">
        <f t="shared" si="4"/>
        <v>29801742</v>
      </c>
      <c r="I271" s="7"/>
    </row>
    <row r="272" spans="1:9" ht="15" customHeight="1" x14ac:dyDescent="0.2">
      <c r="A272" s="1">
        <v>266</v>
      </c>
      <c r="B272" s="1" t="s">
        <v>269</v>
      </c>
      <c r="C272" s="1">
        <v>1</v>
      </c>
      <c r="D272" s="4">
        <v>3348</v>
      </c>
      <c r="E272" s="13">
        <v>47116523.199549995</v>
      </c>
      <c r="F272" s="13">
        <v>38337600</v>
      </c>
      <c r="G272" s="13">
        <v>11628466</v>
      </c>
      <c r="H272" s="13">
        <f t="shared" si="4"/>
        <v>49966066</v>
      </c>
      <c r="I272" s="7"/>
    </row>
    <row r="273" spans="1:9" ht="15" customHeight="1" x14ac:dyDescent="0.2">
      <c r="A273" s="1">
        <v>267</v>
      </c>
      <c r="B273" s="1" t="s">
        <v>270</v>
      </c>
      <c r="C273" s="1">
        <v>0</v>
      </c>
      <c r="D273" s="4">
        <v>5</v>
      </c>
      <c r="E273" s="13">
        <v>90234.8</v>
      </c>
      <c r="F273" s="13">
        <v>72330</v>
      </c>
      <c r="G273" s="13">
        <v>17905</v>
      </c>
      <c r="H273" s="13">
        <f t="shared" si="4"/>
        <v>90235</v>
      </c>
      <c r="I273" s="7"/>
    </row>
    <row r="274" spans="1:9" ht="15" customHeight="1" x14ac:dyDescent="0.2">
      <c r="A274" s="1">
        <v>268</v>
      </c>
      <c r="B274" s="1" t="s">
        <v>271</v>
      </c>
      <c r="C274" s="1">
        <v>0</v>
      </c>
      <c r="D274" s="4">
        <v>0</v>
      </c>
      <c r="E274" s="13">
        <v>0</v>
      </c>
      <c r="F274" s="13">
        <v>0</v>
      </c>
      <c r="G274" s="13">
        <v>0</v>
      </c>
      <c r="H274" s="13">
        <f t="shared" si="4"/>
        <v>0</v>
      </c>
      <c r="I274" s="7"/>
    </row>
    <row r="275" spans="1:9" ht="15" customHeight="1" x14ac:dyDescent="0.2">
      <c r="A275" s="1">
        <v>269</v>
      </c>
      <c r="B275" s="1" t="s">
        <v>272</v>
      </c>
      <c r="C275" s="1">
        <v>1</v>
      </c>
      <c r="D275" s="4">
        <v>393</v>
      </c>
      <c r="E275" s="13">
        <v>5207058.5938899992</v>
      </c>
      <c r="F275" s="13">
        <v>4295823</v>
      </c>
      <c r="G275" s="13">
        <v>977940</v>
      </c>
      <c r="H275" s="13">
        <f t="shared" si="4"/>
        <v>5273763</v>
      </c>
      <c r="I275" s="7"/>
    </row>
    <row r="276" spans="1:9" ht="15" customHeight="1" x14ac:dyDescent="0.2">
      <c r="A276" s="1">
        <v>270</v>
      </c>
      <c r="B276" s="1" t="s">
        <v>273</v>
      </c>
      <c r="C276" s="1">
        <v>0</v>
      </c>
      <c r="D276" s="4">
        <v>0</v>
      </c>
      <c r="E276" s="13">
        <v>0</v>
      </c>
      <c r="F276" s="13">
        <v>0</v>
      </c>
      <c r="G276" s="13">
        <v>0</v>
      </c>
      <c r="H276" s="13">
        <f t="shared" si="4"/>
        <v>0</v>
      </c>
      <c r="I276" s="7"/>
    </row>
    <row r="277" spans="1:9" ht="15" customHeight="1" x14ac:dyDescent="0.2">
      <c r="A277" s="1">
        <v>271</v>
      </c>
      <c r="B277" s="1" t="s">
        <v>274</v>
      </c>
      <c r="C277" s="1">
        <v>1</v>
      </c>
      <c r="D277" s="4">
        <v>5837</v>
      </c>
      <c r="E277" s="13">
        <v>82737349.679999992</v>
      </c>
      <c r="F277" s="13">
        <v>67575060</v>
      </c>
      <c r="G277" s="13">
        <v>22924785</v>
      </c>
      <c r="H277" s="13">
        <f t="shared" si="4"/>
        <v>90499845</v>
      </c>
      <c r="I277" s="7"/>
    </row>
    <row r="278" spans="1:9" ht="15" customHeight="1" x14ac:dyDescent="0.2">
      <c r="A278" s="1">
        <v>272</v>
      </c>
      <c r="B278" s="1" t="s">
        <v>275</v>
      </c>
      <c r="C278" s="1">
        <v>1</v>
      </c>
      <c r="D278" s="4">
        <v>101</v>
      </c>
      <c r="E278" s="13">
        <v>1425997.22</v>
      </c>
      <c r="F278" s="13">
        <v>961885</v>
      </c>
      <c r="G278" s="13">
        <v>679757</v>
      </c>
      <c r="H278" s="13">
        <f t="shared" si="4"/>
        <v>1641642</v>
      </c>
      <c r="I278" s="7"/>
    </row>
    <row r="279" spans="1:9" ht="15" customHeight="1" x14ac:dyDescent="0.2">
      <c r="A279" s="1">
        <v>273</v>
      </c>
      <c r="B279" s="1" t="s">
        <v>276</v>
      </c>
      <c r="C279" s="1">
        <v>1</v>
      </c>
      <c r="D279" s="4">
        <v>1502</v>
      </c>
      <c r="E279" s="13">
        <v>21569616.309999999</v>
      </c>
      <c r="F279" s="13">
        <v>12247874</v>
      </c>
      <c r="G279" s="13">
        <v>11152527</v>
      </c>
      <c r="H279" s="13">
        <f t="shared" si="4"/>
        <v>23400401</v>
      </c>
      <c r="I279" s="7"/>
    </row>
    <row r="280" spans="1:9" ht="15" customHeight="1" x14ac:dyDescent="0.2">
      <c r="A280" s="1">
        <v>274</v>
      </c>
      <c r="B280" s="1" t="s">
        <v>277</v>
      </c>
      <c r="C280" s="1">
        <v>1</v>
      </c>
      <c r="D280" s="4">
        <v>5080</v>
      </c>
      <c r="E280" s="13">
        <v>98699357.768680006</v>
      </c>
      <c r="F280" s="13">
        <v>81426970</v>
      </c>
      <c r="G280" s="13">
        <v>22934482</v>
      </c>
      <c r="H280" s="13">
        <f t="shared" si="4"/>
        <v>104361452</v>
      </c>
      <c r="I280" s="7"/>
    </row>
    <row r="281" spans="1:9" ht="15" customHeight="1" x14ac:dyDescent="0.2">
      <c r="A281" s="1">
        <v>275</v>
      </c>
      <c r="B281" s="1" t="s">
        <v>278</v>
      </c>
      <c r="C281" s="1">
        <v>1</v>
      </c>
      <c r="D281" s="4">
        <v>479</v>
      </c>
      <c r="E281" s="13">
        <v>6669767.8999999994</v>
      </c>
      <c r="F281" s="13">
        <v>4991288</v>
      </c>
      <c r="G281" s="13">
        <v>2778723</v>
      </c>
      <c r="H281" s="13">
        <f t="shared" si="4"/>
        <v>7770011</v>
      </c>
      <c r="I281" s="7"/>
    </row>
    <row r="282" spans="1:9" ht="15" customHeight="1" x14ac:dyDescent="0.2">
      <c r="A282" s="1">
        <v>276</v>
      </c>
      <c r="B282" s="1" t="s">
        <v>279</v>
      </c>
      <c r="C282" s="1">
        <v>1</v>
      </c>
      <c r="D282" s="4">
        <v>1241</v>
      </c>
      <c r="E282" s="13">
        <v>16436576.661360001</v>
      </c>
      <c r="F282" s="13">
        <v>13084365</v>
      </c>
      <c r="G282" s="13">
        <v>3566138</v>
      </c>
      <c r="H282" s="13">
        <f t="shared" si="4"/>
        <v>16650503</v>
      </c>
      <c r="I282" s="7"/>
    </row>
    <row r="283" spans="1:9" ht="15" customHeight="1" x14ac:dyDescent="0.2">
      <c r="A283" s="1">
        <v>277</v>
      </c>
      <c r="B283" s="1" t="s">
        <v>280</v>
      </c>
      <c r="C283" s="1">
        <v>1</v>
      </c>
      <c r="D283" s="4">
        <v>2221</v>
      </c>
      <c r="E283" s="13">
        <v>47044351.420000002</v>
      </c>
      <c r="F283" s="13">
        <v>10602631</v>
      </c>
      <c r="G283" s="13">
        <v>36441720</v>
      </c>
      <c r="H283" s="13">
        <f t="shared" si="4"/>
        <v>47044351</v>
      </c>
      <c r="I283" s="7"/>
    </row>
    <row r="284" spans="1:9" ht="15" customHeight="1" x14ac:dyDescent="0.2">
      <c r="A284" s="1">
        <v>278</v>
      </c>
      <c r="B284" s="1" t="s">
        <v>281</v>
      </c>
      <c r="C284" s="1">
        <v>1</v>
      </c>
      <c r="D284" s="4">
        <v>1751</v>
      </c>
      <c r="E284" s="13">
        <v>26750270.849999998</v>
      </c>
      <c r="F284" s="13">
        <v>17487629</v>
      </c>
      <c r="G284" s="13">
        <v>11268224</v>
      </c>
      <c r="H284" s="13">
        <f t="shared" si="4"/>
        <v>28755853</v>
      </c>
      <c r="I284" s="7"/>
    </row>
    <row r="285" spans="1:9" ht="15" customHeight="1" x14ac:dyDescent="0.2">
      <c r="A285" s="1">
        <v>279</v>
      </c>
      <c r="B285" s="1" t="s">
        <v>282</v>
      </c>
      <c r="C285" s="1">
        <v>0</v>
      </c>
      <c r="D285" s="4">
        <v>33</v>
      </c>
      <c r="E285" s="13">
        <v>662040.87999999989</v>
      </c>
      <c r="F285" s="13">
        <v>458715</v>
      </c>
      <c r="G285" s="13">
        <v>220059</v>
      </c>
      <c r="H285" s="13">
        <f t="shared" si="4"/>
        <v>678774</v>
      </c>
      <c r="I285" s="7"/>
    </row>
    <row r="286" spans="1:9" ht="15" customHeight="1" x14ac:dyDescent="0.2">
      <c r="A286" s="1">
        <v>280</v>
      </c>
      <c r="B286" s="1" t="s">
        <v>283</v>
      </c>
      <c r="C286" s="1">
        <v>0</v>
      </c>
      <c r="D286" s="4">
        <v>2</v>
      </c>
      <c r="E286" s="13">
        <v>36093.919999999998</v>
      </c>
      <c r="F286" s="13">
        <v>16546</v>
      </c>
      <c r="G286" s="13">
        <v>34708.58</v>
      </c>
      <c r="H286" s="13">
        <f t="shared" si="4"/>
        <v>51254.58</v>
      </c>
      <c r="I286" s="7"/>
    </row>
    <row r="287" spans="1:9" ht="15" customHeight="1" x14ac:dyDescent="0.2">
      <c r="A287" s="1">
        <v>281</v>
      </c>
      <c r="B287" s="1" t="s">
        <v>284</v>
      </c>
      <c r="C287" s="1">
        <v>1</v>
      </c>
      <c r="D287" s="4">
        <v>28270</v>
      </c>
      <c r="E287" s="13">
        <v>640504628.06999993</v>
      </c>
      <c r="F287" s="13">
        <v>57346053</v>
      </c>
      <c r="G287" s="13">
        <v>583158575</v>
      </c>
      <c r="H287" s="13">
        <f t="shared" si="4"/>
        <v>640504628</v>
      </c>
      <c r="I287" s="7"/>
    </row>
    <row r="288" spans="1:9" ht="15" customHeight="1" x14ac:dyDescent="0.2">
      <c r="A288" s="1">
        <v>282</v>
      </c>
      <c r="B288" s="1" t="s">
        <v>285</v>
      </c>
      <c r="C288" s="1">
        <v>0</v>
      </c>
      <c r="D288" s="4">
        <v>0</v>
      </c>
      <c r="E288" s="13">
        <v>0</v>
      </c>
      <c r="F288" s="13">
        <v>0</v>
      </c>
      <c r="G288" s="13">
        <v>0</v>
      </c>
      <c r="H288" s="13">
        <f t="shared" si="4"/>
        <v>0</v>
      </c>
      <c r="I288" s="7"/>
    </row>
    <row r="289" spans="1:9" ht="15" customHeight="1" x14ac:dyDescent="0.2">
      <c r="A289" s="1">
        <v>283</v>
      </c>
      <c r="B289" s="1" t="s">
        <v>286</v>
      </c>
      <c r="C289" s="1">
        <v>0</v>
      </c>
      <c r="D289" s="4">
        <v>0</v>
      </c>
      <c r="E289" s="13">
        <v>0</v>
      </c>
      <c r="F289" s="13">
        <v>0</v>
      </c>
      <c r="G289" s="13">
        <v>0</v>
      </c>
      <c r="H289" s="13">
        <f t="shared" si="4"/>
        <v>0</v>
      </c>
      <c r="I289" s="7"/>
    </row>
    <row r="290" spans="1:9" ht="15" customHeight="1" x14ac:dyDescent="0.2">
      <c r="A290" s="1">
        <v>284</v>
      </c>
      <c r="B290" s="1" t="s">
        <v>287</v>
      </c>
      <c r="C290" s="1">
        <v>1</v>
      </c>
      <c r="D290" s="4">
        <v>2498</v>
      </c>
      <c r="E290" s="13">
        <v>36759959.435520001</v>
      </c>
      <c r="F290" s="13">
        <v>28768336</v>
      </c>
      <c r="G290" s="13">
        <v>8079053</v>
      </c>
      <c r="H290" s="13">
        <f t="shared" si="4"/>
        <v>36847389</v>
      </c>
      <c r="I290" s="7"/>
    </row>
    <row r="291" spans="1:9" ht="15" customHeight="1" x14ac:dyDescent="0.2">
      <c r="A291" s="1">
        <v>285</v>
      </c>
      <c r="B291" s="1" t="s">
        <v>288</v>
      </c>
      <c r="C291" s="1">
        <v>1</v>
      </c>
      <c r="D291" s="4">
        <v>3656</v>
      </c>
      <c r="E291" s="13">
        <v>64112449.850499995</v>
      </c>
      <c r="F291" s="13">
        <v>36135976</v>
      </c>
      <c r="G291" s="13">
        <v>31688164</v>
      </c>
      <c r="H291" s="13">
        <f t="shared" si="4"/>
        <v>67824140</v>
      </c>
      <c r="I291" s="7"/>
    </row>
    <row r="292" spans="1:9" ht="15" customHeight="1" x14ac:dyDescent="0.2">
      <c r="A292" s="1">
        <v>286</v>
      </c>
      <c r="B292" s="1" t="s">
        <v>289</v>
      </c>
      <c r="C292" s="1">
        <v>0</v>
      </c>
      <c r="D292" s="4">
        <v>0</v>
      </c>
      <c r="E292" s="13">
        <v>0</v>
      </c>
      <c r="F292" s="13">
        <v>0</v>
      </c>
      <c r="G292" s="13">
        <v>0</v>
      </c>
      <c r="H292" s="13">
        <f t="shared" si="4"/>
        <v>0</v>
      </c>
      <c r="I292" s="7"/>
    </row>
    <row r="293" spans="1:9" ht="15" customHeight="1" x14ac:dyDescent="0.2">
      <c r="A293" s="1">
        <v>287</v>
      </c>
      <c r="B293" s="1" t="s">
        <v>290</v>
      </c>
      <c r="C293" s="1">
        <v>1</v>
      </c>
      <c r="D293" s="4">
        <v>793</v>
      </c>
      <c r="E293" s="13">
        <v>10921745.060000002</v>
      </c>
      <c r="F293" s="13">
        <v>6692501</v>
      </c>
      <c r="G293" s="13">
        <v>5363629</v>
      </c>
      <c r="H293" s="13">
        <f t="shared" si="4"/>
        <v>12056130</v>
      </c>
      <c r="I293" s="7"/>
    </row>
    <row r="294" spans="1:9" ht="15" customHeight="1" x14ac:dyDescent="0.2">
      <c r="A294" s="1">
        <v>288</v>
      </c>
      <c r="B294" s="1" t="s">
        <v>291</v>
      </c>
      <c r="C294" s="1">
        <v>1</v>
      </c>
      <c r="D294" s="4">
        <v>2507</v>
      </c>
      <c r="E294" s="13">
        <v>32224355.789999999</v>
      </c>
      <c r="F294" s="13">
        <v>26585094</v>
      </c>
      <c r="G294" s="13">
        <v>6380269</v>
      </c>
      <c r="H294" s="13">
        <f t="shared" si="4"/>
        <v>32965363</v>
      </c>
      <c r="I294" s="7"/>
    </row>
    <row r="295" spans="1:9" ht="15" customHeight="1" x14ac:dyDescent="0.2">
      <c r="A295" s="1">
        <v>289</v>
      </c>
      <c r="B295" s="1" t="s">
        <v>292</v>
      </c>
      <c r="C295" s="1">
        <v>1</v>
      </c>
      <c r="D295" s="4">
        <v>145</v>
      </c>
      <c r="E295" s="13">
        <v>2272880.0099999998</v>
      </c>
      <c r="F295" s="13">
        <v>1805015</v>
      </c>
      <c r="G295" s="13">
        <v>942431</v>
      </c>
      <c r="H295" s="13">
        <f t="shared" si="4"/>
        <v>2747446</v>
      </c>
      <c r="I295" s="7"/>
    </row>
    <row r="296" spans="1:9" ht="15" customHeight="1" x14ac:dyDescent="0.2">
      <c r="A296" s="1">
        <v>290</v>
      </c>
      <c r="B296" s="1" t="s">
        <v>293</v>
      </c>
      <c r="C296" s="1">
        <v>1</v>
      </c>
      <c r="D296" s="4">
        <v>1245</v>
      </c>
      <c r="E296" s="13">
        <v>17294423.279999997</v>
      </c>
      <c r="F296" s="13">
        <v>14267899</v>
      </c>
      <c r="G296" s="13">
        <v>6091356</v>
      </c>
      <c r="H296" s="13">
        <f t="shared" si="4"/>
        <v>20359255</v>
      </c>
      <c r="I296" s="7"/>
    </row>
    <row r="297" spans="1:9" ht="15" customHeight="1" x14ac:dyDescent="0.2">
      <c r="A297" s="1">
        <v>291</v>
      </c>
      <c r="B297" s="1" t="s">
        <v>294</v>
      </c>
      <c r="C297" s="1">
        <v>1</v>
      </c>
      <c r="D297" s="4">
        <v>2036</v>
      </c>
      <c r="E297" s="13">
        <v>28972097.420000002</v>
      </c>
      <c r="F297" s="13">
        <v>23020797</v>
      </c>
      <c r="G297" s="13">
        <v>5951300</v>
      </c>
      <c r="H297" s="13">
        <f t="shared" si="4"/>
        <v>28972097</v>
      </c>
      <c r="I297" s="7"/>
    </row>
    <row r="298" spans="1:9" ht="15" customHeight="1" x14ac:dyDescent="0.2">
      <c r="A298" s="1">
        <v>292</v>
      </c>
      <c r="B298" s="1" t="s">
        <v>295</v>
      </c>
      <c r="C298" s="1">
        <v>1</v>
      </c>
      <c r="D298" s="4">
        <v>1961</v>
      </c>
      <c r="E298" s="13">
        <v>28217787.699999999</v>
      </c>
      <c r="F298" s="13">
        <v>19146600</v>
      </c>
      <c r="G298" s="13">
        <v>11470813</v>
      </c>
      <c r="H298" s="13">
        <f t="shared" si="4"/>
        <v>30617413</v>
      </c>
      <c r="I298" s="7"/>
    </row>
    <row r="299" spans="1:9" ht="15" customHeight="1" x14ac:dyDescent="0.2">
      <c r="A299" s="1">
        <v>293</v>
      </c>
      <c r="B299" s="1" t="s">
        <v>296</v>
      </c>
      <c r="C299" s="1">
        <v>1</v>
      </c>
      <c r="D299" s="4">
        <v>8364</v>
      </c>
      <c r="E299" s="13">
        <v>160533555.88</v>
      </c>
      <c r="F299" s="13">
        <v>50916140</v>
      </c>
      <c r="G299" s="13">
        <v>109617416</v>
      </c>
      <c r="H299" s="13">
        <f t="shared" si="4"/>
        <v>160533556</v>
      </c>
      <c r="I299" s="7"/>
    </row>
    <row r="300" spans="1:9" ht="15" customHeight="1" x14ac:dyDescent="0.2">
      <c r="A300" s="1">
        <v>294</v>
      </c>
      <c r="B300" s="1" t="s">
        <v>297</v>
      </c>
      <c r="C300" s="1">
        <v>0</v>
      </c>
      <c r="D300" s="4">
        <v>1</v>
      </c>
      <c r="E300" s="13">
        <v>18046.96</v>
      </c>
      <c r="F300" s="13">
        <v>6581</v>
      </c>
      <c r="G300" s="13">
        <v>11493</v>
      </c>
      <c r="H300" s="13">
        <f t="shared" si="4"/>
        <v>18074</v>
      </c>
      <c r="I300" s="7"/>
    </row>
    <row r="301" spans="1:9" ht="15" customHeight="1" x14ac:dyDescent="0.2">
      <c r="A301" s="1">
        <v>295</v>
      </c>
      <c r="B301" s="1" t="s">
        <v>298</v>
      </c>
      <c r="C301" s="1">
        <v>1</v>
      </c>
      <c r="D301" s="4">
        <v>3316</v>
      </c>
      <c r="E301" s="13">
        <v>46625859.059999995</v>
      </c>
      <c r="F301" s="13">
        <v>37685831</v>
      </c>
      <c r="G301" s="13">
        <v>14891147</v>
      </c>
      <c r="H301" s="13">
        <f t="shared" si="4"/>
        <v>52576978</v>
      </c>
      <c r="I301" s="7"/>
    </row>
    <row r="302" spans="1:9" ht="15" customHeight="1" x14ac:dyDescent="0.2">
      <c r="A302" s="1">
        <v>296</v>
      </c>
      <c r="B302" s="1" t="s">
        <v>299</v>
      </c>
      <c r="C302" s="1">
        <v>1</v>
      </c>
      <c r="D302" s="4">
        <v>364</v>
      </c>
      <c r="E302" s="13">
        <v>5771702.3499999987</v>
      </c>
      <c r="F302" s="13">
        <v>4761655</v>
      </c>
      <c r="G302" s="13">
        <v>1763499</v>
      </c>
      <c r="H302" s="13">
        <f t="shared" si="4"/>
        <v>6525154</v>
      </c>
      <c r="I302" s="7"/>
    </row>
    <row r="303" spans="1:9" ht="15" customHeight="1" x14ac:dyDescent="0.2">
      <c r="A303" s="1">
        <v>297</v>
      </c>
      <c r="B303" s="1" t="s">
        <v>300</v>
      </c>
      <c r="C303" s="1">
        <v>0</v>
      </c>
      <c r="D303" s="4">
        <v>0</v>
      </c>
      <c r="E303" s="13">
        <v>0</v>
      </c>
      <c r="F303" s="13">
        <v>0</v>
      </c>
      <c r="G303" s="13">
        <v>0</v>
      </c>
      <c r="H303" s="13">
        <f t="shared" si="4"/>
        <v>0</v>
      </c>
      <c r="I303" s="7"/>
    </row>
    <row r="304" spans="1:9" ht="15" customHeight="1" x14ac:dyDescent="0.2">
      <c r="A304" s="1">
        <v>298</v>
      </c>
      <c r="B304" s="1" t="s">
        <v>301</v>
      </c>
      <c r="C304" s="1">
        <v>1</v>
      </c>
      <c r="D304" s="4">
        <v>534</v>
      </c>
      <c r="E304" s="13">
        <v>7006867.7280499991</v>
      </c>
      <c r="F304" s="13">
        <v>5650936</v>
      </c>
      <c r="G304" s="13">
        <v>1675237</v>
      </c>
      <c r="H304" s="13">
        <f t="shared" si="4"/>
        <v>7326173</v>
      </c>
      <c r="I304" s="7"/>
    </row>
    <row r="305" spans="1:9" ht="15" customHeight="1" x14ac:dyDescent="0.2">
      <c r="A305" s="1">
        <v>299</v>
      </c>
      <c r="B305" s="1" t="s">
        <v>302</v>
      </c>
      <c r="C305" s="1">
        <v>0</v>
      </c>
      <c r="D305" s="4">
        <v>0</v>
      </c>
      <c r="E305" s="13">
        <v>0</v>
      </c>
      <c r="F305" s="13">
        <v>0</v>
      </c>
      <c r="G305" s="13">
        <v>0</v>
      </c>
      <c r="H305" s="13">
        <f t="shared" si="4"/>
        <v>0</v>
      </c>
      <c r="I305" s="7"/>
    </row>
    <row r="306" spans="1:9" ht="15" customHeight="1" x14ac:dyDescent="0.2">
      <c r="A306" s="1">
        <v>300</v>
      </c>
      <c r="B306" s="1" t="s">
        <v>303</v>
      </c>
      <c r="C306" s="1">
        <v>1</v>
      </c>
      <c r="D306" s="4">
        <v>140</v>
      </c>
      <c r="E306" s="13">
        <v>2005803.2399999998</v>
      </c>
      <c r="F306" s="13">
        <v>1654788</v>
      </c>
      <c r="G306" s="13">
        <v>481326</v>
      </c>
      <c r="H306" s="13">
        <f t="shared" si="4"/>
        <v>2136114</v>
      </c>
      <c r="I306" s="7"/>
    </row>
    <row r="307" spans="1:9" ht="15" customHeight="1" x14ac:dyDescent="0.2">
      <c r="A307" s="1">
        <v>301</v>
      </c>
      <c r="B307" s="1" t="s">
        <v>304</v>
      </c>
      <c r="C307" s="1">
        <v>1</v>
      </c>
      <c r="D307" s="4">
        <v>1581</v>
      </c>
      <c r="E307" s="13">
        <v>23223406.279999997</v>
      </c>
      <c r="F307" s="13">
        <v>16393254</v>
      </c>
      <c r="G307" s="13">
        <v>8174235</v>
      </c>
      <c r="H307" s="13">
        <f t="shared" si="4"/>
        <v>24567489</v>
      </c>
      <c r="I307" s="7"/>
    </row>
    <row r="308" spans="1:9" ht="15" customHeight="1" x14ac:dyDescent="0.2">
      <c r="A308" s="1">
        <v>302</v>
      </c>
      <c r="B308" s="1" t="s">
        <v>305</v>
      </c>
      <c r="C308" s="1">
        <v>0</v>
      </c>
      <c r="D308" s="4">
        <v>34</v>
      </c>
      <c r="E308" s="13">
        <v>413286.38999999996</v>
      </c>
      <c r="F308" s="13">
        <v>340961</v>
      </c>
      <c r="G308" s="13">
        <v>72676</v>
      </c>
      <c r="H308" s="13">
        <f t="shared" si="4"/>
        <v>413637</v>
      </c>
      <c r="I308" s="7"/>
    </row>
    <row r="309" spans="1:9" ht="15" customHeight="1" x14ac:dyDescent="0.2">
      <c r="A309" s="1">
        <v>303</v>
      </c>
      <c r="B309" s="1" t="s">
        <v>306</v>
      </c>
      <c r="C309" s="1">
        <v>0</v>
      </c>
      <c r="D309" s="4">
        <v>8</v>
      </c>
      <c r="E309" s="13">
        <v>144375.67999999999</v>
      </c>
      <c r="F309" s="13">
        <v>116271</v>
      </c>
      <c r="G309" s="13">
        <v>39979</v>
      </c>
      <c r="H309" s="13">
        <f t="shared" si="4"/>
        <v>156250</v>
      </c>
      <c r="I309" s="7"/>
    </row>
    <row r="310" spans="1:9" ht="15" customHeight="1" x14ac:dyDescent="0.2">
      <c r="A310" s="1">
        <v>304</v>
      </c>
      <c r="B310" s="1" t="s">
        <v>307</v>
      </c>
      <c r="C310" s="1">
        <v>1</v>
      </c>
      <c r="D310" s="4">
        <v>1619</v>
      </c>
      <c r="E310" s="13">
        <v>24071934.779999994</v>
      </c>
      <c r="F310" s="13">
        <v>18825113</v>
      </c>
      <c r="G310" s="13">
        <v>10223445</v>
      </c>
      <c r="H310" s="13">
        <f t="shared" si="4"/>
        <v>29048558</v>
      </c>
      <c r="I310" s="7"/>
    </row>
    <row r="311" spans="1:9" ht="15" customHeight="1" x14ac:dyDescent="0.2">
      <c r="A311" s="1">
        <v>305</v>
      </c>
      <c r="B311" s="1" t="s">
        <v>308</v>
      </c>
      <c r="C311" s="1">
        <v>1</v>
      </c>
      <c r="D311" s="4">
        <v>3415</v>
      </c>
      <c r="E311" s="13">
        <v>49378390.627280012</v>
      </c>
      <c r="F311" s="13">
        <v>39741317</v>
      </c>
      <c r="G311" s="13">
        <v>9658748</v>
      </c>
      <c r="H311" s="13">
        <f t="shared" si="4"/>
        <v>49400065</v>
      </c>
      <c r="I311" s="7"/>
    </row>
    <row r="312" spans="1:9" ht="15" customHeight="1" x14ac:dyDescent="0.2">
      <c r="A312" s="1">
        <v>306</v>
      </c>
      <c r="B312" s="1" t="s">
        <v>309</v>
      </c>
      <c r="C312" s="1">
        <v>1</v>
      </c>
      <c r="D312" s="4">
        <v>113</v>
      </c>
      <c r="E312" s="13">
        <v>1877628.0699999998</v>
      </c>
      <c r="F312" s="13">
        <v>741752</v>
      </c>
      <c r="G312" s="13">
        <v>1212343</v>
      </c>
      <c r="H312" s="13">
        <f t="shared" si="4"/>
        <v>1954095</v>
      </c>
      <c r="I312" s="7"/>
    </row>
    <row r="313" spans="1:9" ht="15" customHeight="1" x14ac:dyDescent="0.2">
      <c r="A313" s="1">
        <v>307</v>
      </c>
      <c r="B313" s="1" t="s">
        <v>310</v>
      </c>
      <c r="C313" s="1">
        <v>1</v>
      </c>
      <c r="D313" s="4">
        <v>3598</v>
      </c>
      <c r="E313" s="13">
        <v>50898857.362050004</v>
      </c>
      <c r="F313" s="13">
        <v>41289558</v>
      </c>
      <c r="G313" s="13">
        <v>11071650</v>
      </c>
      <c r="H313" s="13">
        <f t="shared" si="4"/>
        <v>52361208</v>
      </c>
      <c r="I313" s="7"/>
    </row>
    <row r="314" spans="1:9" ht="15" customHeight="1" x14ac:dyDescent="0.2">
      <c r="A314" s="1">
        <v>308</v>
      </c>
      <c r="B314" s="1" t="s">
        <v>311</v>
      </c>
      <c r="C314" s="1">
        <v>1</v>
      </c>
      <c r="D314" s="4">
        <v>5776</v>
      </c>
      <c r="E314" s="13">
        <v>116139540.79914001</v>
      </c>
      <c r="F314" s="13">
        <v>90065983</v>
      </c>
      <c r="G314" s="13">
        <v>26814126</v>
      </c>
      <c r="H314" s="13">
        <f t="shared" si="4"/>
        <v>116880109</v>
      </c>
      <c r="I314" s="7"/>
    </row>
    <row r="315" spans="1:9" ht="15" customHeight="1" x14ac:dyDescent="0.2">
      <c r="A315" s="1">
        <v>309</v>
      </c>
      <c r="B315" s="1" t="s">
        <v>312</v>
      </c>
      <c r="C315" s="1">
        <v>1</v>
      </c>
      <c r="D315" s="4">
        <v>1192</v>
      </c>
      <c r="E315" s="13">
        <v>21265037.789999999</v>
      </c>
      <c r="F315" s="13">
        <v>6770588</v>
      </c>
      <c r="G315" s="13">
        <v>14833300</v>
      </c>
      <c r="H315" s="13">
        <f t="shared" si="4"/>
        <v>21603888</v>
      </c>
      <c r="I315" s="7"/>
    </row>
    <row r="316" spans="1:9" ht="15" customHeight="1" x14ac:dyDescent="0.2">
      <c r="A316" s="1">
        <v>310</v>
      </c>
      <c r="B316" s="1" t="s">
        <v>313</v>
      </c>
      <c r="C316" s="1">
        <v>1</v>
      </c>
      <c r="D316" s="4">
        <v>2258</v>
      </c>
      <c r="E316" s="13">
        <v>41004971.409999996</v>
      </c>
      <c r="F316" s="13">
        <v>25984418</v>
      </c>
      <c r="G316" s="13">
        <v>16963182</v>
      </c>
      <c r="H316" s="13">
        <f t="shared" si="4"/>
        <v>42947600</v>
      </c>
      <c r="I316" s="7"/>
    </row>
    <row r="317" spans="1:9" ht="15" customHeight="1" x14ac:dyDescent="0.2">
      <c r="A317" s="1">
        <v>311</v>
      </c>
      <c r="B317" s="1" t="s">
        <v>314</v>
      </c>
      <c r="C317" s="1">
        <v>0</v>
      </c>
      <c r="D317" s="4">
        <v>1</v>
      </c>
      <c r="E317" s="13">
        <v>18046.96</v>
      </c>
      <c r="F317" s="13">
        <v>5824</v>
      </c>
      <c r="G317" s="13">
        <v>12223</v>
      </c>
      <c r="H317" s="13">
        <f t="shared" si="4"/>
        <v>18047</v>
      </c>
      <c r="I317" s="7"/>
    </row>
    <row r="318" spans="1:9" ht="15" customHeight="1" x14ac:dyDescent="0.2">
      <c r="A318" s="1">
        <v>312</v>
      </c>
      <c r="B318" s="1" t="s">
        <v>315</v>
      </c>
      <c r="C318" s="1">
        <v>1</v>
      </c>
      <c r="D318" s="4">
        <v>58</v>
      </c>
      <c r="E318" s="13">
        <v>904734.07</v>
      </c>
      <c r="F318" s="13">
        <v>568003</v>
      </c>
      <c r="G318" s="13">
        <v>396734</v>
      </c>
      <c r="H318" s="13">
        <f t="shared" si="4"/>
        <v>964737</v>
      </c>
      <c r="I318" s="7"/>
    </row>
    <row r="319" spans="1:9" ht="15" customHeight="1" x14ac:dyDescent="0.2">
      <c r="A319" s="1">
        <v>313</v>
      </c>
      <c r="B319" s="1" t="s">
        <v>316</v>
      </c>
      <c r="C319" s="1">
        <v>0</v>
      </c>
      <c r="D319" s="4">
        <v>4</v>
      </c>
      <c r="E319" s="13">
        <v>72187.839999999997</v>
      </c>
      <c r="F319" s="13">
        <v>59555</v>
      </c>
      <c r="G319" s="13">
        <v>37233</v>
      </c>
      <c r="H319" s="13">
        <f t="shared" si="4"/>
        <v>96788</v>
      </c>
      <c r="I319" s="7"/>
    </row>
    <row r="320" spans="1:9" ht="15" customHeight="1" x14ac:dyDescent="0.2">
      <c r="A320" s="1">
        <v>314</v>
      </c>
      <c r="B320" s="1" t="s">
        <v>317</v>
      </c>
      <c r="C320" s="1">
        <v>1</v>
      </c>
      <c r="D320" s="4">
        <v>2816</v>
      </c>
      <c r="E320" s="13">
        <v>46749581.240119986</v>
      </c>
      <c r="F320" s="13">
        <v>38568405</v>
      </c>
      <c r="G320" s="13">
        <v>8725066</v>
      </c>
      <c r="H320" s="13">
        <f t="shared" si="4"/>
        <v>47293471</v>
      </c>
      <c r="I320" s="7"/>
    </row>
    <row r="321" spans="1:9" ht="15" customHeight="1" x14ac:dyDescent="0.2">
      <c r="A321" s="1">
        <v>315</v>
      </c>
      <c r="B321" s="1" t="s">
        <v>318</v>
      </c>
      <c r="C321" s="1">
        <v>1</v>
      </c>
      <c r="D321" s="4">
        <v>2676</v>
      </c>
      <c r="E321" s="13">
        <v>36737120.222759999</v>
      </c>
      <c r="F321" s="13">
        <v>30308124</v>
      </c>
      <c r="G321" s="13">
        <v>8150560</v>
      </c>
      <c r="H321" s="13">
        <f t="shared" si="4"/>
        <v>38458684</v>
      </c>
      <c r="I321" s="7"/>
    </row>
    <row r="322" spans="1:9" ht="15" customHeight="1" x14ac:dyDescent="0.2">
      <c r="A322" s="1">
        <v>316</v>
      </c>
      <c r="B322" s="1" t="s">
        <v>319</v>
      </c>
      <c r="C322" s="1">
        <v>1</v>
      </c>
      <c r="D322" s="4">
        <v>1966</v>
      </c>
      <c r="E322" s="13">
        <v>39242117.710000001</v>
      </c>
      <c r="F322" s="13">
        <v>14982578</v>
      </c>
      <c r="G322" s="13">
        <v>24259540</v>
      </c>
      <c r="H322" s="13">
        <f t="shared" si="4"/>
        <v>39242118</v>
      </c>
      <c r="I322" s="7"/>
    </row>
    <row r="323" spans="1:9" ht="15" customHeight="1" x14ac:dyDescent="0.2">
      <c r="A323" s="1">
        <v>317</v>
      </c>
      <c r="B323" s="1" t="s">
        <v>320</v>
      </c>
      <c r="C323" s="1">
        <v>1</v>
      </c>
      <c r="D323" s="4">
        <v>3915</v>
      </c>
      <c r="E323" s="13">
        <v>54901421.593699984</v>
      </c>
      <c r="F323" s="13">
        <v>45293673</v>
      </c>
      <c r="G323" s="13">
        <v>11235961</v>
      </c>
      <c r="H323" s="13">
        <f t="shared" si="4"/>
        <v>56529634</v>
      </c>
      <c r="I323" s="7"/>
    </row>
    <row r="324" spans="1:9" ht="15" customHeight="1" x14ac:dyDescent="0.2">
      <c r="A324" s="1">
        <v>318</v>
      </c>
      <c r="B324" s="1" t="s">
        <v>321</v>
      </c>
      <c r="C324" s="1">
        <v>1</v>
      </c>
      <c r="D324" s="4">
        <v>93</v>
      </c>
      <c r="E324" s="13">
        <v>1445799.54</v>
      </c>
      <c r="F324" s="13">
        <v>1192785</v>
      </c>
      <c r="G324" s="13">
        <v>334538</v>
      </c>
      <c r="H324" s="13">
        <f t="shared" si="4"/>
        <v>1527323</v>
      </c>
      <c r="I324" s="7"/>
    </row>
    <row r="325" spans="1:9" ht="15" customHeight="1" x14ac:dyDescent="0.2">
      <c r="A325" s="1">
        <v>319</v>
      </c>
      <c r="B325" s="1" t="s">
        <v>322</v>
      </c>
      <c r="C325" s="1">
        <v>0</v>
      </c>
      <c r="D325" s="4">
        <v>0</v>
      </c>
      <c r="E325" s="13">
        <v>0</v>
      </c>
      <c r="F325" s="13">
        <v>0</v>
      </c>
      <c r="G325" s="13">
        <v>0</v>
      </c>
      <c r="H325" s="13">
        <f t="shared" si="4"/>
        <v>0</v>
      </c>
      <c r="I325" s="7"/>
    </row>
    <row r="326" spans="1:9" ht="15" customHeight="1" x14ac:dyDescent="0.2">
      <c r="A326" s="1">
        <v>320</v>
      </c>
      <c r="B326" s="1" t="s">
        <v>323</v>
      </c>
      <c r="C326" s="1">
        <v>0</v>
      </c>
      <c r="D326" s="4">
        <v>0</v>
      </c>
      <c r="E326" s="13">
        <v>0</v>
      </c>
      <c r="F326" s="13">
        <v>0</v>
      </c>
      <c r="G326" s="13">
        <v>0</v>
      </c>
      <c r="H326" s="13">
        <f t="shared" si="4"/>
        <v>0</v>
      </c>
      <c r="I326" s="7"/>
    </row>
    <row r="327" spans="1:9" ht="15" customHeight="1" x14ac:dyDescent="0.2">
      <c r="A327" s="1">
        <v>321</v>
      </c>
      <c r="B327" s="1" t="s">
        <v>324</v>
      </c>
      <c r="C327" s="1">
        <v>1</v>
      </c>
      <c r="D327" s="4">
        <v>3610</v>
      </c>
      <c r="E327" s="13">
        <v>51163571.100000001</v>
      </c>
      <c r="F327" s="13">
        <v>42209946</v>
      </c>
      <c r="G327" s="13">
        <v>13146006</v>
      </c>
      <c r="H327" s="13">
        <f t="shared" si="4"/>
        <v>55355952</v>
      </c>
      <c r="I327" s="7"/>
    </row>
    <row r="328" spans="1:9" ht="15" customHeight="1" x14ac:dyDescent="0.2">
      <c r="A328" s="1">
        <v>322</v>
      </c>
      <c r="B328" s="1" t="s">
        <v>325</v>
      </c>
      <c r="C328" s="1">
        <v>1</v>
      </c>
      <c r="D328" s="4">
        <v>833</v>
      </c>
      <c r="E328" s="13">
        <v>12721018.73</v>
      </c>
      <c r="F328" s="13">
        <v>9845468</v>
      </c>
      <c r="G328" s="13">
        <v>3432670</v>
      </c>
      <c r="H328" s="13">
        <f t="shared" ref="H328:H391" si="5">F328+G328</f>
        <v>13278138</v>
      </c>
      <c r="I328" s="7"/>
    </row>
    <row r="329" spans="1:9" ht="15" customHeight="1" x14ac:dyDescent="0.2">
      <c r="A329" s="1">
        <v>323</v>
      </c>
      <c r="B329" s="1" t="s">
        <v>326</v>
      </c>
      <c r="C329" s="1">
        <v>1</v>
      </c>
      <c r="D329" s="4">
        <v>1151</v>
      </c>
      <c r="E329" s="13">
        <v>16912875.629999999</v>
      </c>
      <c r="F329" s="13">
        <v>10396554</v>
      </c>
      <c r="G329" s="13">
        <v>7188748</v>
      </c>
      <c r="H329" s="13">
        <f t="shared" si="5"/>
        <v>17585302</v>
      </c>
      <c r="I329" s="7"/>
    </row>
    <row r="330" spans="1:9" ht="15" customHeight="1" x14ac:dyDescent="0.2">
      <c r="A330" s="1">
        <v>324</v>
      </c>
      <c r="B330" s="1" t="s">
        <v>327</v>
      </c>
      <c r="C330" s="1">
        <v>0</v>
      </c>
      <c r="D330" s="4">
        <v>19</v>
      </c>
      <c r="E330" s="13">
        <v>376137.83999999997</v>
      </c>
      <c r="F330" s="13">
        <v>225731</v>
      </c>
      <c r="G330" s="13">
        <v>328719</v>
      </c>
      <c r="H330" s="13">
        <f t="shared" si="5"/>
        <v>554450</v>
      </c>
      <c r="I330" s="7"/>
    </row>
    <row r="331" spans="1:9" ht="15" customHeight="1" x14ac:dyDescent="0.2">
      <c r="A331" s="1">
        <v>325</v>
      </c>
      <c r="B331" s="1" t="s">
        <v>328</v>
      </c>
      <c r="C331" s="1">
        <v>1</v>
      </c>
      <c r="D331" s="4">
        <v>4665</v>
      </c>
      <c r="E331" s="13">
        <v>83297544.069999993</v>
      </c>
      <c r="F331" s="13">
        <v>37205507</v>
      </c>
      <c r="G331" s="13">
        <v>46092037</v>
      </c>
      <c r="H331" s="13">
        <f t="shared" si="5"/>
        <v>83297544</v>
      </c>
      <c r="I331" s="7"/>
    </row>
    <row r="332" spans="1:9" ht="15" customHeight="1" x14ac:dyDescent="0.2">
      <c r="A332" s="1">
        <v>326</v>
      </c>
      <c r="B332" s="1" t="s">
        <v>329</v>
      </c>
      <c r="C332" s="1">
        <v>1</v>
      </c>
      <c r="D332" s="4">
        <v>4441</v>
      </c>
      <c r="E332" s="13">
        <v>60365431.103199989</v>
      </c>
      <c r="F332" s="13">
        <v>47386640</v>
      </c>
      <c r="G332" s="13">
        <v>19315344</v>
      </c>
      <c r="H332" s="13">
        <f t="shared" si="5"/>
        <v>66701984</v>
      </c>
      <c r="I332" s="7"/>
    </row>
    <row r="333" spans="1:9" ht="15" customHeight="1" x14ac:dyDescent="0.2">
      <c r="A333" s="1">
        <v>327</v>
      </c>
      <c r="B333" s="1" t="s">
        <v>330</v>
      </c>
      <c r="C333" s="1">
        <v>1</v>
      </c>
      <c r="D333" s="4">
        <v>80</v>
      </c>
      <c r="E333" s="13">
        <v>1247229.23</v>
      </c>
      <c r="F333" s="13">
        <v>1028964</v>
      </c>
      <c r="G333" s="13">
        <v>520848</v>
      </c>
      <c r="H333" s="13">
        <f t="shared" si="5"/>
        <v>1549812</v>
      </c>
      <c r="I333" s="7"/>
    </row>
    <row r="334" spans="1:9" ht="15" customHeight="1" x14ac:dyDescent="0.2">
      <c r="A334" s="1">
        <v>328</v>
      </c>
      <c r="B334" s="1" t="s">
        <v>331</v>
      </c>
      <c r="C334" s="1">
        <v>0</v>
      </c>
      <c r="D334" s="4">
        <v>0</v>
      </c>
      <c r="E334" s="13">
        <v>0</v>
      </c>
      <c r="F334" s="13">
        <v>0</v>
      </c>
      <c r="G334" s="13">
        <v>0</v>
      </c>
      <c r="H334" s="13">
        <f t="shared" si="5"/>
        <v>0</v>
      </c>
      <c r="I334" s="7"/>
    </row>
    <row r="335" spans="1:9" ht="15" customHeight="1" x14ac:dyDescent="0.2">
      <c r="A335" s="1">
        <v>329</v>
      </c>
      <c r="B335" s="1" t="s">
        <v>332</v>
      </c>
      <c r="C335" s="1">
        <v>0</v>
      </c>
      <c r="D335" s="4">
        <v>3</v>
      </c>
      <c r="E335" s="13">
        <v>54140.88</v>
      </c>
      <c r="F335" s="13">
        <v>42979</v>
      </c>
      <c r="G335" s="13">
        <v>13151</v>
      </c>
      <c r="H335" s="13">
        <f t="shared" si="5"/>
        <v>56130</v>
      </c>
      <c r="I335" s="7"/>
    </row>
    <row r="336" spans="1:9" ht="15" customHeight="1" x14ac:dyDescent="0.2">
      <c r="A336" s="1">
        <v>330</v>
      </c>
      <c r="B336" s="1" t="s">
        <v>333</v>
      </c>
      <c r="C336" s="1">
        <v>1</v>
      </c>
      <c r="D336" s="4">
        <v>2055</v>
      </c>
      <c r="E336" s="13">
        <v>29003216.312879998</v>
      </c>
      <c r="F336" s="13">
        <v>23927653</v>
      </c>
      <c r="G336" s="13">
        <v>5116784</v>
      </c>
      <c r="H336" s="13">
        <f t="shared" si="5"/>
        <v>29044437</v>
      </c>
      <c r="I336" s="7"/>
    </row>
    <row r="337" spans="1:9" ht="15" customHeight="1" x14ac:dyDescent="0.2">
      <c r="A337" s="1">
        <v>331</v>
      </c>
      <c r="B337" s="1" t="s">
        <v>334</v>
      </c>
      <c r="C337" s="1">
        <v>1</v>
      </c>
      <c r="D337" s="4">
        <v>1550</v>
      </c>
      <c r="E337" s="13">
        <v>23725740.499999996</v>
      </c>
      <c r="F337" s="13">
        <v>19035294</v>
      </c>
      <c r="G337" s="13">
        <v>5945702</v>
      </c>
      <c r="H337" s="13">
        <f t="shared" si="5"/>
        <v>24980996</v>
      </c>
      <c r="I337" s="7"/>
    </row>
    <row r="338" spans="1:9" ht="15" customHeight="1" x14ac:dyDescent="0.2">
      <c r="A338" s="1">
        <v>332</v>
      </c>
      <c r="B338" s="1" t="s">
        <v>335</v>
      </c>
      <c r="C338" s="1">
        <v>1</v>
      </c>
      <c r="D338" s="4">
        <v>3945</v>
      </c>
      <c r="E338" s="13">
        <v>72848167.090000004</v>
      </c>
      <c r="F338" s="13">
        <v>26746709</v>
      </c>
      <c r="G338" s="13">
        <v>47436677</v>
      </c>
      <c r="H338" s="13">
        <f t="shared" si="5"/>
        <v>74183386</v>
      </c>
      <c r="I338" s="7"/>
    </row>
    <row r="339" spans="1:9" ht="15" customHeight="1" x14ac:dyDescent="0.2">
      <c r="A339" s="1">
        <v>333</v>
      </c>
      <c r="B339" s="1" t="s">
        <v>336</v>
      </c>
      <c r="C339" s="1">
        <v>0</v>
      </c>
      <c r="D339" s="4">
        <v>0</v>
      </c>
      <c r="E339" s="13">
        <v>0</v>
      </c>
      <c r="F339" s="13">
        <v>0</v>
      </c>
      <c r="G339" s="13">
        <v>0</v>
      </c>
      <c r="H339" s="13">
        <f t="shared" si="5"/>
        <v>0</v>
      </c>
      <c r="I339" s="7"/>
    </row>
    <row r="340" spans="1:9" ht="15" customHeight="1" x14ac:dyDescent="0.2">
      <c r="A340" s="1">
        <v>334</v>
      </c>
      <c r="B340" s="1" t="s">
        <v>337</v>
      </c>
      <c r="C340" s="1">
        <v>0</v>
      </c>
      <c r="D340" s="4">
        <v>0</v>
      </c>
      <c r="E340" s="13">
        <v>0</v>
      </c>
      <c r="F340" s="13">
        <v>0</v>
      </c>
      <c r="G340" s="13">
        <v>0</v>
      </c>
      <c r="H340" s="13">
        <f t="shared" si="5"/>
        <v>0</v>
      </c>
      <c r="I340" s="7"/>
    </row>
    <row r="341" spans="1:9" ht="15" customHeight="1" x14ac:dyDescent="0.2">
      <c r="A341" s="1">
        <v>335</v>
      </c>
      <c r="B341" s="1" t="s">
        <v>338</v>
      </c>
      <c r="C341" s="1">
        <v>1</v>
      </c>
      <c r="D341" s="4">
        <v>2836</v>
      </c>
      <c r="E341" s="13">
        <v>39111176.240100004</v>
      </c>
      <c r="F341" s="13">
        <v>32084386</v>
      </c>
      <c r="G341" s="13">
        <v>8009326</v>
      </c>
      <c r="H341" s="13">
        <f t="shared" si="5"/>
        <v>40093712</v>
      </c>
      <c r="I341" s="7"/>
    </row>
    <row r="342" spans="1:9" ht="15" customHeight="1" x14ac:dyDescent="0.2">
      <c r="A342" s="1">
        <v>336</v>
      </c>
      <c r="B342" s="1" t="s">
        <v>339</v>
      </c>
      <c r="C342" s="1">
        <v>1</v>
      </c>
      <c r="D342" s="4">
        <v>5898</v>
      </c>
      <c r="E342" s="13">
        <v>101624016.37731999</v>
      </c>
      <c r="F342" s="13">
        <v>77273720</v>
      </c>
      <c r="G342" s="13">
        <v>31244333</v>
      </c>
      <c r="H342" s="13">
        <f t="shared" si="5"/>
        <v>108518053</v>
      </c>
      <c r="I342" s="7"/>
    </row>
    <row r="343" spans="1:9" ht="15" customHeight="1" x14ac:dyDescent="0.2">
      <c r="A343" s="1">
        <v>337</v>
      </c>
      <c r="B343" s="1" t="s">
        <v>340</v>
      </c>
      <c r="C343" s="1">
        <v>1</v>
      </c>
      <c r="D343" s="4">
        <v>100</v>
      </c>
      <c r="E343" s="13">
        <v>1424476.9000000001</v>
      </c>
      <c r="F343" s="13">
        <v>1082145</v>
      </c>
      <c r="G343" s="13">
        <v>361349</v>
      </c>
      <c r="H343" s="13">
        <f t="shared" si="5"/>
        <v>1443494</v>
      </c>
      <c r="I343" s="7"/>
    </row>
    <row r="344" spans="1:9" ht="15" customHeight="1" x14ac:dyDescent="0.2">
      <c r="A344" s="1">
        <v>338</v>
      </c>
      <c r="B344" s="1" t="s">
        <v>341</v>
      </c>
      <c r="C344" s="1">
        <v>0</v>
      </c>
      <c r="D344" s="4">
        <v>13</v>
      </c>
      <c r="E344" s="13">
        <v>267856.07999999996</v>
      </c>
      <c r="F344" s="13">
        <v>130007</v>
      </c>
      <c r="G344" s="13">
        <v>174351</v>
      </c>
      <c r="H344" s="13">
        <f t="shared" si="5"/>
        <v>304358</v>
      </c>
      <c r="I344" s="7"/>
    </row>
    <row r="345" spans="1:9" ht="15" customHeight="1" x14ac:dyDescent="0.2">
      <c r="A345" s="1">
        <v>339</v>
      </c>
      <c r="B345" s="1" t="s">
        <v>342</v>
      </c>
      <c r="C345" s="1">
        <v>0</v>
      </c>
      <c r="D345" s="4">
        <v>0</v>
      </c>
      <c r="E345" s="13">
        <v>0</v>
      </c>
      <c r="F345" s="13">
        <v>0</v>
      </c>
      <c r="G345" s="13">
        <v>0</v>
      </c>
      <c r="H345" s="13">
        <f t="shared" si="5"/>
        <v>0</v>
      </c>
      <c r="I345" s="7"/>
    </row>
    <row r="346" spans="1:9" ht="15" customHeight="1" x14ac:dyDescent="0.2">
      <c r="A346" s="1">
        <v>340</v>
      </c>
      <c r="B346" s="1" t="s">
        <v>343</v>
      </c>
      <c r="C346" s="1">
        <v>1</v>
      </c>
      <c r="D346" s="4">
        <v>109</v>
      </c>
      <c r="E346" s="13">
        <v>1749761.4900000002</v>
      </c>
      <c r="F346" s="13">
        <v>1337813</v>
      </c>
      <c r="G346" s="13">
        <v>883606</v>
      </c>
      <c r="H346" s="13">
        <f t="shared" si="5"/>
        <v>2221419</v>
      </c>
      <c r="I346" s="7"/>
    </row>
    <row r="347" spans="1:9" ht="15" customHeight="1" x14ac:dyDescent="0.2">
      <c r="A347" s="1">
        <v>341</v>
      </c>
      <c r="B347" s="1" t="s">
        <v>344</v>
      </c>
      <c r="C347" s="1">
        <v>0</v>
      </c>
      <c r="D347" s="4">
        <v>0</v>
      </c>
      <c r="E347" s="13">
        <v>0</v>
      </c>
      <c r="F347" s="13">
        <v>0</v>
      </c>
      <c r="G347" s="13">
        <v>0</v>
      </c>
      <c r="H347" s="13">
        <f t="shared" si="5"/>
        <v>0</v>
      </c>
      <c r="I347" s="7"/>
    </row>
    <row r="348" spans="1:9" ht="15" customHeight="1" x14ac:dyDescent="0.2">
      <c r="A348" s="1">
        <v>342</v>
      </c>
      <c r="B348" s="1" t="s">
        <v>345</v>
      </c>
      <c r="C348" s="1">
        <v>1</v>
      </c>
      <c r="D348" s="4">
        <v>2805</v>
      </c>
      <c r="E348" s="13">
        <v>40162342.191840008</v>
      </c>
      <c r="F348" s="13">
        <v>33133932</v>
      </c>
      <c r="G348" s="13">
        <v>12812945</v>
      </c>
      <c r="H348" s="13">
        <f t="shared" si="5"/>
        <v>45946877</v>
      </c>
      <c r="I348" s="7"/>
    </row>
    <row r="349" spans="1:9" ht="15" customHeight="1" x14ac:dyDescent="0.2">
      <c r="A349" s="1">
        <v>343</v>
      </c>
      <c r="B349" s="1" t="s">
        <v>346</v>
      </c>
      <c r="C349" s="1">
        <v>1</v>
      </c>
      <c r="D349" s="4">
        <v>1221</v>
      </c>
      <c r="E349" s="13">
        <v>21259695.539999999</v>
      </c>
      <c r="F349" s="13">
        <v>7229420</v>
      </c>
      <c r="G349" s="13">
        <v>14486386</v>
      </c>
      <c r="H349" s="13">
        <f t="shared" si="5"/>
        <v>21715806</v>
      </c>
      <c r="I349" s="7"/>
    </row>
    <row r="350" spans="1:9" ht="15" customHeight="1" x14ac:dyDescent="0.2">
      <c r="A350" s="1">
        <v>344</v>
      </c>
      <c r="B350" s="1" t="s">
        <v>347</v>
      </c>
      <c r="C350" s="1">
        <v>1</v>
      </c>
      <c r="D350" s="4">
        <v>4347</v>
      </c>
      <c r="E350" s="13">
        <v>60361166.947999999</v>
      </c>
      <c r="F350" s="13">
        <v>48960912</v>
      </c>
      <c r="G350" s="13">
        <v>11714828</v>
      </c>
      <c r="H350" s="13">
        <f t="shared" si="5"/>
        <v>60675740</v>
      </c>
      <c r="I350" s="7"/>
    </row>
    <row r="351" spans="1:9" ht="15" customHeight="1" x14ac:dyDescent="0.2">
      <c r="A351" s="1">
        <v>345</v>
      </c>
      <c r="B351" s="1" t="s">
        <v>348</v>
      </c>
      <c r="C351" s="1">
        <v>0</v>
      </c>
      <c r="D351" s="4">
        <v>5</v>
      </c>
      <c r="E351" s="13">
        <v>90234.8</v>
      </c>
      <c r="F351" s="13">
        <v>72647</v>
      </c>
      <c r="G351" s="13">
        <v>28984</v>
      </c>
      <c r="H351" s="13">
        <f t="shared" si="5"/>
        <v>101631</v>
      </c>
      <c r="I351" s="7"/>
    </row>
    <row r="352" spans="1:9" ht="15" customHeight="1" x14ac:dyDescent="0.2">
      <c r="A352" s="1">
        <v>346</v>
      </c>
      <c r="B352" s="1" t="s">
        <v>349</v>
      </c>
      <c r="C352" s="1">
        <v>1</v>
      </c>
      <c r="D352" s="4">
        <v>1999</v>
      </c>
      <c r="E352" s="13">
        <v>32954210.573959999</v>
      </c>
      <c r="F352" s="13">
        <v>22617516</v>
      </c>
      <c r="G352" s="13">
        <v>10598121</v>
      </c>
      <c r="H352" s="13">
        <f t="shared" si="5"/>
        <v>33215637</v>
      </c>
      <c r="I352" s="7"/>
    </row>
    <row r="353" spans="1:9" ht="15" customHeight="1" x14ac:dyDescent="0.2">
      <c r="A353" s="1">
        <v>347</v>
      </c>
      <c r="B353" s="1" t="s">
        <v>350</v>
      </c>
      <c r="C353" s="1">
        <v>1</v>
      </c>
      <c r="D353" s="4">
        <v>4416</v>
      </c>
      <c r="E353" s="13">
        <v>75547563.502450004</v>
      </c>
      <c r="F353" s="13">
        <v>62326740</v>
      </c>
      <c r="G353" s="13">
        <v>15750589</v>
      </c>
      <c r="H353" s="13">
        <f t="shared" si="5"/>
        <v>78077329</v>
      </c>
      <c r="I353" s="7"/>
    </row>
    <row r="354" spans="1:9" ht="15" customHeight="1" x14ac:dyDescent="0.2">
      <c r="A354" s="1">
        <v>348</v>
      </c>
      <c r="B354" s="1" t="s">
        <v>351</v>
      </c>
      <c r="C354" s="1">
        <v>1</v>
      </c>
      <c r="D354" s="4">
        <v>27183</v>
      </c>
      <c r="E354" s="13">
        <v>581293882.04999995</v>
      </c>
      <c r="F354" s="13">
        <v>143531666</v>
      </c>
      <c r="G354" s="13">
        <v>437762216</v>
      </c>
      <c r="H354" s="13">
        <f t="shared" si="5"/>
        <v>581293882</v>
      </c>
      <c r="I354" s="7"/>
    </row>
    <row r="355" spans="1:9" ht="15" customHeight="1" x14ac:dyDescent="0.2">
      <c r="A355" s="1">
        <v>349</v>
      </c>
      <c r="B355" s="1" t="s">
        <v>352</v>
      </c>
      <c r="C355" s="1">
        <v>1</v>
      </c>
      <c r="D355" s="4">
        <v>117</v>
      </c>
      <c r="E355" s="13">
        <v>1757174.0299999998</v>
      </c>
      <c r="F355" s="13">
        <v>1354641</v>
      </c>
      <c r="G355" s="13">
        <v>504417</v>
      </c>
      <c r="H355" s="13">
        <f t="shared" si="5"/>
        <v>1859058</v>
      </c>
      <c r="I355" s="7"/>
    </row>
    <row r="356" spans="1:9" ht="15" customHeight="1" x14ac:dyDescent="0.2">
      <c r="A356" s="1">
        <v>350</v>
      </c>
      <c r="B356" s="1" t="s">
        <v>353</v>
      </c>
      <c r="C356" s="1">
        <v>1</v>
      </c>
      <c r="D356" s="4">
        <v>965</v>
      </c>
      <c r="E356" s="13">
        <v>13110944.070250001</v>
      </c>
      <c r="F356" s="13">
        <v>10743879</v>
      </c>
      <c r="G356" s="13">
        <v>4235972</v>
      </c>
      <c r="H356" s="13">
        <f t="shared" si="5"/>
        <v>14979851</v>
      </c>
      <c r="I356" s="7"/>
    </row>
    <row r="357" spans="1:9" ht="15" customHeight="1" x14ac:dyDescent="0.2">
      <c r="A357" s="1">
        <v>351</v>
      </c>
      <c r="B357" s="1" t="s">
        <v>354</v>
      </c>
      <c r="C357" s="1">
        <v>0</v>
      </c>
      <c r="D357" s="4">
        <v>0</v>
      </c>
      <c r="E357" s="13">
        <v>0</v>
      </c>
      <c r="F357" s="13">
        <v>0</v>
      </c>
      <c r="G357" s="13">
        <v>0</v>
      </c>
      <c r="H357" s="13">
        <f t="shared" si="5"/>
        <v>0</v>
      </c>
      <c r="I357" s="7"/>
    </row>
    <row r="358" spans="1:9" ht="15" customHeight="1" x14ac:dyDescent="0.2">
      <c r="A358" s="1">
        <v>406</v>
      </c>
      <c r="B358" s="1" t="s">
        <v>355</v>
      </c>
      <c r="C358" s="1">
        <v>1</v>
      </c>
      <c r="D358" s="4">
        <v>126</v>
      </c>
      <c r="E358" s="13">
        <v>4055138.3600000003</v>
      </c>
      <c r="F358" s="13">
        <v>3345489</v>
      </c>
      <c r="G358" s="13">
        <v>973221</v>
      </c>
      <c r="H358" s="13">
        <f t="shared" si="5"/>
        <v>4318710</v>
      </c>
      <c r="I358" s="7"/>
    </row>
    <row r="359" spans="1:9" ht="15" customHeight="1" x14ac:dyDescent="0.2">
      <c r="A359" s="1">
        <v>600</v>
      </c>
      <c r="B359" s="1" t="s">
        <v>356</v>
      </c>
      <c r="C359" s="1">
        <v>1</v>
      </c>
      <c r="D359" s="4">
        <v>4877</v>
      </c>
      <c r="E359" s="13">
        <v>70066019.896239996</v>
      </c>
      <c r="F359" s="13">
        <v>57043353</v>
      </c>
      <c r="G359" s="13">
        <v>17566746</v>
      </c>
      <c r="H359" s="13">
        <f t="shared" si="5"/>
        <v>74610099</v>
      </c>
      <c r="I359" s="7"/>
    </row>
    <row r="360" spans="1:9" ht="15" customHeight="1" x14ac:dyDescent="0.2">
      <c r="A360" s="1">
        <v>603</v>
      </c>
      <c r="B360" s="1" t="s">
        <v>440</v>
      </c>
      <c r="C360" s="1">
        <v>1</v>
      </c>
      <c r="D360" s="4">
        <v>1121</v>
      </c>
      <c r="E360" s="13">
        <v>19737213.429999996</v>
      </c>
      <c r="F360" s="13">
        <v>7102142</v>
      </c>
      <c r="G360" s="13">
        <v>12635071</v>
      </c>
      <c r="H360" s="13">
        <f t="shared" si="5"/>
        <v>19737213</v>
      </c>
      <c r="I360" s="7"/>
    </row>
    <row r="361" spans="1:9" ht="15" customHeight="1" x14ac:dyDescent="0.2">
      <c r="A361" s="1">
        <v>605</v>
      </c>
      <c r="B361" s="1" t="s">
        <v>357</v>
      </c>
      <c r="C361" s="1">
        <v>1</v>
      </c>
      <c r="D361" s="4">
        <v>1274</v>
      </c>
      <c r="E361" s="13">
        <v>20136499.099999994</v>
      </c>
      <c r="F361" s="13">
        <v>15606029</v>
      </c>
      <c r="G361" s="13">
        <v>10168360.999999108</v>
      </c>
      <c r="H361" s="13">
        <f t="shared" si="5"/>
        <v>25774389.999999106</v>
      </c>
      <c r="I361" s="7"/>
    </row>
    <row r="362" spans="1:9" ht="15" customHeight="1" x14ac:dyDescent="0.2">
      <c r="A362" s="1">
        <v>610</v>
      </c>
      <c r="B362" s="1" t="s">
        <v>358</v>
      </c>
      <c r="C362" s="1">
        <v>1</v>
      </c>
      <c r="D362" s="4">
        <v>2184</v>
      </c>
      <c r="E362" s="13">
        <v>31231726.960000005</v>
      </c>
      <c r="F362" s="13">
        <v>16378039</v>
      </c>
      <c r="G362" s="13">
        <v>16426437</v>
      </c>
      <c r="H362" s="13">
        <f t="shared" si="5"/>
        <v>32804476</v>
      </c>
      <c r="I362" s="7"/>
    </row>
    <row r="363" spans="1:9" ht="15" customHeight="1" x14ac:dyDescent="0.2">
      <c r="A363" s="1">
        <v>615</v>
      </c>
      <c r="B363" s="1" t="s">
        <v>359</v>
      </c>
      <c r="C363" s="1">
        <v>1</v>
      </c>
      <c r="D363" s="4">
        <v>1770</v>
      </c>
      <c r="E363" s="13">
        <v>31581407.199999999</v>
      </c>
      <c r="F363" s="13">
        <v>5286343</v>
      </c>
      <c r="G363" s="13">
        <v>26295064</v>
      </c>
      <c r="H363" s="13">
        <f t="shared" si="5"/>
        <v>31581407</v>
      </c>
      <c r="I363" s="7"/>
    </row>
    <row r="364" spans="1:9" ht="15" customHeight="1" x14ac:dyDescent="0.2">
      <c r="A364" s="1">
        <v>616</v>
      </c>
      <c r="B364" s="1" t="s">
        <v>360</v>
      </c>
      <c r="C364" s="1">
        <v>1</v>
      </c>
      <c r="D364" s="4">
        <v>1694</v>
      </c>
      <c r="E364" s="13">
        <v>25470599.260000002</v>
      </c>
      <c r="F364" s="13">
        <v>17956001</v>
      </c>
      <c r="G364" s="13">
        <v>9120383</v>
      </c>
      <c r="H364" s="13">
        <f t="shared" si="5"/>
        <v>27076384</v>
      </c>
      <c r="I364" s="7"/>
    </row>
    <row r="365" spans="1:9" ht="15" customHeight="1" x14ac:dyDescent="0.2">
      <c r="A365" s="1">
        <v>618</v>
      </c>
      <c r="B365" s="1" t="s">
        <v>361</v>
      </c>
      <c r="C365" s="1">
        <v>1</v>
      </c>
      <c r="D365" s="4">
        <v>881.99999999999989</v>
      </c>
      <c r="E365" s="13">
        <v>15424147.560000001</v>
      </c>
      <c r="F365" s="13">
        <v>12724922</v>
      </c>
      <c r="G365" s="13">
        <v>3600317.9999986412</v>
      </c>
      <c r="H365" s="13">
        <f t="shared" si="5"/>
        <v>16325239.99999864</v>
      </c>
      <c r="I365" s="7"/>
    </row>
    <row r="366" spans="1:9" ht="15" customHeight="1" x14ac:dyDescent="0.2">
      <c r="A366" s="1">
        <v>620</v>
      </c>
      <c r="B366" s="1" t="s">
        <v>362</v>
      </c>
      <c r="C366" s="1">
        <v>1</v>
      </c>
      <c r="D366" s="4">
        <v>1063</v>
      </c>
      <c r="E366" s="13">
        <v>14577130.409999996</v>
      </c>
      <c r="F366" s="13">
        <v>11565684</v>
      </c>
      <c r="G366" s="13">
        <v>3229646</v>
      </c>
      <c r="H366" s="13">
        <f t="shared" si="5"/>
        <v>14795330</v>
      </c>
      <c r="I366" s="7"/>
    </row>
    <row r="367" spans="1:9" ht="15" customHeight="1" x14ac:dyDescent="0.2">
      <c r="A367" s="1">
        <v>622</v>
      </c>
      <c r="B367" s="1" t="s">
        <v>363</v>
      </c>
      <c r="C367" s="1">
        <v>1</v>
      </c>
      <c r="D367" s="4">
        <v>1563</v>
      </c>
      <c r="E367" s="13">
        <v>24135631.609999999</v>
      </c>
      <c r="F367" s="13">
        <v>12501304</v>
      </c>
      <c r="G367" s="13">
        <v>12197233</v>
      </c>
      <c r="H367" s="13">
        <f t="shared" si="5"/>
        <v>24698537</v>
      </c>
      <c r="I367" s="7"/>
    </row>
    <row r="368" spans="1:9" ht="15" customHeight="1" x14ac:dyDescent="0.2">
      <c r="A368" s="1">
        <v>625</v>
      </c>
      <c r="B368" s="1" t="s">
        <v>364</v>
      </c>
      <c r="C368" s="1">
        <v>1</v>
      </c>
      <c r="D368" s="4">
        <v>5595</v>
      </c>
      <c r="E368" s="13">
        <v>82500805.920000002</v>
      </c>
      <c r="F368" s="13">
        <v>49605389</v>
      </c>
      <c r="G368" s="13">
        <v>34629615</v>
      </c>
      <c r="H368" s="13">
        <f t="shared" si="5"/>
        <v>84235004</v>
      </c>
      <c r="I368" s="7"/>
    </row>
    <row r="369" spans="1:9" ht="15" customHeight="1" x14ac:dyDescent="0.2">
      <c r="A369" s="1">
        <v>632</v>
      </c>
      <c r="B369" s="1" t="s">
        <v>365</v>
      </c>
      <c r="C369" s="1">
        <v>1</v>
      </c>
      <c r="D369" s="4">
        <v>113</v>
      </c>
      <c r="E369" s="13">
        <v>1630893.5299999998</v>
      </c>
      <c r="F369" s="13">
        <v>1183737</v>
      </c>
      <c r="G369" s="13">
        <v>805097</v>
      </c>
      <c r="H369" s="13">
        <f t="shared" si="5"/>
        <v>1988834</v>
      </c>
      <c r="I369" s="7"/>
    </row>
    <row r="370" spans="1:9" ht="15" customHeight="1" x14ac:dyDescent="0.2">
      <c r="A370" s="1">
        <v>635</v>
      </c>
      <c r="B370" s="1" t="s">
        <v>366</v>
      </c>
      <c r="C370" s="1">
        <v>1</v>
      </c>
      <c r="D370" s="4">
        <v>1440.0000000143998</v>
      </c>
      <c r="E370" s="13">
        <v>23178394.800231785</v>
      </c>
      <c r="F370" s="13">
        <v>13587327</v>
      </c>
      <c r="G370" s="13">
        <v>10188937.00000108</v>
      </c>
      <c r="H370" s="13">
        <f t="shared" si="5"/>
        <v>23776264.00000108</v>
      </c>
      <c r="I370" s="7"/>
    </row>
    <row r="371" spans="1:9" ht="15" customHeight="1" x14ac:dyDescent="0.2">
      <c r="A371" s="1">
        <v>640</v>
      </c>
      <c r="B371" s="1" t="s">
        <v>367</v>
      </c>
      <c r="C371" s="1">
        <v>1</v>
      </c>
      <c r="D371" s="4">
        <v>1182</v>
      </c>
      <c r="E371" s="13">
        <v>17851217.237909999</v>
      </c>
      <c r="F371" s="13">
        <v>14679775</v>
      </c>
      <c r="G371" s="13">
        <v>3699123</v>
      </c>
      <c r="H371" s="13">
        <f t="shared" si="5"/>
        <v>18378898</v>
      </c>
      <c r="I371" s="7"/>
    </row>
    <row r="372" spans="1:9" ht="15" customHeight="1" x14ac:dyDescent="0.2">
      <c r="A372" s="1">
        <v>645</v>
      </c>
      <c r="B372" s="1" t="s">
        <v>368</v>
      </c>
      <c r="C372" s="1">
        <v>1</v>
      </c>
      <c r="D372" s="4">
        <v>3242.0000000000005</v>
      </c>
      <c r="E372" s="13">
        <v>58523513.620000005</v>
      </c>
      <c r="F372" s="13">
        <v>44609451</v>
      </c>
      <c r="G372" s="13">
        <v>14199435</v>
      </c>
      <c r="H372" s="13">
        <f t="shared" si="5"/>
        <v>58808886</v>
      </c>
      <c r="I372" s="7"/>
    </row>
    <row r="373" spans="1:9" ht="15" customHeight="1" x14ac:dyDescent="0.2">
      <c r="A373" s="1">
        <v>650</v>
      </c>
      <c r="B373" s="1" t="s">
        <v>369</v>
      </c>
      <c r="C373" s="1">
        <v>1</v>
      </c>
      <c r="D373" s="4">
        <v>2538</v>
      </c>
      <c r="E373" s="13">
        <v>36682318.539999999</v>
      </c>
      <c r="F373" s="13">
        <v>25969444</v>
      </c>
      <c r="G373" s="13">
        <v>14195778</v>
      </c>
      <c r="H373" s="13">
        <f t="shared" si="5"/>
        <v>40165222</v>
      </c>
      <c r="I373" s="7"/>
    </row>
    <row r="374" spans="1:9" ht="15" customHeight="1" x14ac:dyDescent="0.2">
      <c r="A374" s="1">
        <v>655</v>
      </c>
      <c r="B374" s="1" t="s">
        <v>370</v>
      </c>
      <c r="C374" s="1">
        <v>1</v>
      </c>
      <c r="D374" s="4">
        <v>1115</v>
      </c>
      <c r="E374" s="13">
        <v>15793452.616179995</v>
      </c>
      <c r="F374" s="13">
        <v>13029598</v>
      </c>
      <c r="G374" s="13">
        <v>3026477</v>
      </c>
      <c r="H374" s="13">
        <f t="shared" si="5"/>
        <v>16056075</v>
      </c>
      <c r="I374" s="7"/>
    </row>
    <row r="375" spans="1:9" ht="15" customHeight="1" x14ac:dyDescent="0.2">
      <c r="A375" s="1">
        <v>658</v>
      </c>
      <c r="B375" s="1" t="s">
        <v>371</v>
      </c>
      <c r="C375" s="1">
        <v>1</v>
      </c>
      <c r="D375" s="4">
        <v>3251</v>
      </c>
      <c r="E375" s="13">
        <v>50262588.379999995</v>
      </c>
      <c r="F375" s="13">
        <v>26234163</v>
      </c>
      <c r="G375" s="13">
        <v>26066862</v>
      </c>
      <c r="H375" s="13">
        <f t="shared" si="5"/>
        <v>52301025</v>
      </c>
      <c r="I375" s="7"/>
    </row>
    <row r="376" spans="1:9" ht="15" customHeight="1" x14ac:dyDescent="0.2">
      <c r="A376" s="1">
        <v>660</v>
      </c>
      <c r="B376" s="1" t="s">
        <v>372</v>
      </c>
      <c r="C376" s="1">
        <v>1</v>
      </c>
      <c r="D376" s="4">
        <v>1096</v>
      </c>
      <c r="E376" s="13">
        <v>17566088.100000001</v>
      </c>
      <c r="F376" s="13">
        <v>14492023</v>
      </c>
      <c r="G376" s="13">
        <v>4082928.9999996317</v>
      </c>
      <c r="H376" s="13">
        <f t="shared" si="5"/>
        <v>18574951.999999631</v>
      </c>
      <c r="I376" s="7"/>
    </row>
    <row r="377" spans="1:9" ht="15" customHeight="1" x14ac:dyDescent="0.2">
      <c r="A377" s="1">
        <v>662</v>
      </c>
      <c r="B377" s="1" t="s">
        <v>373</v>
      </c>
      <c r="C377" s="1">
        <v>1</v>
      </c>
      <c r="D377" s="4">
        <v>196</v>
      </c>
      <c r="E377" s="13">
        <v>3009611.3299999996</v>
      </c>
      <c r="F377" s="13">
        <v>2482929</v>
      </c>
      <c r="G377" s="13">
        <v>782894</v>
      </c>
      <c r="H377" s="13">
        <f t="shared" si="5"/>
        <v>3265823</v>
      </c>
      <c r="I377" s="7"/>
    </row>
    <row r="378" spans="1:9" ht="15" customHeight="1" x14ac:dyDescent="0.2">
      <c r="A378" s="1">
        <v>665</v>
      </c>
      <c r="B378" s="1" t="s">
        <v>374</v>
      </c>
      <c r="C378" s="1">
        <v>1</v>
      </c>
      <c r="D378" s="4">
        <v>2607</v>
      </c>
      <c r="E378" s="13">
        <v>36720605.239999995</v>
      </c>
      <c r="F378" s="13">
        <v>27336477</v>
      </c>
      <c r="G378" s="13">
        <v>12528864</v>
      </c>
      <c r="H378" s="13">
        <f t="shared" si="5"/>
        <v>39865341</v>
      </c>
      <c r="I378" s="7"/>
    </row>
    <row r="379" spans="1:9" ht="15" customHeight="1" x14ac:dyDescent="0.2">
      <c r="A379" s="1">
        <v>670</v>
      </c>
      <c r="B379" s="1" t="s">
        <v>375</v>
      </c>
      <c r="C379" s="1">
        <v>1</v>
      </c>
      <c r="D379" s="4">
        <v>470.00000000000006</v>
      </c>
      <c r="E379" s="13">
        <v>7154381.3200000012</v>
      </c>
      <c r="F379" s="13">
        <v>5784812</v>
      </c>
      <c r="G379" s="13">
        <v>3088277.0000007078</v>
      </c>
      <c r="H379" s="13">
        <f t="shared" si="5"/>
        <v>8873089.0000007078</v>
      </c>
      <c r="I379" s="7"/>
    </row>
    <row r="380" spans="1:9" ht="15" customHeight="1" x14ac:dyDescent="0.2">
      <c r="A380" s="1">
        <v>672</v>
      </c>
      <c r="B380" s="1" t="s">
        <v>376</v>
      </c>
      <c r="C380" s="1">
        <v>1</v>
      </c>
      <c r="D380" s="4">
        <v>756</v>
      </c>
      <c r="E380" s="13">
        <v>12635089.439999998</v>
      </c>
      <c r="F380" s="13">
        <v>6410413</v>
      </c>
      <c r="G380" s="13">
        <v>6397530.0000011194</v>
      </c>
      <c r="H380" s="13">
        <f t="shared" si="5"/>
        <v>12807943.000001119</v>
      </c>
      <c r="I380" s="7"/>
    </row>
    <row r="381" spans="1:9" ht="15" customHeight="1" x14ac:dyDescent="0.2">
      <c r="A381" s="1">
        <v>673</v>
      </c>
      <c r="B381" s="1" t="s">
        <v>377</v>
      </c>
      <c r="C381" s="1">
        <v>1</v>
      </c>
      <c r="D381" s="4">
        <v>2204</v>
      </c>
      <c r="E381" s="13">
        <v>29743456.019999992</v>
      </c>
      <c r="F381" s="13">
        <v>24296093</v>
      </c>
      <c r="G381" s="13">
        <v>11996603</v>
      </c>
      <c r="H381" s="13">
        <f t="shared" si="5"/>
        <v>36292696</v>
      </c>
      <c r="I381" s="7"/>
    </row>
    <row r="382" spans="1:9" ht="15" customHeight="1" x14ac:dyDescent="0.2">
      <c r="A382" s="1">
        <v>674</v>
      </c>
      <c r="B382" s="1" t="s">
        <v>378</v>
      </c>
      <c r="C382" s="1">
        <v>1</v>
      </c>
      <c r="D382" s="4">
        <v>871.99999999999989</v>
      </c>
      <c r="E382" s="13">
        <v>15594412.279999997</v>
      </c>
      <c r="F382" s="13">
        <v>7849249</v>
      </c>
      <c r="G382" s="13">
        <v>8135223</v>
      </c>
      <c r="H382" s="13">
        <f t="shared" si="5"/>
        <v>15984472</v>
      </c>
      <c r="I382" s="7"/>
    </row>
    <row r="383" spans="1:9" ht="15" customHeight="1" x14ac:dyDescent="0.2">
      <c r="A383" s="1">
        <v>675</v>
      </c>
      <c r="B383" s="1" t="s">
        <v>379</v>
      </c>
      <c r="C383" s="1">
        <v>1</v>
      </c>
      <c r="D383" s="4">
        <v>1688</v>
      </c>
      <c r="E383" s="13">
        <v>22942766.253989998</v>
      </c>
      <c r="F383" s="13">
        <v>18163797</v>
      </c>
      <c r="G383" s="13">
        <v>4778969</v>
      </c>
      <c r="H383" s="13">
        <f t="shared" si="5"/>
        <v>22942766</v>
      </c>
      <c r="I383" s="7"/>
    </row>
    <row r="384" spans="1:9" ht="15" customHeight="1" x14ac:dyDescent="0.2">
      <c r="A384" s="1">
        <v>680</v>
      </c>
      <c r="B384" s="1" t="s">
        <v>380</v>
      </c>
      <c r="C384" s="1">
        <v>1</v>
      </c>
      <c r="D384" s="4">
        <v>2723</v>
      </c>
      <c r="E384" s="13">
        <v>39255852.090000004</v>
      </c>
      <c r="F384" s="13">
        <v>27147135</v>
      </c>
      <c r="G384" s="13">
        <v>13247755</v>
      </c>
      <c r="H384" s="13">
        <f t="shared" si="5"/>
        <v>40394890</v>
      </c>
      <c r="I384" s="7"/>
    </row>
    <row r="385" spans="1:9" ht="15" customHeight="1" x14ac:dyDescent="0.2">
      <c r="A385" s="1">
        <v>683</v>
      </c>
      <c r="B385" s="1" t="s">
        <v>381</v>
      </c>
      <c r="C385" s="1">
        <v>1</v>
      </c>
      <c r="D385" s="4">
        <v>578.99999999421004</v>
      </c>
      <c r="E385" s="13">
        <v>8528359.459914716</v>
      </c>
      <c r="F385" s="13">
        <v>6463533</v>
      </c>
      <c r="G385" s="13">
        <v>3553842.0000002775</v>
      </c>
      <c r="H385" s="13">
        <f t="shared" si="5"/>
        <v>10017375.000000278</v>
      </c>
      <c r="I385" s="7"/>
    </row>
    <row r="386" spans="1:9" ht="15" customHeight="1" x14ac:dyDescent="0.2">
      <c r="A386" s="1">
        <v>685</v>
      </c>
      <c r="B386" s="1" t="s">
        <v>382</v>
      </c>
      <c r="C386" s="1">
        <v>1</v>
      </c>
      <c r="D386" s="4">
        <v>79</v>
      </c>
      <c r="E386" s="13">
        <v>1313192.7799999998</v>
      </c>
      <c r="F386" s="13">
        <v>808260</v>
      </c>
      <c r="G386" s="13">
        <v>675895</v>
      </c>
      <c r="H386" s="13">
        <f t="shared" si="5"/>
        <v>1484155</v>
      </c>
      <c r="I386" s="7"/>
    </row>
    <row r="387" spans="1:9" ht="15" customHeight="1" x14ac:dyDescent="0.2">
      <c r="A387" s="1">
        <v>690</v>
      </c>
      <c r="B387" s="1" t="s">
        <v>383</v>
      </c>
      <c r="C387" s="1">
        <v>1</v>
      </c>
      <c r="D387" s="4">
        <v>1855.0000000185501</v>
      </c>
      <c r="E387" s="13">
        <v>26983524.274629828</v>
      </c>
      <c r="F387" s="13">
        <v>21924818</v>
      </c>
      <c r="G387" s="13">
        <v>8518302.9999990761</v>
      </c>
      <c r="H387" s="13">
        <f t="shared" si="5"/>
        <v>30443120.999999076</v>
      </c>
      <c r="I387" s="7"/>
    </row>
    <row r="388" spans="1:9" ht="15" customHeight="1" x14ac:dyDescent="0.2">
      <c r="A388" s="1">
        <v>695</v>
      </c>
      <c r="B388" s="1" t="s">
        <v>384</v>
      </c>
      <c r="C388" s="1">
        <v>1</v>
      </c>
      <c r="D388" s="4">
        <v>1407</v>
      </c>
      <c r="E388" s="13">
        <v>20372545.949999996</v>
      </c>
      <c r="F388" s="13">
        <v>16807350</v>
      </c>
      <c r="G388" s="13">
        <v>4331342</v>
      </c>
      <c r="H388" s="13">
        <f t="shared" si="5"/>
        <v>21138692</v>
      </c>
      <c r="I388" s="7"/>
    </row>
    <row r="389" spans="1:9" ht="15" customHeight="1" x14ac:dyDescent="0.2">
      <c r="A389" s="1">
        <v>698</v>
      </c>
      <c r="B389" s="1" t="s">
        <v>385</v>
      </c>
      <c r="C389" s="1">
        <v>1</v>
      </c>
      <c r="D389" s="4">
        <v>1060</v>
      </c>
      <c r="E389" s="13">
        <v>14923235.831379998</v>
      </c>
      <c r="F389" s="13">
        <v>12311670</v>
      </c>
      <c r="G389" s="13">
        <v>3594166</v>
      </c>
      <c r="H389" s="13">
        <f t="shared" si="5"/>
        <v>15905836</v>
      </c>
      <c r="I389" s="7"/>
    </row>
    <row r="390" spans="1:9" ht="15" customHeight="1" x14ac:dyDescent="0.2">
      <c r="A390" s="1">
        <v>700</v>
      </c>
      <c r="B390" s="1" t="s">
        <v>386</v>
      </c>
      <c r="C390" s="1">
        <v>1</v>
      </c>
      <c r="D390" s="4">
        <v>749</v>
      </c>
      <c r="E390" s="13">
        <v>14617399.119999997</v>
      </c>
      <c r="F390" s="13">
        <v>12059354</v>
      </c>
      <c r="G390" s="13">
        <v>3805563</v>
      </c>
      <c r="H390" s="13">
        <f t="shared" si="5"/>
        <v>15864917</v>
      </c>
      <c r="I390" s="7"/>
    </row>
    <row r="391" spans="1:9" ht="15" customHeight="1" x14ac:dyDescent="0.2">
      <c r="A391" s="1">
        <v>705</v>
      </c>
      <c r="B391" s="1" t="s">
        <v>387</v>
      </c>
      <c r="C391" s="1">
        <v>1</v>
      </c>
      <c r="D391" s="4">
        <v>1519</v>
      </c>
      <c r="E391" s="13">
        <v>21738293.886449996</v>
      </c>
      <c r="F391" s="13">
        <v>17648638</v>
      </c>
      <c r="G391" s="13">
        <v>5956478.0000022696</v>
      </c>
      <c r="H391" s="13">
        <f t="shared" si="5"/>
        <v>23605116.000002269</v>
      </c>
      <c r="I391" s="7"/>
    </row>
    <row r="392" spans="1:9" ht="15" customHeight="1" x14ac:dyDescent="0.2">
      <c r="A392" s="1">
        <v>710</v>
      </c>
      <c r="B392" s="1" t="s">
        <v>388</v>
      </c>
      <c r="C392" s="1">
        <v>1</v>
      </c>
      <c r="D392" s="4">
        <v>1903</v>
      </c>
      <c r="E392" s="13">
        <v>26165838.989999995</v>
      </c>
      <c r="F392" s="13">
        <v>21293835</v>
      </c>
      <c r="G392" s="13">
        <v>13395319</v>
      </c>
      <c r="H392" s="13">
        <f t="shared" ref="H392:H444" si="6">F392+G392</f>
        <v>34689154</v>
      </c>
      <c r="I392" s="7"/>
    </row>
    <row r="393" spans="1:9" ht="15" customHeight="1" x14ac:dyDescent="0.2">
      <c r="A393" s="1">
        <v>712</v>
      </c>
      <c r="B393" s="1" t="s">
        <v>389</v>
      </c>
      <c r="C393" s="1">
        <v>1</v>
      </c>
      <c r="D393" s="4">
        <v>1514</v>
      </c>
      <c r="E393" s="13">
        <v>24336987.039999999</v>
      </c>
      <c r="F393" s="13">
        <v>20078014</v>
      </c>
      <c r="G393" s="13">
        <v>4738265</v>
      </c>
      <c r="H393" s="13">
        <f t="shared" si="6"/>
        <v>24816279</v>
      </c>
      <c r="I393" s="7"/>
    </row>
    <row r="394" spans="1:9" ht="15" customHeight="1" x14ac:dyDescent="0.2">
      <c r="A394" s="1">
        <v>715</v>
      </c>
      <c r="B394" s="1" t="s">
        <v>390</v>
      </c>
      <c r="C394" s="1">
        <v>1</v>
      </c>
      <c r="D394" s="4">
        <v>1055</v>
      </c>
      <c r="E394" s="13">
        <v>15147577.490000004</v>
      </c>
      <c r="F394" s="13">
        <v>11209300</v>
      </c>
      <c r="G394" s="13">
        <v>5212671</v>
      </c>
      <c r="H394" s="13">
        <f t="shared" si="6"/>
        <v>16421971</v>
      </c>
      <c r="I394" s="7"/>
    </row>
    <row r="395" spans="1:9" ht="15" customHeight="1" x14ac:dyDescent="0.2">
      <c r="A395" s="1">
        <v>717</v>
      </c>
      <c r="B395" s="1" t="s">
        <v>391</v>
      </c>
      <c r="C395" s="1">
        <v>1</v>
      </c>
      <c r="D395" s="4">
        <v>735.00000000734997</v>
      </c>
      <c r="E395" s="13">
        <v>12109031.570121091</v>
      </c>
      <c r="F395" s="13">
        <v>7584385</v>
      </c>
      <c r="G395" s="13">
        <v>6427259.0000014473</v>
      </c>
      <c r="H395" s="13">
        <f t="shared" si="6"/>
        <v>14011644.000001447</v>
      </c>
      <c r="I395" s="7"/>
    </row>
    <row r="396" spans="1:9" ht="15" customHeight="1" x14ac:dyDescent="0.2">
      <c r="A396" s="1">
        <v>720</v>
      </c>
      <c r="B396" s="1" t="s">
        <v>392</v>
      </c>
      <c r="C396" s="1">
        <v>1</v>
      </c>
      <c r="D396" s="4">
        <v>1289</v>
      </c>
      <c r="E396" s="13">
        <v>20098262.939999998</v>
      </c>
      <c r="F396" s="13">
        <v>7935411</v>
      </c>
      <c r="G396" s="13">
        <v>13137592</v>
      </c>
      <c r="H396" s="13">
        <f t="shared" si="6"/>
        <v>21073003</v>
      </c>
      <c r="I396" s="7"/>
    </row>
    <row r="397" spans="1:9" ht="15" customHeight="1" x14ac:dyDescent="0.2">
      <c r="A397" s="1">
        <v>725</v>
      </c>
      <c r="B397" s="1" t="s">
        <v>393</v>
      </c>
      <c r="C397" s="1">
        <v>1</v>
      </c>
      <c r="D397" s="4">
        <v>2987</v>
      </c>
      <c r="E397" s="13">
        <v>41952293.282669999</v>
      </c>
      <c r="F397" s="13">
        <v>32425237</v>
      </c>
      <c r="G397" s="13">
        <v>10771923</v>
      </c>
      <c r="H397" s="13">
        <f t="shared" si="6"/>
        <v>43197160</v>
      </c>
      <c r="I397" s="7"/>
    </row>
    <row r="398" spans="1:9" ht="15" customHeight="1" x14ac:dyDescent="0.2">
      <c r="A398" s="1">
        <v>728</v>
      </c>
      <c r="B398" s="1" t="s">
        <v>394</v>
      </c>
      <c r="C398" s="1">
        <v>1</v>
      </c>
      <c r="D398" s="4">
        <v>93</v>
      </c>
      <c r="E398" s="13">
        <v>1551402.62</v>
      </c>
      <c r="F398" s="13">
        <v>785985</v>
      </c>
      <c r="G398" s="13">
        <v>945815</v>
      </c>
      <c r="H398" s="13">
        <f t="shared" si="6"/>
        <v>1731800</v>
      </c>
      <c r="I398" s="7"/>
    </row>
    <row r="399" spans="1:9" ht="15" customHeight="1" x14ac:dyDescent="0.2">
      <c r="A399" s="1">
        <v>730</v>
      </c>
      <c r="B399" s="1" t="s">
        <v>395</v>
      </c>
      <c r="C399" s="1">
        <v>1</v>
      </c>
      <c r="D399" s="4">
        <v>1234</v>
      </c>
      <c r="E399" s="13">
        <v>18237601.709999997</v>
      </c>
      <c r="F399" s="13">
        <v>14650237</v>
      </c>
      <c r="G399" s="13">
        <v>3766166</v>
      </c>
      <c r="H399" s="13">
        <f t="shared" si="6"/>
        <v>18416403</v>
      </c>
      <c r="I399" s="7"/>
    </row>
    <row r="400" spans="1:9" ht="15" customHeight="1" x14ac:dyDescent="0.2">
      <c r="A400" s="1">
        <v>735</v>
      </c>
      <c r="B400" s="1" t="s">
        <v>396</v>
      </c>
      <c r="C400" s="1">
        <v>1</v>
      </c>
      <c r="D400" s="4">
        <v>2869</v>
      </c>
      <c r="E400" s="13">
        <v>42041742.600000009</v>
      </c>
      <c r="F400" s="13">
        <v>24530131</v>
      </c>
      <c r="G400" s="13">
        <v>21839054.000000898</v>
      </c>
      <c r="H400" s="13">
        <f t="shared" si="6"/>
        <v>46369185.000000894</v>
      </c>
      <c r="I400" s="7"/>
    </row>
    <row r="401" spans="1:9" ht="15" customHeight="1" x14ac:dyDescent="0.2">
      <c r="A401" s="1">
        <v>740</v>
      </c>
      <c r="B401" s="1" t="s">
        <v>397</v>
      </c>
      <c r="C401" s="1">
        <v>1</v>
      </c>
      <c r="D401" s="4">
        <v>942.99999999999989</v>
      </c>
      <c r="E401" s="13">
        <v>14289992.949999999</v>
      </c>
      <c r="F401" s="13">
        <v>11300852</v>
      </c>
      <c r="G401" s="13">
        <v>3781445.999998563</v>
      </c>
      <c r="H401" s="13">
        <f t="shared" si="6"/>
        <v>15082297.999998562</v>
      </c>
      <c r="I401" s="7"/>
    </row>
    <row r="402" spans="1:9" ht="15" customHeight="1" x14ac:dyDescent="0.2">
      <c r="A402" s="1">
        <v>745</v>
      </c>
      <c r="B402" s="1" t="s">
        <v>398</v>
      </c>
      <c r="C402" s="1">
        <v>1</v>
      </c>
      <c r="D402" s="4">
        <v>2306.0000000230598</v>
      </c>
      <c r="E402" s="13">
        <v>31338888.220313385</v>
      </c>
      <c r="F402" s="13">
        <v>23915925</v>
      </c>
      <c r="G402" s="13">
        <v>14274940.00000173</v>
      </c>
      <c r="H402" s="13">
        <f t="shared" si="6"/>
        <v>38190865.000001729</v>
      </c>
      <c r="I402" s="7"/>
    </row>
    <row r="403" spans="1:9" ht="15" customHeight="1" x14ac:dyDescent="0.2">
      <c r="A403" s="1">
        <v>750</v>
      </c>
      <c r="B403" s="1" t="s">
        <v>447</v>
      </c>
      <c r="C403" s="1">
        <v>1</v>
      </c>
      <c r="D403" s="4">
        <v>520.00000000520004</v>
      </c>
      <c r="E403" s="13">
        <v>7757133.5300775729</v>
      </c>
      <c r="F403" s="13">
        <v>5191887</v>
      </c>
      <c r="G403" s="13">
        <v>4190899.0000003902</v>
      </c>
      <c r="H403" s="13">
        <f t="shared" si="6"/>
        <v>9382786.0000003912</v>
      </c>
      <c r="I403" s="7"/>
    </row>
    <row r="404" spans="1:9" ht="15" customHeight="1" x14ac:dyDescent="0.2">
      <c r="A404" s="1">
        <v>753</v>
      </c>
      <c r="B404" s="1" t="s">
        <v>399</v>
      </c>
      <c r="C404" s="1">
        <v>1</v>
      </c>
      <c r="D404" s="4">
        <v>1892.9999999999998</v>
      </c>
      <c r="E404" s="13">
        <v>29099070.099999998</v>
      </c>
      <c r="F404" s="13">
        <v>14057407</v>
      </c>
      <c r="G404" s="13">
        <v>17563637.000001181</v>
      </c>
      <c r="H404" s="13">
        <f t="shared" si="6"/>
        <v>31621044.000001181</v>
      </c>
      <c r="I404" s="7"/>
    </row>
    <row r="405" spans="1:9" ht="15" customHeight="1" x14ac:dyDescent="0.2">
      <c r="A405" s="1">
        <v>755</v>
      </c>
      <c r="B405" s="1" t="s">
        <v>400</v>
      </c>
      <c r="C405" s="1">
        <v>1</v>
      </c>
      <c r="D405" s="4">
        <v>588</v>
      </c>
      <c r="E405" s="13">
        <v>10856393.85</v>
      </c>
      <c r="F405" s="13">
        <v>3562741</v>
      </c>
      <c r="G405" s="13">
        <v>7293653</v>
      </c>
      <c r="H405" s="13">
        <f t="shared" si="6"/>
        <v>10856394</v>
      </c>
      <c r="I405" s="7"/>
    </row>
    <row r="406" spans="1:9" ht="15" customHeight="1" x14ac:dyDescent="0.2">
      <c r="A406" s="1">
        <v>760</v>
      </c>
      <c r="B406" s="1" t="s">
        <v>401</v>
      </c>
      <c r="C406" s="1">
        <v>1</v>
      </c>
      <c r="D406" s="4">
        <v>1697.0000000169703</v>
      </c>
      <c r="E406" s="13">
        <v>27918744.359829191</v>
      </c>
      <c r="F406" s="13">
        <v>18081435</v>
      </c>
      <c r="G406" s="13">
        <v>10923933.000001272</v>
      </c>
      <c r="H406" s="13">
        <f t="shared" si="6"/>
        <v>29005368.000001274</v>
      </c>
      <c r="I406" s="7"/>
    </row>
    <row r="407" spans="1:9" ht="15" customHeight="1" x14ac:dyDescent="0.2">
      <c r="A407" s="1">
        <v>763</v>
      </c>
      <c r="B407" s="1" t="s">
        <v>402</v>
      </c>
      <c r="C407" s="1">
        <v>1</v>
      </c>
      <c r="D407" s="4">
        <v>892</v>
      </c>
      <c r="E407" s="13">
        <v>14327078.959999997</v>
      </c>
      <c r="F407" s="13">
        <v>8328147</v>
      </c>
      <c r="G407" s="13">
        <v>7271001</v>
      </c>
      <c r="H407" s="13">
        <f t="shared" si="6"/>
        <v>15599148</v>
      </c>
      <c r="I407" s="7"/>
    </row>
    <row r="408" spans="1:9" ht="15" customHeight="1" x14ac:dyDescent="0.2">
      <c r="A408" s="1">
        <v>765</v>
      </c>
      <c r="B408" s="1" t="s">
        <v>403</v>
      </c>
      <c r="C408" s="1">
        <v>1</v>
      </c>
      <c r="D408" s="4">
        <v>605</v>
      </c>
      <c r="E408" s="13">
        <v>9585683.8599999994</v>
      </c>
      <c r="F408" s="13">
        <v>7788393</v>
      </c>
      <c r="G408" s="13">
        <v>2288969.9999993518</v>
      </c>
      <c r="H408" s="13">
        <f t="shared" si="6"/>
        <v>10077362.999999352</v>
      </c>
      <c r="I408" s="7"/>
    </row>
    <row r="409" spans="1:9" ht="15" customHeight="1" x14ac:dyDescent="0.2">
      <c r="A409" s="1">
        <v>766</v>
      </c>
      <c r="B409" s="1" t="s">
        <v>404</v>
      </c>
      <c r="C409" s="1">
        <v>1</v>
      </c>
      <c r="D409" s="4">
        <v>1179.9999999882002</v>
      </c>
      <c r="E409" s="13">
        <v>18555658.509814449</v>
      </c>
      <c r="F409" s="13">
        <v>12882980</v>
      </c>
      <c r="G409" s="13">
        <v>10258045.999999885</v>
      </c>
      <c r="H409" s="13">
        <f t="shared" si="6"/>
        <v>23141025.999999885</v>
      </c>
      <c r="I409" s="7"/>
    </row>
    <row r="410" spans="1:9" ht="15" customHeight="1" x14ac:dyDescent="0.2">
      <c r="A410" s="1">
        <v>767</v>
      </c>
      <c r="B410" s="1" t="s">
        <v>405</v>
      </c>
      <c r="C410" s="1">
        <v>1</v>
      </c>
      <c r="D410" s="4">
        <v>1508</v>
      </c>
      <c r="E410" s="13">
        <v>25887735.060000002</v>
      </c>
      <c r="F410" s="13">
        <v>12116598</v>
      </c>
      <c r="G410" s="13">
        <v>14419280</v>
      </c>
      <c r="H410" s="13">
        <f t="shared" si="6"/>
        <v>26535878</v>
      </c>
      <c r="I410" s="7"/>
    </row>
    <row r="411" spans="1:9" ht="15" customHeight="1" x14ac:dyDescent="0.2">
      <c r="A411" s="1">
        <v>770</v>
      </c>
      <c r="B411" s="1" t="s">
        <v>406</v>
      </c>
      <c r="C411" s="1">
        <v>1</v>
      </c>
      <c r="D411" s="4">
        <v>1460</v>
      </c>
      <c r="E411" s="13">
        <v>24978621.029999997</v>
      </c>
      <c r="F411" s="13">
        <v>14160179</v>
      </c>
      <c r="G411" s="13">
        <v>11797849</v>
      </c>
      <c r="H411" s="13">
        <f t="shared" si="6"/>
        <v>25958028</v>
      </c>
      <c r="I411" s="7"/>
    </row>
    <row r="412" spans="1:9" ht="15" customHeight="1" x14ac:dyDescent="0.2">
      <c r="A412" s="1">
        <v>773</v>
      </c>
      <c r="B412" s="1" t="s">
        <v>407</v>
      </c>
      <c r="C412" s="1">
        <v>1</v>
      </c>
      <c r="D412" s="4">
        <v>2076.9999999792299</v>
      </c>
      <c r="E412" s="13">
        <v>30808429.988011919</v>
      </c>
      <c r="F412" s="13">
        <v>25366230</v>
      </c>
      <c r="G412" s="13">
        <v>9800859.9999971092</v>
      </c>
      <c r="H412" s="13">
        <f t="shared" si="6"/>
        <v>35167089.999997109</v>
      </c>
      <c r="I412" s="7"/>
    </row>
    <row r="413" spans="1:9" ht="15" customHeight="1" x14ac:dyDescent="0.2">
      <c r="A413" s="1">
        <v>774</v>
      </c>
      <c r="B413" s="1" t="s">
        <v>408</v>
      </c>
      <c r="C413" s="1">
        <v>1</v>
      </c>
      <c r="D413" s="4">
        <v>391</v>
      </c>
      <c r="E413" s="13">
        <v>5702220.6200000001</v>
      </c>
      <c r="F413" s="13">
        <v>4704332</v>
      </c>
      <c r="G413" s="13">
        <v>1093737</v>
      </c>
      <c r="H413" s="13">
        <f t="shared" si="6"/>
        <v>5798069</v>
      </c>
      <c r="I413" s="7"/>
    </row>
    <row r="414" spans="1:9" ht="15" customHeight="1" x14ac:dyDescent="0.2">
      <c r="A414" s="1">
        <v>775</v>
      </c>
      <c r="B414" s="1" t="s">
        <v>409</v>
      </c>
      <c r="C414" s="1">
        <v>1</v>
      </c>
      <c r="D414" s="4">
        <v>6539</v>
      </c>
      <c r="E414" s="13">
        <v>89982197.079999983</v>
      </c>
      <c r="F414" s="13">
        <v>55703719</v>
      </c>
      <c r="G414" s="13">
        <v>38052138.000010028</v>
      </c>
      <c r="H414" s="13">
        <f t="shared" si="6"/>
        <v>93755857.000010028</v>
      </c>
      <c r="I414" s="7"/>
    </row>
    <row r="415" spans="1:9" ht="15" customHeight="1" x14ac:dyDescent="0.2">
      <c r="A415" s="1">
        <v>778</v>
      </c>
      <c r="B415" s="1" t="s">
        <v>410</v>
      </c>
      <c r="C415" s="1">
        <v>1</v>
      </c>
      <c r="D415" s="4">
        <v>1021</v>
      </c>
      <c r="E415" s="13">
        <v>17551815.050000001</v>
      </c>
      <c r="F415" s="13">
        <v>7616716</v>
      </c>
      <c r="G415" s="13">
        <v>10676590</v>
      </c>
      <c r="H415" s="13">
        <f t="shared" si="6"/>
        <v>18293306</v>
      </c>
      <c r="I415" s="7"/>
    </row>
    <row r="416" spans="1:9" ht="15" customHeight="1" x14ac:dyDescent="0.2">
      <c r="A416" s="1">
        <v>780</v>
      </c>
      <c r="B416" s="1" t="s">
        <v>411</v>
      </c>
      <c r="C416" s="1">
        <v>1</v>
      </c>
      <c r="D416" s="4">
        <v>3399</v>
      </c>
      <c r="E416" s="13">
        <v>51412004.089999996</v>
      </c>
      <c r="F416" s="13">
        <v>28083329</v>
      </c>
      <c r="G416" s="13">
        <v>26443071</v>
      </c>
      <c r="H416" s="13">
        <f t="shared" si="6"/>
        <v>54526400</v>
      </c>
      <c r="I416" s="7"/>
    </row>
    <row r="417" spans="1:9" ht="15" customHeight="1" x14ac:dyDescent="0.2">
      <c r="A417" s="1">
        <v>801</v>
      </c>
      <c r="B417" s="1" t="s">
        <v>412</v>
      </c>
      <c r="C417" s="1">
        <v>1</v>
      </c>
      <c r="D417" s="4">
        <v>1128</v>
      </c>
      <c r="E417" s="13">
        <v>28502828.230079997</v>
      </c>
      <c r="F417" s="13">
        <v>16843394</v>
      </c>
      <c r="G417" s="13">
        <v>11659434</v>
      </c>
      <c r="H417" s="13">
        <f t="shared" si="6"/>
        <v>28502828</v>
      </c>
      <c r="I417" s="7"/>
    </row>
    <row r="418" spans="1:9" ht="15" customHeight="1" x14ac:dyDescent="0.2">
      <c r="A418" s="1">
        <v>805</v>
      </c>
      <c r="B418" s="1" t="s">
        <v>413</v>
      </c>
      <c r="C418" s="1">
        <v>1</v>
      </c>
      <c r="D418" s="4">
        <v>1250</v>
      </c>
      <c r="E418" s="13">
        <v>26103015.320000004</v>
      </c>
      <c r="F418" s="13">
        <v>16683171</v>
      </c>
      <c r="G418" s="13">
        <v>9689571.999998115</v>
      </c>
      <c r="H418" s="13">
        <f t="shared" si="6"/>
        <v>26372742.999998115</v>
      </c>
      <c r="I418" s="7"/>
    </row>
    <row r="419" spans="1:9" ht="15" customHeight="1" x14ac:dyDescent="0.2">
      <c r="A419" s="1">
        <v>806</v>
      </c>
      <c r="B419" s="1" t="s">
        <v>414</v>
      </c>
      <c r="C419" s="1">
        <v>1</v>
      </c>
      <c r="D419" s="4">
        <v>924.00000000924001</v>
      </c>
      <c r="E419" s="13">
        <v>22191875.858341917</v>
      </c>
      <c r="F419" s="13">
        <v>14244562</v>
      </c>
      <c r="G419" s="13">
        <v>7947314</v>
      </c>
      <c r="H419" s="13">
        <f t="shared" si="6"/>
        <v>22191876</v>
      </c>
      <c r="I419" s="7"/>
    </row>
    <row r="420" spans="1:9" ht="15" customHeight="1" x14ac:dyDescent="0.2">
      <c r="A420" s="1">
        <v>810</v>
      </c>
      <c r="B420" s="1" t="s">
        <v>415</v>
      </c>
      <c r="C420" s="1">
        <v>1</v>
      </c>
      <c r="D420" s="4">
        <v>1366.0000000136599</v>
      </c>
      <c r="E420" s="13">
        <v>29475952.300294753</v>
      </c>
      <c r="F420" s="13">
        <v>15163202</v>
      </c>
      <c r="G420" s="13">
        <v>14768619.00000244</v>
      </c>
      <c r="H420" s="13">
        <f t="shared" si="6"/>
        <v>29931821.00000244</v>
      </c>
      <c r="I420" s="7"/>
    </row>
    <row r="421" spans="1:9" ht="15" customHeight="1" x14ac:dyDescent="0.2">
      <c r="A421" s="1">
        <v>815</v>
      </c>
      <c r="B421" s="1" t="s">
        <v>416</v>
      </c>
      <c r="C421" s="1">
        <v>1</v>
      </c>
      <c r="D421" s="4">
        <v>710.00000000710008</v>
      </c>
      <c r="E421" s="13">
        <v>15968084.87015968</v>
      </c>
      <c r="F421" s="13">
        <v>12608534</v>
      </c>
      <c r="G421" s="13">
        <v>3632640.0000022543</v>
      </c>
      <c r="H421" s="13">
        <f t="shared" si="6"/>
        <v>16241174.000002254</v>
      </c>
      <c r="I421" s="7"/>
    </row>
    <row r="422" spans="1:9" ht="15" customHeight="1" x14ac:dyDescent="0.2">
      <c r="A422" s="1">
        <v>817</v>
      </c>
      <c r="B422" s="1" t="s">
        <v>417</v>
      </c>
      <c r="C422" s="1">
        <v>1</v>
      </c>
      <c r="D422" s="4">
        <v>1549.9999999999998</v>
      </c>
      <c r="E422" s="13">
        <v>34241092.870000005</v>
      </c>
      <c r="F422" s="13">
        <v>24872145</v>
      </c>
      <c r="G422" s="13">
        <v>9368948</v>
      </c>
      <c r="H422" s="13">
        <f t="shared" si="6"/>
        <v>34241093</v>
      </c>
      <c r="I422" s="7"/>
    </row>
    <row r="423" spans="1:9" ht="15" customHeight="1" x14ac:dyDescent="0.2">
      <c r="A423" s="1">
        <v>818</v>
      </c>
      <c r="B423" s="1" t="s">
        <v>418</v>
      </c>
      <c r="C423" s="1">
        <v>1</v>
      </c>
      <c r="D423" s="4">
        <v>579.00000001158003</v>
      </c>
      <c r="E423" s="13">
        <v>13549124.020270983</v>
      </c>
      <c r="F423" s="13">
        <v>7301102</v>
      </c>
      <c r="G423" s="13">
        <v>6248022</v>
      </c>
      <c r="H423" s="13">
        <f t="shared" si="6"/>
        <v>13549124</v>
      </c>
      <c r="I423" s="7"/>
    </row>
    <row r="424" spans="1:9" ht="15" customHeight="1" x14ac:dyDescent="0.2">
      <c r="A424" s="1">
        <v>821</v>
      </c>
      <c r="B424" s="1" t="s">
        <v>419</v>
      </c>
      <c r="C424" s="1">
        <v>1</v>
      </c>
      <c r="D424" s="4">
        <v>1486.9999999999998</v>
      </c>
      <c r="E424" s="13">
        <v>35254142.160000004</v>
      </c>
      <c r="F424" s="13">
        <v>10447289</v>
      </c>
      <c r="G424" s="13">
        <v>24806853</v>
      </c>
      <c r="H424" s="13">
        <f t="shared" si="6"/>
        <v>35254142</v>
      </c>
      <c r="I424" s="7"/>
    </row>
    <row r="425" spans="1:9" ht="15" customHeight="1" x14ac:dyDescent="0.2">
      <c r="A425" s="1">
        <v>823</v>
      </c>
      <c r="B425" s="1" t="s">
        <v>420</v>
      </c>
      <c r="C425" s="1">
        <v>1</v>
      </c>
      <c r="D425" s="4">
        <v>1896</v>
      </c>
      <c r="E425" s="13">
        <v>52412318.97797998</v>
      </c>
      <c r="F425" s="13">
        <v>9799580</v>
      </c>
      <c r="G425" s="13">
        <v>42612739</v>
      </c>
      <c r="H425" s="13">
        <f t="shared" si="6"/>
        <v>52412319</v>
      </c>
      <c r="I425" s="7"/>
    </row>
    <row r="426" spans="1:9" ht="15" customHeight="1" x14ac:dyDescent="0.2">
      <c r="A426" s="1">
        <v>825</v>
      </c>
      <c r="B426" s="1" t="s">
        <v>421</v>
      </c>
      <c r="C426" s="1">
        <v>1</v>
      </c>
      <c r="D426" s="4">
        <v>2175.9999999782399</v>
      </c>
      <c r="E426" s="13">
        <v>54548152.17945452</v>
      </c>
      <c r="F426" s="13">
        <v>14622658</v>
      </c>
      <c r="G426" s="13">
        <v>39925494</v>
      </c>
      <c r="H426" s="13">
        <f t="shared" si="6"/>
        <v>54548152</v>
      </c>
      <c r="I426" s="7"/>
    </row>
    <row r="427" spans="1:9" ht="15" customHeight="1" x14ac:dyDescent="0.2">
      <c r="A427" s="1">
        <v>828</v>
      </c>
      <c r="B427" s="1" t="s">
        <v>422</v>
      </c>
      <c r="C427" s="1">
        <v>1</v>
      </c>
      <c r="D427" s="4">
        <v>2338</v>
      </c>
      <c r="E427" s="13">
        <v>56165233.089999996</v>
      </c>
      <c r="F427" s="13">
        <v>17424745</v>
      </c>
      <c r="G427" s="13">
        <v>38740488</v>
      </c>
      <c r="H427" s="13">
        <f t="shared" si="6"/>
        <v>56165233</v>
      </c>
      <c r="I427" s="7"/>
    </row>
    <row r="428" spans="1:9" ht="15" customHeight="1" x14ac:dyDescent="0.2">
      <c r="A428" s="1">
        <v>829</v>
      </c>
      <c r="B428" s="1" t="s">
        <v>423</v>
      </c>
      <c r="C428" s="1">
        <v>1</v>
      </c>
      <c r="D428" s="4">
        <v>903.99999999999989</v>
      </c>
      <c r="E428" s="13">
        <v>22744191.108149998</v>
      </c>
      <c r="F428" s="13">
        <v>12937352</v>
      </c>
      <c r="G428" s="13">
        <v>9981529</v>
      </c>
      <c r="H428" s="13">
        <f t="shared" si="6"/>
        <v>22918881</v>
      </c>
      <c r="I428" s="7"/>
    </row>
    <row r="429" spans="1:9" ht="15" customHeight="1" x14ac:dyDescent="0.2">
      <c r="A429" s="1">
        <v>830</v>
      </c>
      <c r="B429" s="1" t="s">
        <v>424</v>
      </c>
      <c r="C429" s="1">
        <v>1</v>
      </c>
      <c r="D429" s="4">
        <v>619.00000000000011</v>
      </c>
      <c r="E429" s="13">
        <v>14009736.736279998</v>
      </c>
      <c r="F429" s="13">
        <v>11074659</v>
      </c>
      <c r="G429" s="13">
        <v>3188454.0000025854</v>
      </c>
      <c r="H429" s="13">
        <f t="shared" si="6"/>
        <v>14263113.000002585</v>
      </c>
      <c r="I429" s="7"/>
    </row>
    <row r="430" spans="1:9" ht="15" customHeight="1" x14ac:dyDescent="0.2">
      <c r="A430" s="1">
        <v>832</v>
      </c>
      <c r="B430" s="1" t="s">
        <v>425</v>
      </c>
      <c r="C430" s="1">
        <v>1</v>
      </c>
      <c r="D430" s="4">
        <v>1465.9999999853399</v>
      </c>
      <c r="E430" s="13">
        <v>31732841.099682663</v>
      </c>
      <c r="F430" s="13">
        <v>12935232</v>
      </c>
      <c r="G430" s="13">
        <v>18872754.999998901</v>
      </c>
      <c r="H430" s="13">
        <f t="shared" si="6"/>
        <v>31807986.999998901</v>
      </c>
      <c r="I430" s="7"/>
    </row>
    <row r="431" spans="1:9" ht="15" customHeight="1" x14ac:dyDescent="0.2">
      <c r="A431" s="1">
        <v>851</v>
      </c>
      <c r="B431" s="1" t="s">
        <v>426</v>
      </c>
      <c r="C431" s="1">
        <v>1</v>
      </c>
      <c r="D431" s="4">
        <v>470.00000000939997</v>
      </c>
      <c r="E431" s="13">
        <v>11116421.810222331</v>
      </c>
      <c r="F431" s="13">
        <v>4230967</v>
      </c>
      <c r="G431" s="13">
        <v>7141402.000000705</v>
      </c>
      <c r="H431" s="13">
        <f t="shared" si="6"/>
        <v>11372369.000000704</v>
      </c>
      <c r="I431" s="7"/>
    </row>
    <row r="432" spans="1:9" ht="15" customHeight="1" x14ac:dyDescent="0.2">
      <c r="A432" s="1">
        <v>852</v>
      </c>
      <c r="B432" s="1" t="s">
        <v>427</v>
      </c>
      <c r="C432" s="1">
        <v>1</v>
      </c>
      <c r="D432" s="4">
        <v>770</v>
      </c>
      <c r="E432" s="13">
        <v>16928952.0766</v>
      </c>
      <c r="F432" s="13">
        <v>12085287</v>
      </c>
      <c r="G432" s="13">
        <v>5059414.0000011465</v>
      </c>
      <c r="H432" s="13">
        <f t="shared" si="6"/>
        <v>17144701.000001147</v>
      </c>
      <c r="I432" s="7"/>
    </row>
    <row r="433" spans="1:9" ht="15" customHeight="1" x14ac:dyDescent="0.2">
      <c r="A433" s="1">
        <v>853</v>
      </c>
      <c r="B433" s="1" t="s">
        <v>428</v>
      </c>
      <c r="C433" s="1">
        <v>1</v>
      </c>
      <c r="D433" s="4">
        <v>1416</v>
      </c>
      <c r="E433" s="13">
        <v>36620933.63288001</v>
      </c>
      <c r="F433" s="13">
        <v>19901349</v>
      </c>
      <c r="G433" s="13">
        <v>16719585</v>
      </c>
      <c r="H433" s="13">
        <f t="shared" si="6"/>
        <v>36620934</v>
      </c>
      <c r="I433" s="7"/>
    </row>
    <row r="434" spans="1:9" ht="15" customHeight="1" x14ac:dyDescent="0.2">
      <c r="A434" s="1">
        <v>855</v>
      </c>
      <c r="B434" s="1" t="s">
        <v>429</v>
      </c>
      <c r="C434" s="1">
        <v>1</v>
      </c>
      <c r="D434" s="4">
        <v>556.00000000555997</v>
      </c>
      <c r="E434" s="13">
        <v>11692555.480116924</v>
      </c>
      <c r="F434" s="13">
        <v>7845562</v>
      </c>
      <c r="G434" s="13">
        <v>4354364.9999998417</v>
      </c>
      <c r="H434" s="13">
        <f t="shared" si="6"/>
        <v>12199926.999999842</v>
      </c>
      <c r="I434" s="7"/>
    </row>
    <row r="435" spans="1:9" ht="15" customHeight="1" x14ac:dyDescent="0.2">
      <c r="A435" s="1">
        <v>860</v>
      </c>
      <c r="B435" s="1" t="s">
        <v>430</v>
      </c>
      <c r="C435" s="1">
        <v>1</v>
      </c>
      <c r="D435" s="4">
        <v>640</v>
      </c>
      <c r="E435" s="13">
        <v>14844488.359999999</v>
      </c>
      <c r="F435" s="13">
        <v>6856034</v>
      </c>
      <c r="G435" s="13">
        <v>7988454</v>
      </c>
      <c r="H435" s="13">
        <f t="shared" si="6"/>
        <v>14844488</v>
      </c>
      <c r="I435" s="7"/>
    </row>
    <row r="436" spans="1:9" ht="15" customHeight="1" x14ac:dyDescent="0.2">
      <c r="A436" s="1">
        <v>871</v>
      </c>
      <c r="B436" s="1" t="s">
        <v>431</v>
      </c>
      <c r="C436" s="1">
        <v>1</v>
      </c>
      <c r="D436" s="4">
        <v>1293</v>
      </c>
      <c r="E436" s="13">
        <v>27512088.859999996</v>
      </c>
      <c r="F436" s="13">
        <v>22285956</v>
      </c>
      <c r="G436" s="13">
        <v>7092348.0000032838</v>
      </c>
      <c r="H436" s="13">
        <f t="shared" si="6"/>
        <v>29378304.000003286</v>
      </c>
      <c r="I436" s="7"/>
    </row>
    <row r="437" spans="1:9" ht="15" customHeight="1" x14ac:dyDescent="0.2">
      <c r="A437" s="1">
        <v>872</v>
      </c>
      <c r="B437" s="1" t="s">
        <v>432</v>
      </c>
      <c r="C437" s="1">
        <v>1</v>
      </c>
      <c r="D437" s="4">
        <v>1727.0000000000002</v>
      </c>
      <c r="E437" s="13">
        <v>40984464.610000007</v>
      </c>
      <c r="F437" s="13">
        <v>14792869</v>
      </c>
      <c r="G437" s="13">
        <v>26191596</v>
      </c>
      <c r="H437" s="13">
        <f t="shared" si="6"/>
        <v>40984465</v>
      </c>
      <c r="I437" s="7"/>
    </row>
    <row r="438" spans="1:9" ht="15" customHeight="1" x14ac:dyDescent="0.2">
      <c r="A438" s="1">
        <v>873</v>
      </c>
      <c r="B438" s="1" t="s">
        <v>433</v>
      </c>
      <c r="C438" s="1">
        <v>1</v>
      </c>
      <c r="D438" s="4">
        <v>687.99999999999989</v>
      </c>
      <c r="E438" s="13">
        <v>15029072.678919999</v>
      </c>
      <c r="F438" s="13">
        <v>9643577</v>
      </c>
      <c r="G438" s="13">
        <v>6014697</v>
      </c>
      <c r="H438" s="13">
        <f t="shared" si="6"/>
        <v>15658274</v>
      </c>
      <c r="I438" s="7"/>
    </row>
    <row r="439" spans="1:9" ht="15" customHeight="1" x14ac:dyDescent="0.2">
      <c r="A439" s="1">
        <v>876</v>
      </c>
      <c r="B439" s="1" t="s">
        <v>434</v>
      </c>
      <c r="C439" s="1">
        <v>1</v>
      </c>
      <c r="D439" s="4">
        <v>1237</v>
      </c>
      <c r="E439" s="13">
        <v>27361415.929999996</v>
      </c>
      <c r="F439" s="13">
        <v>12459053</v>
      </c>
      <c r="G439" s="13">
        <v>14902363</v>
      </c>
      <c r="H439" s="13">
        <f t="shared" si="6"/>
        <v>27361416</v>
      </c>
      <c r="I439" s="7"/>
    </row>
    <row r="440" spans="1:9" ht="15" customHeight="1" x14ac:dyDescent="0.2">
      <c r="A440" s="1">
        <v>878</v>
      </c>
      <c r="B440" s="1" t="s">
        <v>435</v>
      </c>
      <c r="C440" s="1">
        <v>1</v>
      </c>
      <c r="D440" s="4">
        <v>980.99999999999989</v>
      </c>
      <c r="E440" s="13">
        <v>21614875.119000003</v>
      </c>
      <c r="F440" s="13">
        <v>16826578</v>
      </c>
      <c r="G440" s="13">
        <v>6174341.0000015404</v>
      </c>
      <c r="H440" s="13">
        <f t="shared" si="6"/>
        <v>23000919.000001542</v>
      </c>
      <c r="I440" s="7"/>
    </row>
    <row r="441" spans="1:9" ht="15" customHeight="1" x14ac:dyDescent="0.2">
      <c r="A441" s="1">
        <v>879</v>
      </c>
      <c r="B441" s="1" t="s">
        <v>436</v>
      </c>
      <c r="C441" s="1">
        <v>1</v>
      </c>
      <c r="D441" s="4">
        <v>891.99999999108013</v>
      </c>
      <c r="E441" s="13">
        <v>20404366.189795956</v>
      </c>
      <c r="F441" s="13">
        <v>15791772</v>
      </c>
      <c r="G441" s="13">
        <v>4786959.9999993313</v>
      </c>
      <c r="H441" s="13">
        <f t="shared" si="6"/>
        <v>20578731.999999329</v>
      </c>
      <c r="I441" s="7"/>
    </row>
    <row r="442" spans="1:9" ht="15" customHeight="1" x14ac:dyDescent="0.2">
      <c r="A442" s="1">
        <v>885</v>
      </c>
      <c r="B442" s="1" t="s">
        <v>437</v>
      </c>
      <c r="C442" s="1">
        <v>1</v>
      </c>
      <c r="D442" s="4">
        <v>1288</v>
      </c>
      <c r="E442" s="13">
        <v>28990325.859999996</v>
      </c>
      <c r="F442" s="13">
        <v>14758704</v>
      </c>
      <c r="G442" s="13">
        <v>14231622</v>
      </c>
      <c r="H442" s="13">
        <f t="shared" si="6"/>
        <v>28990326</v>
      </c>
      <c r="I442" s="7"/>
    </row>
    <row r="443" spans="1:9" ht="15" customHeight="1" x14ac:dyDescent="0.2">
      <c r="A443" s="1">
        <v>910</v>
      </c>
      <c r="B443" s="1" t="s">
        <v>438</v>
      </c>
      <c r="C443" s="1">
        <v>1</v>
      </c>
      <c r="D443" s="4">
        <v>522.9999999895399</v>
      </c>
      <c r="E443" s="13">
        <v>11465527.749770688</v>
      </c>
      <c r="F443" s="13">
        <v>6124004</v>
      </c>
      <c r="G443" s="13">
        <v>5341524</v>
      </c>
      <c r="H443" s="13">
        <f t="shared" si="6"/>
        <v>11465528</v>
      </c>
      <c r="I443" s="7"/>
    </row>
    <row r="444" spans="1:9" ht="15" customHeight="1" x14ac:dyDescent="0.2">
      <c r="A444" s="1">
        <v>915</v>
      </c>
      <c r="B444" s="1" t="s">
        <v>439</v>
      </c>
      <c r="C444" s="1">
        <v>1</v>
      </c>
      <c r="D444" s="4">
        <v>270.99999999186997</v>
      </c>
      <c r="E444" s="13">
        <v>6267227.5715119839</v>
      </c>
      <c r="F444" s="13">
        <v>4734754</v>
      </c>
      <c r="G444" s="13">
        <v>1551779.9999994056</v>
      </c>
      <c r="H444" s="13">
        <f t="shared" si="6"/>
        <v>6286533.9999994058</v>
      </c>
      <c r="I444" s="7"/>
    </row>
    <row r="445" spans="1:9" ht="15" customHeight="1" x14ac:dyDescent="0.2">
      <c r="A445" s="2">
        <v>999</v>
      </c>
      <c r="B445" s="2" t="s">
        <v>449</v>
      </c>
      <c r="C445" s="2"/>
      <c r="D445" s="5">
        <f>SUM(D7:D444)</f>
        <v>890622.0000000397</v>
      </c>
      <c r="E445" s="14">
        <f t="shared" ref="E445:H445" si="7">SUM(E7:E444)</f>
        <v>15830181514.78808</v>
      </c>
      <c r="F445" s="14">
        <f t="shared" si="7"/>
        <v>8736823771</v>
      </c>
      <c r="G445" s="14">
        <f t="shared" si="7"/>
        <v>7603314535.0273123</v>
      </c>
      <c r="H445" s="14">
        <f t="shared" si="7"/>
        <v>16340138306.027315</v>
      </c>
      <c r="I445" s="7"/>
    </row>
    <row r="446" spans="1:9" ht="15" customHeight="1" x14ac:dyDescent="0.2">
      <c r="D446" s="4"/>
      <c r="E446" s="4"/>
      <c r="F446" s="4"/>
      <c r="G446" s="4"/>
      <c r="H446" s="4"/>
    </row>
    <row r="447" spans="1:9" ht="30" customHeight="1" x14ac:dyDescent="0.2">
      <c r="A447" s="8" t="s">
        <v>3</v>
      </c>
      <c r="B447" s="18" t="s">
        <v>446</v>
      </c>
      <c r="C447" s="18"/>
      <c r="D447" s="18"/>
      <c r="E447" s="18"/>
      <c r="F447" s="18"/>
      <c r="G447" s="18"/>
      <c r="H447" s="12"/>
    </row>
    <row r="448" spans="1:9" x14ac:dyDescent="0.2">
      <c r="D448" s="4"/>
      <c r="E448" s="4"/>
      <c r="F448" s="4"/>
      <c r="G448" s="4"/>
      <c r="H448" s="4"/>
    </row>
    <row r="450" spans="4:7" x14ac:dyDescent="0.2">
      <c r="D450" s="4"/>
      <c r="E450" s="4"/>
      <c r="F450" s="4"/>
      <c r="G450" s="4"/>
    </row>
  </sheetData>
  <sheetProtection autoFilter="0"/>
  <autoFilter ref="A6:H445" xr:uid="{00000000-0001-0000-0000-000000000000}"/>
  <sortState xmlns:xlrd2="http://schemas.microsoft.com/office/spreadsheetml/2017/richdata2" ref="J7:O443">
    <sortCondition ref="K7:K443"/>
  </sortState>
  <mergeCells count="3">
    <mergeCell ref="A4:H4"/>
    <mergeCell ref="A2:H2"/>
    <mergeCell ref="B447:G447"/>
  </mergeCells>
  <phoneticPr fontId="0" type="noConversion"/>
  <pageMargins left="0.33" right="0.3" top="0.44" bottom="0.68" header="0.25" footer="0.3"/>
  <pageSetup scale="99" fitToHeight="500" orientation="portrait" r:id="rId1"/>
  <headerFooter alignWithMargins="0">
    <oddFooter>&amp;C&amp;"Calibri,Regular"Page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261BFE874874F899C38CF9C771BFF" ma:contentTypeVersion="7" ma:contentTypeDescription="Create a new document." ma:contentTypeScope="" ma:versionID="3a5a55f13e9bb649c79d8b6e4cc9fe8c">
  <xsd:schema xmlns:xsd="http://www.w3.org/2001/XMLSchema" xmlns:xs="http://www.w3.org/2001/XMLSchema" xmlns:p="http://schemas.microsoft.com/office/2006/metadata/properties" xmlns:ns2="0a4e05da-b9bc-4326-ad73-01ef31b95567" xmlns:ns3="733efe1c-5bbe-4968-87dc-d400e65c879f" targetNamespace="http://schemas.microsoft.com/office/2006/metadata/properties" ma:root="true" ma:fieldsID="9f746412060615af2bac066d19f8186c" ns2:_="" ns3:_="">
    <xsd:import namespace="0a4e05da-b9bc-4326-ad73-01ef31b95567"/>
    <xsd:import namespace="733efe1c-5bbe-4968-87dc-d400e65c879f"/>
    <xsd:element name="properties">
      <xsd:complexType>
        <xsd:sequence>
          <xsd:element name="documentManagement">
            <xsd:complexType>
              <xsd:all>
                <xsd:element ref="ns2:_vti_RoutingExisting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05da-b9bc-4326-ad73-01ef31b95567" elementFormDefault="qualified">
    <xsd:import namespace="http://schemas.microsoft.com/office/2006/documentManagement/types"/>
    <xsd:import namespace="http://schemas.microsoft.com/office/infopath/2007/PartnerControls"/>
    <xsd:element name="_vti_RoutingExistingProperties" ma:index="8" nillable="true" ma:displayName="Original Properties" ma:hidden="true" ma:internalName="_vti_RoutingExistingProperti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efe1c-5bbe-4968-87dc-d400e65c879f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RoutingExistingProperties xmlns="0a4e05da-b9bc-4326-ad73-01ef31b95567" xsi:nil="true"/>
    <_dlc_DocIdPersistId xmlns="733efe1c-5bbe-4968-87dc-d400e65c879f">true</_dlc_DocIdPersistId>
    <_dlc_DocId xmlns="733efe1c-5bbe-4968-87dc-d400e65c879f">DESE-231-34835</_dlc_DocId>
    <_dlc_DocIdUrl xmlns="733efe1c-5bbe-4968-87dc-d400e65c879f">
      <Url>https://sharepoint.doemass.org/ese/webteam/cps/_layouts/DocIdRedir.aspx?ID=DESE-231-34835</Url>
      <Description>DESE-231-34835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DropOffZoneRoutingForm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20A78D4-FD81-4ED8-B457-EFE16D47A3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e05da-b9bc-4326-ad73-01ef31b95567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286109-4785-4DBA-B5F7-B1D8D359F3BA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733efe1c-5bbe-4968-87dc-d400e65c879f"/>
    <ds:schemaRef ds:uri="0a4e05da-b9bc-4326-ad73-01ef31b95567"/>
  </ds:schemaRefs>
</ds:datastoreItem>
</file>

<file path=customXml/itemProps3.xml><?xml version="1.0" encoding="utf-8"?>
<ds:datastoreItem xmlns:ds="http://schemas.openxmlformats.org/officeDocument/2006/customXml" ds:itemID="{80E76864-77F6-4CEA-BBD3-88F00B30202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D5FD76C-B360-4131-921C-B04AF813A2E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alldistricts</vt:lpstr>
      <vt:lpstr>alldistricts!Print_Area</vt:lpstr>
      <vt:lpstr>alldistricts!Print_Titles</vt:lpstr>
      <vt:lpstr>rednonop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FY27 Chapter 70 district summary</dc:title>
  <dc:creator>DESE</dc:creator>
  <cp:lastModifiedBy>Zou, Dong (EOE)</cp:lastModifiedBy>
  <cp:lastPrinted>2017-07-18T19:19:12Z</cp:lastPrinted>
  <dcterms:created xsi:type="dcterms:W3CDTF">2006-01-25T19:33:46Z</dcterms:created>
  <dcterms:modified xsi:type="dcterms:W3CDTF">2026-01-26T19:31:30Z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Jan 26 2026 12:00AM</vt:lpwstr>
  </property>
</Properties>
</file>